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Nex\PycharmProjects\sort_RAFT_table\raft-knowledge-base-website\data\kinetics_data\"/>
    </mc:Choice>
  </mc:AlternateContent>
  <xr:revisionPtr revIDLastSave="0" documentId="13_ncr:1_{2106140C-A48C-4C9D-B76A-E318233F1159}" xr6:coauthVersionLast="47" xr6:coauthVersionMax="47" xr10:uidLastSave="{00000000-0000-0000-0000-000000000000}"/>
  <bookViews>
    <workbookView xWindow="-110" yWindow="-110" windowWidth="38620" windowHeight="21220" xr2:uid="{00000000-000D-0000-FFFF-FFFF00000000}"/>
  </bookViews>
  <sheets>
    <sheet name="Data" sheetId="1" r:id="rId1"/>
    <sheet name="exact sampling times" sheetId="4" r:id="rId2"/>
    <sheet name="Legend for Abbreviations" sheetId="3" r:id="rId3"/>
    <sheet name="observation table"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 i="4" l="1"/>
  <c r="G27" i="4"/>
  <c r="J27" i="4"/>
  <c r="D28" i="4"/>
  <c r="G28" i="4"/>
  <c r="J28" i="4"/>
  <c r="D29" i="4"/>
  <c r="G29" i="4"/>
  <c r="J29" i="4"/>
  <c r="D30" i="4"/>
  <c r="G30" i="4"/>
  <c r="J30" i="4"/>
  <c r="D31" i="4"/>
  <c r="G31" i="4"/>
  <c r="J31" i="4"/>
  <c r="D32" i="4"/>
  <c r="G32" i="4"/>
  <c r="J32" i="4"/>
  <c r="D33" i="4"/>
  <c r="G33" i="4"/>
  <c r="J33" i="4"/>
  <c r="D34" i="4"/>
  <c r="G34" i="4"/>
  <c r="J34" i="4"/>
  <c r="D35" i="4"/>
  <c r="G35" i="4"/>
  <c r="J35" i="4"/>
  <c r="G36" i="4"/>
  <c r="J36" i="4"/>
  <c r="G37" i="4"/>
  <c r="J37" i="4"/>
  <c r="G38" i="4"/>
  <c r="J38" i="4"/>
  <c r="D39" i="4"/>
  <c r="G39" i="4"/>
  <c r="J39" i="4"/>
  <c r="D40" i="4"/>
  <c r="G40" i="4"/>
  <c r="J40" i="4"/>
  <c r="D41" i="4"/>
  <c r="G41" i="4"/>
  <c r="J41" i="4"/>
  <c r="G42" i="4"/>
  <c r="J42" i="4"/>
  <c r="D43" i="4"/>
  <c r="G43" i="4"/>
  <c r="J43" i="4"/>
  <c r="D44" i="4"/>
  <c r="G44" i="4"/>
  <c r="J44" i="4"/>
  <c r="D45" i="4"/>
  <c r="G45" i="4"/>
  <c r="J45" i="4"/>
  <c r="D46" i="4"/>
  <c r="G46" i="4"/>
  <c r="J46" i="4"/>
  <c r="D47" i="4"/>
  <c r="G47" i="4"/>
  <c r="J47" i="4"/>
  <c r="D48" i="4"/>
  <c r="G48" i="4"/>
  <c r="J48" i="4"/>
  <c r="D49" i="4"/>
  <c r="G49" i="4"/>
  <c r="J49" i="4"/>
  <c r="D50" i="4"/>
  <c r="G50" i="4"/>
  <c r="J50" i="4"/>
  <c r="D51" i="4"/>
  <c r="G51" i="4"/>
  <c r="J51" i="4"/>
  <c r="D52" i="4"/>
  <c r="G52" i="4"/>
  <c r="J52" i="4"/>
  <c r="D53" i="4"/>
  <c r="G53" i="4"/>
  <c r="J53" i="4"/>
  <c r="D54" i="4"/>
  <c r="G54" i="4"/>
  <c r="J54" i="4"/>
  <c r="D55" i="4"/>
  <c r="G55" i="4"/>
  <c r="J55" i="4"/>
  <c r="D56" i="4"/>
  <c r="G56" i="4"/>
  <c r="J56" i="4"/>
  <c r="D57" i="4"/>
  <c r="J57" i="4"/>
  <c r="D58" i="4"/>
  <c r="J58" i="4"/>
  <c r="Y539" i="1" l="1"/>
  <c r="Y540" i="1"/>
  <c r="Y541" i="1"/>
  <c r="Y542" i="1"/>
  <c r="Y543" i="1"/>
  <c r="Y544" i="1"/>
  <c r="Y545" i="1"/>
  <c r="Y546" i="1"/>
  <c r="Y547" i="1"/>
  <c r="Y548" i="1"/>
  <c r="Y549" i="1"/>
  <c r="Y550" i="1"/>
  <c r="Y551" i="1"/>
  <c r="Y552" i="1"/>
  <c r="Y553" i="1"/>
  <c r="Y554" i="1"/>
  <c r="Y555" i="1"/>
  <c r="Y556" i="1"/>
  <c r="Y557" i="1"/>
  <c r="Y558" i="1"/>
  <c r="Y559" i="1"/>
  <c r="Y560" i="1"/>
  <c r="Y561" i="1"/>
  <c r="Y562"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S539" i="1"/>
  <c r="AS540" i="1"/>
  <c r="AS541" i="1"/>
  <c r="AS542" i="1"/>
  <c r="AS543" i="1"/>
  <c r="AS544" i="1"/>
  <c r="AS545" i="1"/>
  <c r="AS546" i="1"/>
  <c r="AS547" i="1"/>
  <c r="AS548" i="1"/>
  <c r="AS549" i="1"/>
  <c r="AS550" i="1"/>
  <c r="AS551" i="1"/>
  <c r="AS552" i="1"/>
  <c r="AS553" i="1"/>
  <c r="AS554" i="1"/>
  <c r="AS555" i="1"/>
  <c r="AS556" i="1"/>
  <c r="AS557" i="1"/>
  <c r="AS558" i="1"/>
  <c r="AS559" i="1"/>
  <c r="AS560" i="1"/>
  <c r="AS561" i="1"/>
  <c r="AS562" i="1"/>
  <c r="BK540" i="1"/>
  <c r="BK541" i="1"/>
  <c r="BK542" i="1"/>
  <c r="BK543" i="1"/>
  <c r="BK544" i="1"/>
  <c r="BK545" i="1"/>
  <c r="BK546" i="1"/>
  <c r="BK547" i="1"/>
  <c r="BK548" i="1"/>
  <c r="BK549" i="1"/>
  <c r="BK550" i="1"/>
  <c r="BK551" i="1"/>
  <c r="BK552" i="1"/>
  <c r="BK553" i="1"/>
  <c r="BK554" i="1"/>
  <c r="BK555" i="1"/>
  <c r="BK556" i="1"/>
  <c r="BK557" i="1"/>
  <c r="BK558" i="1"/>
  <c r="BK559" i="1"/>
  <c r="BK560" i="1"/>
  <c r="BK561" i="1"/>
  <c r="CC541" i="1"/>
  <c r="CC542" i="1"/>
  <c r="CC543" i="1"/>
  <c r="CC544" i="1"/>
  <c r="CC545" i="1"/>
  <c r="CC546" i="1"/>
  <c r="CC517" i="1"/>
  <c r="CC518" i="1"/>
  <c r="CC519" i="1"/>
  <c r="CC520" i="1"/>
  <c r="CC521" i="1"/>
  <c r="CC522" i="1"/>
  <c r="CC523" i="1"/>
  <c r="CC524" i="1"/>
  <c r="CC525" i="1"/>
  <c r="CC526" i="1"/>
  <c r="CC527" i="1"/>
  <c r="CC528" i="1"/>
  <c r="CC529" i="1"/>
  <c r="CC530" i="1"/>
  <c r="CC531" i="1"/>
  <c r="CC532" i="1"/>
  <c r="CC533" i="1"/>
  <c r="CC534" i="1"/>
  <c r="CC535" i="1"/>
  <c r="CC536" i="1"/>
  <c r="CC537" i="1"/>
  <c r="CC538" i="1"/>
  <c r="CC539" i="1"/>
  <c r="CC540"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AS517" i="1"/>
  <c r="AS518" i="1"/>
  <c r="AS519" i="1"/>
  <c r="AS520" i="1"/>
  <c r="AS521" i="1"/>
  <c r="AS522" i="1"/>
  <c r="AS523" i="1"/>
  <c r="AS524" i="1"/>
  <c r="AS525" i="1"/>
  <c r="AS526" i="1"/>
  <c r="AS527" i="1"/>
  <c r="AS528" i="1"/>
  <c r="AS529" i="1"/>
  <c r="AS530" i="1"/>
  <c r="AS531" i="1"/>
  <c r="AS532" i="1"/>
  <c r="AS533" i="1"/>
  <c r="AS534" i="1"/>
  <c r="AS535" i="1"/>
  <c r="AS536" i="1"/>
  <c r="AS537" i="1"/>
  <c r="AS538" i="1"/>
  <c r="AI517" i="1"/>
  <c r="AI518" i="1"/>
  <c r="AI519" i="1"/>
  <c r="AI520" i="1"/>
  <c r="AI521" i="1"/>
  <c r="AI522" i="1"/>
  <c r="AI523" i="1"/>
  <c r="AI524" i="1"/>
  <c r="AI525" i="1"/>
  <c r="AI526" i="1"/>
  <c r="AI527" i="1"/>
  <c r="AI528" i="1"/>
  <c r="AI529" i="1"/>
  <c r="AI530" i="1"/>
  <c r="AI531" i="1"/>
  <c r="AI532" i="1"/>
  <c r="AI533" i="1"/>
  <c r="AI534" i="1"/>
  <c r="AI535" i="1"/>
  <c r="AI536" i="1"/>
  <c r="AI537" i="1"/>
  <c r="Y517" i="1"/>
  <c r="Y518" i="1"/>
  <c r="Y519" i="1"/>
  <c r="Y520" i="1"/>
  <c r="Y521" i="1"/>
  <c r="Y522" i="1"/>
  <c r="Y523" i="1"/>
  <c r="Y524" i="1"/>
  <c r="Y525" i="1"/>
  <c r="Y526" i="1"/>
  <c r="Y527" i="1"/>
  <c r="Y528" i="1"/>
  <c r="Y529" i="1"/>
  <c r="Y530" i="1"/>
  <c r="Y531" i="1"/>
  <c r="Y532" i="1"/>
  <c r="Y533" i="1"/>
  <c r="Y534" i="1"/>
  <c r="Y535" i="1"/>
  <c r="Y536" i="1"/>
  <c r="Y537" i="1"/>
  <c r="Y538" i="1"/>
  <c r="CC515" i="1"/>
  <c r="CC516" i="1"/>
  <c r="CC514" i="1" l="1"/>
  <c r="BN562" i="1" l="1"/>
  <c r="AB562" i="1"/>
  <c r="R562" i="1"/>
  <c r="AB561" i="1" l="1"/>
  <c r="R561" i="1"/>
  <c r="AB560" i="1"/>
  <c r="R560" i="1"/>
  <c r="AB559" i="1"/>
  <c r="R559" i="1"/>
  <c r="R558" i="1"/>
  <c r="R557" i="1"/>
  <c r="R556" i="1"/>
  <c r="R555" i="1"/>
  <c r="R554" i="1"/>
  <c r="R553" i="1"/>
  <c r="R552" i="1"/>
  <c r="BV529" i="1"/>
  <c r="BV530" i="1"/>
  <c r="BV531" i="1"/>
  <c r="BV532" i="1"/>
  <c r="BV533" i="1"/>
  <c r="BV534" i="1"/>
  <c r="BV535" i="1"/>
  <c r="BV536" i="1"/>
  <c r="BV537" i="1"/>
  <c r="BV538" i="1"/>
  <c r="BV539" i="1"/>
  <c r="BV540" i="1"/>
  <c r="BV541" i="1"/>
  <c r="BV542" i="1"/>
  <c r="BV543" i="1"/>
  <c r="BV544" i="1"/>
  <c r="BV545" i="1"/>
  <c r="BV546" i="1"/>
  <c r="BV547" i="1"/>
  <c r="BV548" i="1"/>
  <c r="BV549" i="1"/>
  <c r="BV550" i="1"/>
  <c r="BV551" i="1"/>
  <c r="BV552" i="1"/>
  <c r="BV553" i="1"/>
  <c r="BV554" i="1"/>
  <c r="BV555" i="1"/>
  <c r="BV556" i="1"/>
  <c r="BV557" i="1"/>
  <c r="BV558" i="1"/>
  <c r="BV559" i="1"/>
  <c r="BV560" i="1"/>
  <c r="BV561" i="1"/>
  <c r="BV562" i="1"/>
  <c r="BV514" i="1"/>
  <c r="BK514" i="1"/>
  <c r="BK515" i="1"/>
  <c r="BK516" i="1"/>
  <c r="AS514" i="1" l="1"/>
  <c r="AS515" i="1"/>
  <c r="AS516" i="1"/>
  <c r="AI514" i="1"/>
  <c r="AI515" i="1"/>
  <c r="AI516"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15" i="1"/>
  <c r="R516" i="1"/>
  <c r="R517" i="1"/>
  <c r="R518" i="1"/>
  <c r="R519" i="1"/>
  <c r="R520" i="1"/>
  <c r="R521" i="1"/>
  <c r="R522" i="1"/>
  <c r="R523" i="1"/>
  <c r="Y514" i="1"/>
  <c r="Y515" i="1"/>
  <c r="Y516" i="1"/>
  <c r="R514" i="1"/>
  <c r="R502" i="1"/>
  <c r="AM501" i="1"/>
  <c r="BV6" i="1"/>
  <c r="BV7" i="1"/>
  <c r="BV8" i="1"/>
  <c r="BV9" i="1"/>
  <c r="BV10" i="1"/>
  <c r="BV11" i="1"/>
  <c r="BV12" i="1"/>
  <c r="BV13" i="1"/>
  <c r="BV14" i="1"/>
  <c r="BV15" i="1"/>
  <c r="BV16" i="1"/>
  <c r="BV17" i="1"/>
  <c r="BV18" i="1"/>
  <c r="BV19" i="1"/>
  <c r="BV20" i="1"/>
  <c r="BV21" i="1"/>
  <c r="BV22" i="1"/>
  <c r="BV23" i="1"/>
  <c r="BV24" i="1"/>
  <c r="BV25" i="1"/>
  <c r="BV26" i="1"/>
  <c r="BV27" i="1"/>
  <c r="BV28" i="1"/>
  <c r="BV29" i="1"/>
  <c r="BV30" i="1"/>
  <c r="BV31" i="1"/>
  <c r="BV32" i="1"/>
  <c r="BV33" i="1"/>
  <c r="BV34" i="1"/>
  <c r="BV35" i="1"/>
  <c r="BV36" i="1"/>
  <c r="BV37" i="1"/>
  <c r="BV38" i="1"/>
  <c r="BV39" i="1"/>
  <c r="BV40" i="1"/>
  <c r="BV41" i="1"/>
  <c r="BV42" i="1"/>
  <c r="BV43" i="1"/>
  <c r="BV44" i="1"/>
  <c r="BV45" i="1"/>
  <c r="BV46" i="1"/>
  <c r="BV47" i="1"/>
  <c r="BV48" i="1"/>
  <c r="BV49" i="1"/>
  <c r="BV50" i="1"/>
  <c r="BV51" i="1"/>
  <c r="BV52" i="1"/>
  <c r="BV53" i="1"/>
  <c r="BV54" i="1"/>
  <c r="BV55" i="1"/>
  <c r="BV56" i="1"/>
  <c r="BV57" i="1"/>
  <c r="BV58" i="1"/>
  <c r="BV59" i="1"/>
  <c r="BV60" i="1"/>
  <c r="BV61" i="1"/>
  <c r="BV62" i="1"/>
  <c r="BV63" i="1"/>
  <c r="BV64" i="1"/>
  <c r="BV65" i="1"/>
  <c r="BV66" i="1"/>
  <c r="BV67" i="1"/>
  <c r="BV68" i="1"/>
  <c r="BV69" i="1"/>
  <c r="BV70" i="1"/>
  <c r="BV71" i="1"/>
  <c r="BV72" i="1"/>
  <c r="BV73" i="1"/>
  <c r="BV74" i="1"/>
  <c r="BV75" i="1"/>
  <c r="BV76" i="1"/>
  <c r="BV77" i="1"/>
  <c r="BV78" i="1"/>
  <c r="BV79" i="1"/>
  <c r="BV80" i="1"/>
  <c r="BV81" i="1"/>
  <c r="BV82" i="1"/>
  <c r="BV83" i="1"/>
  <c r="BV84" i="1"/>
  <c r="BV85" i="1"/>
  <c r="BV86" i="1"/>
  <c r="BV87" i="1"/>
  <c r="BV88" i="1"/>
  <c r="BV89" i="1"/>
  <c r="BV90" i="1"/>
  <c r="BV91" i="1"/>
  <c r="BV92" i="1"/>
  <c r="BV93" i="1"/>
  <c r="BV94" i="1"/>
  <c r="BV95" i="1"/>
  <c r="BV96" i="1"/>
  <c r="BV97" i="1"/>
  <c r="BV98" i="1"/>
  <c r="BV99" i="1"/>
  <c r="BV100" i="1"/>
  <c r="BV101" i="1"/>
  <c r="BV102" i="1"/>
  <c r="BV103" i="1"/>
  <c r="BV104" i="1"/>
  <c r="BV105" i="1"/>
  <c r="BV106" i="1"/>
  <c r="BV107" i="1"/>
  <c r="BV108" i="1"/>
  <c r="BV109" i="1"/>
  <c r="BV110" i="1"/>
  <c r="BV111" i="1"/>
  <c r="BV112" i="1"/>
  <c r="BV113" i="1"/>
  <c r="BV114" i="1"/>
  <c r="BV115" i="1"/>
  <c r="BV116" i="1"/>
  <c r="BV117" i="1"/>
  <c r="BV118" i="1"/>
  <c r="BV119" i="1"/>
  <c r="BV120" i="1"/>
  <c r="BV121" i="1"/>
  <c r="BV122" i="1"/>
  <c r="BV123" i="1"/>
  <c r="BV124" i="1"/>
  <c r="BV125" i="1"/>
  <c r="BV126" i="1"/>
  <c r="BV127" i="1"/>
  <c r="BV128" i="1"/>
  <c r="BV129" i="1"/>
  <c r="BV130" i="1"/>
  <c r="BV131" i="1"/>
  <c r="BV132" i="1"/>
  <c r="BV133" i="1"/>
  <c r="BV134" i="1"/>
  <c r="BV135" i="1"/>
  <c r="BV136" i="1"/>
  <c r="BV137" i="1"/>
  <c r="BV138" i="1"/>
  <c r="BV139" i="1"/>
  <c r="BV140" i="1"/>
  <c r="BV141" i="1"/>
  <c r="BV142" i="1"/>
  <c r="BV143" i="1"/>
  <c r="BV144" i="1"/>
  <c r="BV145" i="1"/>
  <c r="BV146" i="1"/>
  <c r="BV147" i="1"/>
  <c r="BV148" i="1"/>
  <c r="BV149" i="1"/>
  <c r="BV150" i="1"/>
  <c r="BV151" i="1"/>
  <c r="BV152" i="1"/>
  <c r="BV153" i="1"/>
  <c r="BV154" i="1"/>
  <c r="BV155" i="1"/>
  <c r="BV156" i="1"/>
  <c r="BV157" i="1"/>
  <c r="BV158" i="1"/>
  <c r="BV159" i="1"/>
  <c r="BV160" i="1"/>
  <c r="BV161" i="1"/>
  <c r="BV162" i="1"/>
  <c r="BV163" i="1"/>
  <c r="BV164" i="1"/>
  <c r="BV165" i="1"/>
  <c r="BV166" i="1"/>
  <c r="BV167" i="1"/>
  <c r="BV168" i="1"/>
  <c r="BV169" i="1"/>
  <c r="BV170" i="1"/>
  <c r="BV171" i="1"/>
  <c r="BV172" i="1"/>
  <c r="BV173" i="1"/>
  <c r="BV174" i="1"/>
  <c r="BV175" i="1"/>
  <c r="BV176" i="1"/>
  <c r="BV177" i="1"/>
  <c r="BV178" i="1"/>
  <c r="BV179" i="1"/>
  <c r="BV180" i="1"/>
  <c r="BV181" i="1"/>
  <c r="BV182" i="1"/>
  <c r="BV183" i="1"/>
  <c r="BV184" i="1"/>
  <c r="BV185" i="1"/>
  <c r="BV186" i="1"/>
  <c r="BV187" i="1"/>
  <c r="BV188" i="1"/>
  <c r="BV189" i="1"/>
  <c r="BV190" i="1"/>
  <c r="BV191" i="1"/>
  <c r="BV192" i="1"/>
  <c r="BV193" i="1"/>
  <c r="BV194" i="1"/>
  <c r="BV195" i="1"/>
  <c r="BV196" i="1"/>
  <c r="BV197" i="1"/>
  <c r="BV198" i="1"/>
  <c r="BV199" i="1"/>
  <c r="BV200" i="1"/>
  <c r="BV201" i="1"/>
  <c r="BV202" i="1"/>
  <c r="BV203" i="1"/>
  <c r="BV204" i="1"/>
  <c r="BV205" i="1"/>
  <c r="BV206" i="1"/>
  <c r="BV207" i="1"/>
  <c r="BV208" i="1"/>
  <c r="BV209" i="1"/>
  <c r="BV210" i="1"/>
  <c r="BV211" i="1"/>
  <c r="BV212" i="1"/>
  <c r="BV213" i="1"/>
  <c r="BV214" i="1"/>
  <c r="BV215" i="1"/>
  <c r="BV216" i="1"/>
  <c r="BV217" i="1"/>
  <c r="BV218" i="1"/>
  <c r="BV219" i="1"/>
  <c r="BV220" i="1"/>
  <c r="BV221" i="1"/>
  <c r="BV222" i="1"/>
  <c r="BV223" i="1"/>
  <c r="BV224" i="1"/>
  <c r="BV225" i="1"/>
  <c r="BV226" i="1"/>
  <c r="BV227" i="1"/>
  <c r="BV228" i="1"/>
  <c r="BV229" i="1"/>
  <c r="BV230" i="1"/>
  <c r="BV231" i="1"/>
  <c r="BV232" i="1"/>
  <c r="BV233" i="1"/>
  <c r="BV234" i="1"/>
  <c r="BV235" i="1"/>
  <c r="BV236" i="1"/>
  <c r="BV237" i="1"/>
  <c r="BV238" i="1"/>
  <c r="BV239" i="1"/>
  <c r="BV240" i="1"/>
  <c r="BV241" i="1"/>
  <c r="BV242" i="1"/>
  <c r="BV243" i="1"/>
  <c r="BV244" i="1"/>
  <c r="BV245" i="1"/>
  <c r="BV246" i="1"/>
  <c r="BV247" i="1"/>
  <c r="BV248" i="1"/>
  <c r="BV249" i="1"/>
  <c r="BV250" i="1"/>
  <c r="BV251" i="1"/>
  <c r="BV252" i="1"/>
  <c r="BV253" i="1"/>
  <c r="BV254" i="1"/>
  <c r="BV255" i="1"/>
  <c r="BV256" i="1"/>
  <c r="BV257" i="1"/>
  <c r="BV258" i="1"/>
  <c r="BV259" i="1"/>
  <c r="BV260" i="1"/>
  <c r="BV261" i="1"/>
  <c r="BV262" i="1"/>
  <c r="BV263" i="1"/>
  <c r="BV264" i="1"/>
  <c r="BV265" i="1"/>
  <c r="BV266" i="1"/>
  <c r="BV267" i="1"/>
  <c r="BV268" i="1"/>
  <c r="BV269" i="1"/>
  <c r="BV270" i="1"/>
  <c r="BV271" i="1"/>
  <c r="BV272" i="1"/>
  <c r="BV273" i="1"/>
  <c r="BV274" i="1"/>
  <c r="BV275" i="1"/>
  <c r="BV276" i="1"/>
  <c r="BV277" i="1"/>
  <c r="BV278" i="1"/>
  <c r="BV279" i="1"/>
  <c r="BV280" i="1"/>
  <c r="BV281" i="1"/>
  <c r="BV282" i="1"/>
  <c r="BV283" i="1"/>
  <c r="BV284" i="1"/>
  <c r="BV285" i="1"/>
  <c r="BV286" i="1"/>
  <c r="BV287" i="1"/>
  <c r="BV288" i="1"/>
  <c r="BV289" i="1"/>
  <c r="BV290" i="1"/>
  <c r="BV291" i="1"/>
  <c r="BV292" i="1"/>
  <c r="BV293" i="1"/>
  <c r="BV294" i="1"/>
  <c r="BV295" i="1"/>
  <c r="BV296" i="1"/>
  <c r="BV297" i="1"/>
  <c r="BV298" i="1"/>
  <c r="BV299" i="1"/>
  <c r="BV300" i="1"/>
  <c r="BV301" i="1"/>
  <c r="BV302" i="1"/>
  <c r="BV303" i="1"/>
  <c r="BV304" i="1"/>
  <c r="BV305" i="1"/>
  <c r="BV306" i="1"/>
  <c r="BV307" i="1"/>
  <c r="BV308" i="1"/>
  <c r="BV309" i="1"/>
  <c r="BV310" i="1"/>
  <c r="BV311" i="1"/>
  <c r="BV312" i="1"/>
  <c r="BV313" i="1"/>
  <c r="BV314" i="1"/>
  <c r="BV315" i="1"/>
  <c r="BV316" i="1"/>
  <c r="BV317" i="1"/>
  <c r="BV318" i="1"/>
  <c r="BV319" i="1"/>
  <c r="BV320" i="1"/>
  <c r="BV321" i="1"/>
  <c r="BV322" i="1"/>
  <c r="BV323" i="1"/>
  <c r="BV324" i="1"/>
  <c r="BV325" i="1"/>
  <c r="BV326" i="1"/>
  <c r="BV327" i="1"/>
  <c r="BV328" i="1"/>
  <c r="BV329" i="1"/>
  <c r="BV330" i="1"/>
  <c r="BV331" i="1"/>
  <c r="BV332" i="1"/>
  <c r="BV333" i="1"/>
  <c r="BV334" i="1"/>
  <c r="BV335" i="1"/>
  <c r="BV336" i="1"/>
  <c r="BV337" i="1"/>
  <c r="BV338" i="1"/>
  <c r="BV339" i="1"/>
  <c r="BV340" i="1"/>
  <c r="BV341" i="1"/>
  <c r="BV342" i="1"/>
  <c r="BV343" i="1"/>
  <c r="BV344" i="1"/>
  <c r="BV345" i="1"/>
  <c r="BV346" i="1"/>
  <c r="BV347" i="1"/>
  <c r="BV348" i="1"/>
  <c r="BV349" i="1"/>
  <c r="BV350" i="1"/>
  <c r="BV351" i="1"/>
  <c r="BV352" i="1"/>
  <c r="BV353" i="1"/>
  <c r="BV354" i="1"/>
  <c r="BV355" i="1"/>
  <c r="BV356" i="1"/>
  <c r="BV357" i="1"/>
  <c r="BV358" i="1"/>
  <c r="BV359" i="1"/>
  <c r="BV360" i="1"/>
  <c r="BV361" i="1"/>
  <c r="BV362" i="1"/>
  <c r="BV363" i="1"/>
  <c r="BV364" i="1"/>
  <c r="BV365" i="1"/>
  <c r="BV366" i="1"/>
  <c r="BV367" i="1"/>
  <c r="BV368" i="1"/>
  <c r="BV369" i="1"/>
  <c r="BV370" i="1"/>
  <c r="BV371" i="1"/>
  <c r="BV372" i="1"/>
  <c r="BV373" i="1"/>
  <c r="BV374" i="1"/>
  <c r="BV375" i="1"/>
  <c r="BV376" i="1"/>
  <c r="BV377" i="1"/>
  <c r="BV378" i="1"/>
  <c r="BV379" i="1"/>
  <c r="BV380" i="1"/>
  <c r="BV381" i="1"/>
  <c r="BV382" i="1"/>
  <c r="BV383" i="1"/>
  <c r="BV384" i="1"/>
  <c r="BV385" i="1"/>
  <c r="BV386" i="1"/>
  <c r="BV387" i="1"/>
  <c r="BV388" i="1"/>
  <c r="BV389" i="1"/>
  <c r="BV390" i="1"/>
  <c r="BV391" i="1"/>
  <c r="BV392" i="1"/>
  <c r="BV393" i="1"/>
  <c r="BV394" i="1"/>
  <c r="BV395" i="1"/>
  <c r="BV396" i="1"/>
  <c r="BV397" i="1"/>
  <c r="BV398" i="1"/>
  <c r="BV399" i="1"/>
  <c r="BV400" i="1"/>
  <c r="BV401" i="1"/>
  <c r="BV402" i="1"/>
  <c r="BV403" i="1"/>
  <c r="BV404" i="1"/>
  <c r="BV405" i="1"/>
  <c r="BV406" i="1"/>
  <c r="BV407" i="1"/>
  <c r="BV408" i="1"/>
  <c r="BV409" i="1"/>
  <c r="BV410" i="1"/>
  <c r="BV411" i="1"/>
  <c r="BV412" i="1"/>
  <c r="BV413" i="1"/>
  <c r="BV414" i="1"/>
  <c r="BV415" i="1"/>
  <c r="BV416" i="1"/>
  <c r="BV417" i="1"/>
  <c r="BV418" i="1"/>
  <c r="BV419" i="1"/>
  <c r="BV420" i="1"/>
  <c r="BV421" i="1"/>
  <c r="BV422" i="1"/>
  <c r="BV423" i="1"/>
  <c r="BV424" i="1"/>
  <c r="BV425" i="1"/>
  <c r="BV426" i="1"/>
  <c r="BV427" i="1"/>
  <c r="BV428" i="1"/>
  <c r="BV429" i="1"/>
  <c r="BV430" i="1"/>
  <c r="BV431" i="1"/>
  <c r="BV432" i="1"/>
  <c r="BV433" i="1"/>
  <c r="BV434" i="1"/>
  <c r="BV435" i="1"/>
  <c r="BV436" i="1"/>
  <c r="BV437" i="1"/>
  <c r="BV438" i="1"/>
  <c r="BV439" i="1"/>
  <c r="BV440" i="1"/>
  <c r="BV441" i="1"/>
  <c r="BV442" i="1"/>
  <c r="BV443" i="1"/>
  <c r="BV444" i="1"/>
  <c r="BV445" i="1"/>
  <c r="BV446" i="1"/>
  <c r="BV447" i="1"/>
  <c r="BV448" i="1"/>
  <c r="BV449" i="1"/>
  <c r="BV450" i="1"/>
  <c r="BV451" i="1"/>
  <c r="BV452" i="1"/>
  <c r="BV453" i="1"/>
  <c r="BV454" i="1"/>
  <c r="BV455" i="1"/>
  <c r="BV456" i="1"/>
  <c r="BV457" i="1"/>
  <c r="BV458" i="1"/>
  <c r="BV459" i="1"/>
  <c r="BV460" i="1"/>
  <c r="BV461" i="1"/>
  <c r="BV462" i="1"/>
  <c r="BV463" i="1"/>
  <c r="BV464" i="1"/>
  <c r="BV465" i="1"/>
  <c r="BV466" i="1"/>
  <c r="BV467" i="1"/>
  <c r="BV468" i="1"/>
  <c r="BV469" i="1"/>
  <c r="BV470" i="1"/>
  <c r="BV471" i="1"/>
  <c r="BV472" i="1"/>
  <c r="BV473" i="1"/>
  <c r="BV474" i="1"/>
  <c r="BV475" i="1"/>
  <c r="BV476" i="1"/>
  <c r="BV477" i="1"/>
  <c r="BV478" i="1"/>
  <c r="BV479" i="1"/>
  <c r="BV480" i="1"/>
  <c r="BV481" i="1"/>
  <c r="BV482" i="1"/>
  <c r="BV484" i="1"/>
  <c r="BV485" i="1"/>
  <c r="BV486" i="1"/>
  <c r="BV487" i="1"/>
  <c r="BV488" i="1"/>
  <c r="BV489" i="1"/>
  <c r="BV490" i="1"/>
  <c r="BV491" i="1"/>
  <c r="BV492" i="1"/>
  <c r="BV493" i="1"/>
  <c r="BV494" i="1"/>
  <c r="BV495" i="1"/>
  <c r="BV496" i="1"/>
  <c r="BV497" i="1"/>
  <c r="BV498" i="1"/>
  <c r="BV500" i="1"/>
  <c r="BV501" i="1"/>
  <c r="BV502" i="1"/>
  <c r="BV503" i="1"/>
  <c r="BV504" i="1"/>
  <c r="BV505" i="1"/>
  <c r="BV506" i="1"/>
  <c r="BV507" i="1"/>
  <c r="BV508" i="1"/>
  <c r="BV509" i="1"/>
  <c r="BV510" i="1"/>
  <c r="BV511" i="1"/>
  <c r="BV512" i="1"/>
  <c r="BV513" i="1"/>
  <c r="BV515" i="1"/>
  <c r="BV516" i="1"/>
  <c r="BV517" i="1"/>
  <c r="BV518" i="1"/>
  <c r="BV519" i="1"/>
  <c r="BV520" i="1"/>
  <c r="BV521" i="1"/>
  <c r="BV522" i="1"/>
  <c r="BV523" i="1"/>
  <c r="BV524" i="1"/>
  <c r="BV525" i="1"/>
  <c r="BV526" i="1"/>
  <c r="BV527" i="1"/>
  <c r="BV528" i="1"/>
  <c r="BV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N303" i="1"/>
  <c r="BN304" i="1"/>
  <c r="BN305" i="1"/>
  <c r="BN306" i="1"/>
  <c r="BN307" i="1"/>
  <c r="BN308" i="1"/>
  <c r="BN309" i="1"/>
  <c r="BN310" i="1"/>
  <c r="BN311" i="1"/>
  <c r="BN312" i="1"/>
  <c r="BN313" i="1"/>
  <c r="BN314" i="1"/>
  <c r="BN315" i="1"/>
  <c r="BN316" i="1"/>
  <c r="BN317" i="1"/>
  <c r="BN318" i="1"/>
  <c r="BN319" i="1"/>
  <c r="BN320" i="1"/>
  <c r="BN321" i="1"/>
  <c r="BN322" i="1"/>
  <c r="BN323" i="1"/>
  <c r="BN324" i="1"/>
  <c r="BN325" i="1"/>
  <c r="BN326" i="1"/>
  <c r="BN327" i="1"/>
  <c r="BN328" i="1"/>
  <c r="BN329" i="1"/>
  <c r="BN330" i="1"/>
  <c r="BN331" i="1"/>
  <c r="BN332" i="1"/>
  <c r="BN333" i="1"/>
  <c r="BN334" i="1"/>
  <c r="BN335" i="1"/>
  <c r="BN336" i="1"/>
  <c r="BN337" i="1"/>
  <c r="BN338" i="1"/>
  <c r="BN339" i="1"/>
  <c r="BN340" i="1"/>
  <c r="BN341" i="1"/>
  <c r="BN342" i="1"/>
  <c r="BN343" i="1"/>
  <c r="BN344" i="1"/>
  <c r="BN345" i="1"/>
  <c r="BN346" i="1"/>
  <c r="BN347" i="1"/>
  <c r="BN348" i="1"/>
  <c r="BN349" i="1"/>
  <c r="BN350" i="1"/>
  <c r="BN351" i="1"/>
  <c r="BN352" i="1"/>
  <c r="BN353" i="1"/>
  <c r="BN354" i="1"/>
  <c r="BN355" i="1"/>
  <c r="BN356" i="1"/>
  <c r="BN357" i="1"/>
  <c r="BN358" i="1"/>
  <c r="BN359" i="1"/>
  <c r="BN360" i="1"/>
  <c r="BN361" i="1"/>
  <c r="BN362" i="1"/>
  <c r="BN363" i="1"/>
  <c r="BN364" i="1"/>
  <c r="BN365" i="1"/>
  <c r="BN366" i="1"/>
  <c r="BN367" i="1"/>
  <c r="BN368" i="1"/>
  <c r="BN369" i="1"/>
  <c r="BN370" i="1"/>
  <c r="BN371" i="1"/>
  <c r="BN372" i="1"/>
  <c r="BN373" i="1"/>
  <c r="BN374" i="1"/>
  <c r="BN375" i="1"/>
  <c r="BN376" i="1"/>
  <c r="BN377" i="1"/>
  <c r="BN378" i="1"/>
  <c r="BN379" i="1"/>
  <c r="BN380" i="1"/>
  <c r="BN381" i="1"/>
  <c r="BN382" i="1"/>
  <c r="BN383" i="1"/>
  <c r="BN384" i="1"/>
  <c r="BN385" i="1"/>
  <c r="BN386" i="1"/>
  <c r="BN387" i="1"/>
  <c r="BN388" i="1"/>
  <c r="BN389" i="1"/>
  <c r="BN390" i="1"/>
  <c r="BN391" i="1"/>
  <c r="BN392" i="1"/>
  <c r="BN393" i="1"/>
  <c r="BN394" i="1"/>
  <c r="BN395" i="1"/>
  <c r="BN396" i="1"/>
  <c r="BN397" i="1"/>
  <c r="BN398" i="1"/>
  <c r="BN399" i="1"/>
  <c r="BN400" i="1"/>
  <c r="BN401" i="1"/>
  <c r="BN402" i="1"/>
  <c r="BN403" i="1"/>
  <c r="BN404" i="1"/>
  <c r="BN405" i="1"/>
  <c r="BN406" i="1"/>
  <c r="BN407" i="1"/>
  <c r="BN408" i="1"/>
  <c r="BN409" i="1"/>
  <c r="BN410" i="1"/>
  <c r="BN411" i="1"/>
  <c r="BN412" i="1"/>
  <c r="BN413" i="1"/>
  <c r="BN414" i="1"/>
  <c r="BN415" i="1"/>
  <c r="BN416" i="1"/>
  <c r="BN417" i="1"/>
  <c r="BN418" i="1"/>
  <c r="BN419" i="1"/>
  <c r="BN420" i="1"/>
  <c r="BN421" i="1"/>
  <c r="BN422" i="1"/>
  <c r="BN423" i="1"/>
  <c r="BN424" i="1"/>
  <c r="BN425" i="1"/>
  <c r="BN426" i="1"/>
  <c r="BN427" i="1"/>
  <c r="BN428" i="1"/>
  <c r="BN429" i="1"/>
  <c r="BN430" i="1"/>
  <c r="BN431" i="1"/>
  <c r="BN432" i="1"/>
  <c r="BN433" i="1"/>
  <c r="BN434" i="1"/>
  <c r="BN435" i="1"/>
  <c r="BN436" i="1"/>
  <c r="BN437" i="1"/>
  <c r="BN438" i="1"/>
  <c r="BN439" i="1"/>
  <c r="BN440" i="1"/>
  <c r="BN441" i="1"/>
  <c r="BN442" i="1"/>
  <c r="BN443" i="1"/>
  <c r="BN444" i="1"/>
  <c r="BN445" i="1"/>
  <c r="BN446" i="1"/>
  <c r="BN447" i="1"/>
  <c r="BN448" i="1"/>
  <c r="BN449" i="1"/>
  <c r="BN450" i="1"/>
  <c r="BN451" i="1"/>
  <c r="BN452" i="1"/>
  <c r="BN453" i="1"/>
  <c r="BN454" i="1"/>
  <c r="BN455" i="1"/>
  <c r="BN456" i="1"/>
  <c r="BN457" i="1"/>
  <c r="BN458" i="1"/>
  <c r="BN459" i="1"/>
  <c r="BN460" i="1"/>
  <c r="BN461" i="1"/>
  <c r="BN462" i="1"/>
  <c r="BN463" i="1"/>
  <c r="BN464" i="1"/>
  <c r="BN465" i="1"/>
  <c r="BN466" i="1"/>
  <c r="BN467" i="1"/>
  <c r="BN468" i="1"/>
  <c r="BN469" i="1"/>
  <c r="BN470" i="1"/>
  <c r="BN471" i="1"/>
  <c r="BN472" i="1"/>
  <c r="BN473" i="1"/>
  <c r="BN474" i="1"/>
  <c r="BN475" i="1"/>
  <c r="BN476" i="1"/>
  <c r="BN477" i="1"/>
  <c r="BN478" i="1"/>
  <c r="BN479" i="1"/>
  <c r="BN480" i="1"/>
  <c r="BN481" i="1"/>
  <c r="BN482" i="1"/>
  <c r="BN484" i="1"/>
  <c r="BN485" i="1"/>
  <c r="BN486" i="1"/>
  <c r="BN487" i="1"/>
  <c r="BN488" i="1"/>
  <c r="BN489" i="1"/>
  <c r="BN490" i="1"/>
  <c r="BN491" i="1"/>
  <c r="BN492" i="1"/>
  <c r="BN493" i="1"/>
  <c r="BN494" i="1"/>
  <c r="BN495" i="1"/>
  <c r="BN496" i="1"/>
  <c r="BN497" i="1"/>
  <c r="BN498" i="1"/>
  <c r="BN500" i="1"/>
  <c r="BN501" i="1"/>
  <c r="BN502" i="1"/>
  <c r="BN503" i="1"/>
  <c r="BN504" i="1"/>
  <c r="BN505" i="1"/>
  <c r="BN506" i="1"/>
  <c r="BN507" i="1"/>
  <c r="BN508" i="1"/>
  <c r="BN509" i="1"/>
  <c r="BN510" i="1"/>
  <c r="BN511" i="1"/>
  <c r="BN512" i="1"/>
  <c r="BN513" i="1"/>
  <c r="BN514" i="1"/>
  <c r="BN515" i="1"/>
  <c r="BN516" i="1"/>
  <c r="BN517" i="1"/>
  <c r="BN518" i="1"/>
  <c r="BN519" i="1"/>
  <c r="BN520" i="1"/>
  <c r="BN521" i="1"/>
  <c r="BN522" i="1"/>
  <c r="BN523" i="1"/>
  <c r="BN524" i="1"/>
  <c r="BN525" i="1"/>
  <c r="BN526" i="1"/>
  <c r="BN527" i="1"/>
  <c r="BN528" i="1"/>
  <c r="BN529" i="1"/>
  <c r="BN530" i="1"/>
  <c r="BN531" i="1"/>
  <c r="BN532" i="1"/>
  <c r="BN533" i="1"/>
  <c r="BN534" i="1"/>
  <c r="BN535" i="1"/>
  <c r="BN536" i="1"/>
  <c r="BN537" i="1"/>
  <c r="BN538" i="1"/>
  <c r="BN539" i="1"/>
  <c r="BN540" i="1"/>
  <c r="BN541" i="1"/>
  <c r="BN542" i="1"/>
  <c r="BN543" i="1"/>
  <c r="BN544" i="1"/>
  <c r="BN545" i="1"/>
  <c r="BN546" i="1"/>
  <c r="BN547" i="1"/>
  <c r="BN548" i="1"/>
  <c r="BN549" i="1"/>
  <c r="BN550" i="1"/>
  <c r="BN551" i="1"/>
  <c r="BN552" i="1"/>
  <c r="BN553" i="1"/>
  <c r="BN554" i="1"/>
  <c r="BN555" i="1"/>
  <c r="BN556" i="1"/>
  <c r="BN557" i="1"/>
  <c r="BN558" i="1"/>
  <c r="BN559" i="1"/>
  <c r="BN560" i="1"/>
  <c r="BN561" i="1"/>
  <c r="BN5"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4" i="1"/>
  <c r="BD485" i="1"/>
  <c r="BD486" i="1"/>
  <c r="BD487" i="1"/>
  <c r="BD488" i="1"/>
  <c r="BD489" i="1"/>
  <c r="BD490" i="1"/>
  <c r="BD491" i="1"/>
  <c r="BD492" i="1"/>
  <c r="BD493" i="1"/>
  <c r="BD494" i="1"/>
  <c r="BD495" i="1"/>
  <c r="BD496" i="1"/>
  <c r="BD497" i="1"/>
  <c r="BD498"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AV384" i="1"/>
  <c r="AV385" i="1"/>
  <c r="AV386" i="1"/>
  <c r="AV387" i="1"/>
  <c r="AV388" i="1"/>
  <c r="AV389" i="1"/>
  <c r="AV390" i="1"/>
  <c r="AV391" i="1"/>
  <c r="AV392" i="1"/>
  <c r="AV393" i="1"/>
  <c r="AV394" i="1"/>
  <c r="AV395" i="1"/>
  <c r="AV396" i="1"/>
  <c r="AV397" i="1"/>
  <c r="AV398" i="1"/>
  <c r="AV399" i="1"/>
  <c r="AV400" i="1"/>
  <c r="AV401" i="1"/>
  <c r="AV402" i="1"/>
  <c r="AV403" i="1"/>
  <c r="AV404" i="1"/>
  <c r="AV405" i="1"/>
  <c r="AV406" i="1"/>
  <c r="AV407" i="1"/>
  <c r="AV408" i="1"/>
  <c r="AV409" i="1"/>
  <c r="AV410" i="1"/>
  <c r="AV411" i="1"/>
  <c r="AV412" i="1"/>
  <c r="AV413" i="1"/>
  <c r="AV414" i="1"/>
  <c r="AV415" i="1"/>
  <c r="AV416" i="1"/>
  <c r="AV417" i="1"/>
  <c r="AV418" i="1"/>
  <c r="AV419" i="1"/>
  <c r="AV420" i="1"/>
  <c r="AV421" i="1"/>
  <c r="AV422" i="1"/>
  <c r="AV423" i="1"/>
  <c r="AV424" i="1"/>
  <c r="AV425" i="1"/>
  <c r="AV426" i="1"/>
  <c r="AV427" i="1"/>
  <c r="AV428" i="1"/>
  <c r="AV429" i="1"/>
  <c r="AV430" i="1"/>
  <c r="AV431" i="1"/>
  <c r="AV432" i="1"/>
  <c r="AV433" i="1"/>
  <c r="AV434" i="1"/>
  <c r="AV435" i="1"/>
  <c r="AV436" i="1"/>
  <c r="AV437" i="1"/>
  <c r="AV438" i="1"/>
  <c r="AV439" i="1"/>
  <c r="AV440" i="1"/>
  <c r="AV441" i="1"/>
  <c r="AV442" i="1"/>
  <c r="AV443" i="1"/>
  <c r="AV444" i="1"/>
  <c r="AV445" i="1"/>
  <c r="AV446" i="1"/>
  <c r="AV447" i="1"/>
  <c r="AV448" i="1"/>
  <c r="AV449" i="1"/>
  <c r="AV450" i="1"/>
  <c r="AV451" i="1"/>
  <c r="AV452" i="1"/>
  <c r="AV453" i="1"/>
  <c r="AV454" i="1"/>
  <c r="AV455" i="1"/>
  <c r="AV456" i="1"/>
  <c r="AV457" i="1"/>
  <c r="AV458" i="1"/>
  <c r="AV459" i="1"/>
  <c r="AV460" i="1"/>
  <c r="AV461" i="1"/>
  <c r="AV462" i="1"/>
  <c r="AV463" i="1"/>
  <c r="AV464" i="1"/>
  <c r="AV465" i="1"/>
  <c r="AV466" i="1"/>
  <c r="AV467" i="1"/>
  <c r="AV468" i="1"/>
  <c r="AV469" i="1"/>
  <c r="AV470" i="1"/>
  <c r="AV471" i="1"/>
  <c r="AV472" i="1"/>
  <c r="AV473" i="1"/>
  <c r="AV474" i="1"/>
  <c r="AV475" i="1"/>
  <c r="AV476" i="1"/>
  <c r="AV477" i="1"/>
  <c r="AV478" i="1"/>
  <c r="AV479" i="1"/>
  <c r="AV480" i="1"/>
  <c r="AV481" i="1"/>
  <c r="AV482" i="1"/>
  <c r="AV484" i="1"/>
  <c r="AV485" i="1"/>
  <c r="AV486" i="1"/>
  <c r="AV487" i="1"/>
  <c r="AV488" i="1"/>
  <c r="AV489" i="1"/>
  <c r="AV490" i="1"/>
  <c r="AV491" i="1"/>
  <c r="AV492" i="1"/>
  <c r="AV493" i="1"/>
  <c r="AV494" i="1"/>
  <c r="AV495" i="1"/>
  <c r="AV496" i="1"/>
  <c r="AV497" i="1"/>
  <c r="AV498" i="1"/>
  <c r="AV500" i="1"/>
  <c r="AV501" i="1"/>
  <c r="AV502" i="1"/>
  <c r="AV503" i="1"/>
  <c r="AV504" i="1"/>
  <c r="AV505" i="1"/>
  <c r="AV506" i="1"/>
  <c r="AV507" i="1"/>
  <c r="AV508" i="1"/>
  <c r="AV509" i="1"/>
  <c r="AV510" i="1"/>
  <c r="AV511" i="1"/>
  <c r="AV512" i="1"/>
  <c r="AV513" i="1"/>
  <c r="AV514" i="1"/>
  <c r="AV515" i="1"/>
  <c r="AV516" i="1"/>
  <c r="AV517" i="1"/>
  <c r="AV518" i="1"/>
  <c r="AV519" i="1"/>
  <c r="AV520" i="1"/>
  <c r="AV521" i="1"/>
  <c r="AV522" i="1"/>
  <c r="AV523" i="1"/>
  <c r="AV524" i="1"/>
  <c r="AV525" i="1"/>
  <c r="AV526" i="1"/>
  <c r="AV527" i="1"/>
  <c r="AV528" i="1"/>
  <c r="AV529" i="1"/>
  <c r="AV530" i="1"/>
  <c r="AV531" i="1"/>
  <c r="AV532" i="1"/>
  <c r="AV533" i="1"/>
  <c r="AV534" i="1"/>
  <c r="AV535" i="1"/>
  <c r="AV536" i="1"/>
  <c r="AV537" i="1"/>
  <c r="AV538" i="1"/>
  <c r="AV539" i="1"/>
  <c r="AV540" i="1"/>
  <c r="AV541" i="1"/>
  <c r="AV542" i="1"/>
  <c r="AV543" i="1"/>
  <c r="AV544" i="1"/>
  <c r="AV545" i="1"/>
  <c r="AV546" i="1"/>
  <c r="AV547" i="1"/>
  <c r="AV548" i="1"/>
  <c r="AV549" i="1"/>
  <c r="AV550" i="1"/>
  <c r="AV551" i="1"/>
  <c r="AV552" i="1"/>
  <c r="AV553" i="1"/>
  <c r="AV554" i="1"/>
  <c r="AV555" i="1"/>
  <c r="AV556" i="1"/>
  <c r="AV557" i="1"/>
  <c r="AV558" i="1"/>
  <c r="AV559" i="1"/>
  <c r="AV560" i="1"/>
  <c r="AV561" i="1"/>
  <c r="AV562" i="1"/>
  <c r="AV5"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4" i="1"/>
  <c r="AL485" i="1"/>
  <c r="AL486" i="1"/>
  <c r="AL487" i="1"/>
  <c r="AL488" i="1"/>
  <c r="AL489" i="1"/>
  <c r="AL490" i="1"/>
  <c r="AL491" i="1"/>
  <c r="AL492" i="1"/>
  <c r="AL493" i="1"/>
  <c r="AL494" i="1"/>
  <c r="AL495" i="1"/>
  <c r="AL496" i="1"/>
  <c r="AL497" i="1"/>
  <c r="AL498"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6" i="1"/>
  <c r="AL7" i="1"/>
  <c r="AL8" i="1"/>
  <c r="AL9" i="1"/>
  <c r="AL10" i="1"/>
  <c r="AL11" i="1"/>
  <c r="AL12" i="1"/>
  <c r="AL13" i="1"/>
  <c r="AL14" i="1"/>
  <c r="AL15" i="1"/>
  <c r="AL16" i="1"/>
  <c r="AL17" i="1"/>
  <c r="AL18" i="1"/>
  <c r="AL19" i="1"/>
  <c r="AL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4" i="1"/>
  <c r="AB485" i="1"/>
  <c r="AB486" i="1"/>
  <c r="AB487" i="1"/>
  <c r="AB488" i="1"/>
  <c r="AB489" i="1"/>
  <c r="AB490" i="1"/>
  <c r="AB491" i="1"/>
  <c r="AB492" i="1"/>
  <c r="AB493" i="1"/>
  <c r="AB494" i="1"/>
  <c r="AB495" i="1"/>
  <c r="AB496" i="1"/>
  <c r="AB497" i="1"/>
  <c r="AB498"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4" i="1"/>
  <c r="R485" i="1"/>
  <c r="R486" i="1"/>
  <c r="R487" i="1"/>
  <c r="R488" i="1"/>
  <c r="R489" i="1"/>
  <c r="R490" i="1"/>
  <c r="R491" i="1"/>
  <c r="R492" i="1"/>
  <c r="R493" i="1"/>
  <c r="R494" i="1"/>
  <c r="R495" i="1"/>
  <c r="R496" i="1"/>
  <c r="R497" i="1"/>
  <c r="R498" i="1"/>
  <c r="R500" i="1"/>
  <c r="R501" i="1"/>
  <c r="R503" i="1"/>
  <c r="R504" i="1"/>
  <c r="R505" i="1"/>
  <c r="R506" i="1"/>
  <c r="R507" i="1"/>
  <c r="R508" i="1"/>
  <c r="R509" i="1"/>
  <c r="R510" i="1"/>
  <c r="R511" i="1"/>
  <c r="R512" i="1"/>
  <c r="R513" i="1"/>
  <c r="R5"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4" i="1"/>
  <c r="F485" i="1"/>
  <c r="F486" i="1"/>
  <c r="F487" i="1"/>
  <c r="F488" i="1"/>
  <c r="F489" i="1"/>
  <c r="F490" i="1"/>
  <c r="F491" i="1"/>
  <c r="F492" i="1"/>
  <c r="F493" i="1"/>
  <c r="F494" i="1"/>
  <c r="F495" i="1"/>
  <c r="F496" i="1"/>
  <c r="F497" i="1"/>
  <c r="F498"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6" i="1"/>
  <c r="F7" i="1"/>
  <c r="F8" i="1"/>
  <c r="F9" i="1"/>
  <c r="F10" i="1"/>
  <c r="F11" i="1"/>
  <c r="F12" i="1"/>
  <c r="F13" i="1"/>
  <c r="F14" i="1"/>
  <c r="F15" i="1"/>
  <c r="F16" i="1"/>
  <c r="F17" i="1"/>
  <c r="F18" i="1"/>
  <c r="F19" i="1"/>
  <c r="F5" i="1"/>
  <c r="AI435" i="1" l="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4" i="1"/>
  <c r="AI485" i="1"/>
  <c r="AI486" i="1"/>
  <c r="AI487" i="1"/>
  <c r="AI488" i="1"/>
  <c r="AI489" i="1"/>
  <c r="AI490" i="1"/>
  <c r="AI491" i="1"/>
  <c r="AI492" i="1"/>
  <c r="AI493" i="1"/>
  <c r="AI494" i="1"/>
  <c r="AI495" i="1"/>
  <c r="AI496" i="1"/>
  <c r="AI497" i="1"/>
  <c r="AI498" i="1"/>
  <c r="AI500" i="1"/>
  <c r="AI501" i="1"/>
  <c r="AI502" i="1"/>
  <c r="AI503" i="1"/>
  <c r="AI504" i="1"/>
  <c r="AI505" i="1"/>
  <c r="AI506" i="1"/>
  <c r="AI507" i="1"/>
  <c r="AI508" i="1"/>
  <c r="AI509" i="1"/>
  <c r="AI510" i="1"/>
  <c r="AI511" i="1"/>
  <c r="AI512" i="1"/>
  <c r="AI513" i="1"/>
  <c r="AS435" i="1"/>
  <c r="AS436" i="1"/>
  <c r="AS437" i="1"/>
  <c r="AS438" i="1"/>
  <c r="AS439" i="1"/>
  <c r="AS440" i="1"/>
  <c r="AS441" i="1"/>
  <c r="AS442" i="1"/>
  <c r="AS443" i="1"/>
  <c r="AS444" i="1"/>
  <c r="AS445" i="1"/>
  <c r="AS446" i="1"/>
  <c r="AS447" i="1"/>
  <c r="AS448" i="1"/>
  <c r="AS449" i="1"/>
  <c r="AS450" i="1"/>
  <c r="AS451" i="1"/>
  <c r="AS452" i="1"/>
  <c r="AS453" i="1"/>
  <c r="AS454" i="1"/>
  <c r="AS455" i="1"/>
  <c r="AS456" i="1"/>
  <c r="AS457" i="1"/>
  <c r="AS458" i="1"/>
  <c r="AS459" i="1"/>
  <c r="AS460" i="1"/>
  <c r="AS461" i="1"/>
  <c r="AS462" i="1"/>
  <c r="AS463" i="1"/>
  <c r="AS464" i="1"/>
  <c r="AS465" i="1"/>
  <c r="AS466" i="1"/>
  <c r="AS467" i="1"/>
  <c r="AS468" i="1"/>
  <c r="AS469" i="1"/>
  <c r="AS470" i="1"/>
  <c r="AS471" i="1"/>
  <c r="AS472" i="1"/>
  <c r="AS473" i="1"/>
  <c r="AS474" i="1"/>
  <c r="AS475" i="1"/>
  <c r="AS476" i="1"/>
  <c r="AS477" i="1"/>
  <c r="AS478" i="1"/>
  <c r="AS479" i="1"/>
  <c r="AS480" i="1"/>
  <c r="AS481" i="1"/>
  <c r="AS482" i="1"/>
  <c r="AS484" i="1"/>
  <c r="AS485" i="1"/>
  <c r="AS486" i="1"/>
  <c r="AS487" i="1"/>
  <c r="AS488" i="1"/>
  <c r="AS489" i="1"/>
  <c r="AS490" i="1"/>
  <c r="AS491" i="1"/>
  <c r="AS492" i="1"/>
  <c r="AS493" i="1"/>
  <c r="AS494" i="1"/>
  <c r="AS495" i="1"/>
  <c r="AS496" i="1"/>
  <c r="AS497" i="1"/>
  <c r="AS498" i="1"/>
  <c r="AS500" i="1"/>
  <c r="AS501" i="1"/>
  <c r="AS502" i="1"/>
  <c r="AS503" i="1"/>
  <c r="AS504" i="1"/>
  <c r="AS505" i="1"/>
  <c r="AS506" i="1"/>
  <c r="AS507" i="1"/>
  <c r="AS508" i="1"/>
  <c r="AS509" i="1"/>
  <c r="AS510" i="1"/>
  <c r="AS511" i="1"/>
  <c r="AS512" i="1"/>
  <c r="AS513" i="1"/>
  <c r="CC435" i="1"/>
  <c r="CC436" i="1"/>
  <c r="CC437" i="1"/>
  <c r="CC438" i="1"/>
  <c r="CC439" i="1"/>
  <c r="CC440" i="1"/>
  <c r="CC441" i="1"/>
  <c r="CC442" i="1"/>
  <c r="CC443" i="1"/>
  <c r="CC444" i="1"/>
  <c r="CC445" i="1"/>
  <c r="CC446" i="1"/>
  <c r="CC447" i="1"/>
  <c r="CC448" i="1"/>
  <c r="CC449" i="1"/>
  <c r="CC450" i="1"/>
  <c r="CC451" i="1"/>
  <c r="CC452" i="1"/>
  <c r="CC453" i="1"/>
  <c r="CC454" i="1"/>
  <c r="CC455" i="1"/>
  <c r="CC456" i="1"/>
  <c r="CC457" i="1"/>
  <c r="CC458" i="1"/>
  <c r="CC459" i="1"/>
  <c r="CC460" i="1"/>
  <c r="CC461" i="1"/>
  <c r="CC462" i="1"/>
  <c r="CC463" i="1"/>
  <c r="CC464" i="1"/>
  <c r="CC465" i="1"/>
  <c r="CC466" i="1"/>
  <c r="CC467" i="1"/>
  <c r="CC468" i="1"/>
  <c r="CC469" i="1"/>
  <c r="CC470" i="1"/>
  <c r="CC471" i="1"/>
  <c r="CC472" i="1"/>
  <c r="CC473" i="1"/>
  <c r="CC474" i="1"/>
  <c r="CC475" i="1"/>
  <c r="CC476" i="1"/>
  <c r="CC477" i="1"/>
  <c r="CC478" i="1"/>
  <c r="CC479" i="1"/>
  <c r="CC480" i="1"/>
  <c r="CC481" i="1"/>
  <c r="CC482" i="1"/>
  <c r="CC484" i="1"/>
  <c r="CC485" i="1"/>
  <c r="CC486" i="1"/>
  <c r="CC487" i="1"/>
  <c r="CC488" i="1"/>
  <c r="CC489" i="1"/>
  <c r="CC490" i="1"/>
  <c r="CC491" i="1"/>
  <c r="CC492" i="1"/>
  <c r="CC493" i="1"/>
  <c r="CC494" i="1"/>
  <c r="CC495" i="1"/>
  <c r="CC496" i="1"/>
  <c r="CC497" i="1"/>
  <c r="CC498" i="1"/>
  <c r="CC500" i="1"/>
  <c r="CC501" i="1"/>
  <c r="CC502" i="1"/>
  <c r="CC503" i="1"/>
  <c r="CC504" i="1"/>
  <c r="CC505" i="1"/>
  <c r="CC506" i="1"/>
  <c r="CC507" i="1"/>
  <c r="CC508" i="1"/>
  <c r="CC509" i="1"/>
  <c r="CC510" i="1"/>
  <c r="CC511" i="1"/>
  <c r="CC512" i="1"/>
  <c r="CC513"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4" i="1"/>
  <c r="BK485" i="1"/>
  <c r="BK486" i="1"/>
  <c r="BK487" i="1"/>
  <c r="BK488" i="1"/>
  <c r="BK489" i="1"/>
  <c r="BK490" i="1"/>
  <c r="BK491" i="1"/>
  <c r="BK492" i="1"/>
  <c r="BK493" i="1"/>
  <c r="BK494" i="1"/>
  <c r="BK495" i="1"/>
  <c r="BK496" i="1"/>
  <c r="BK497" i="1"/>
  <c r="BK498" i="1"/>
  <c r="BK500" i="1"/>
  <c r="BK501" i="1"/>
  <c r="BK502" i="1"/>
  <c r="BK503" i="1"/>
  <c r="BK504" i="1"/>
  <c r="BK505" i="1"/>
  <c r="BK506" i="1"/>
  <c r="BK507" i="1"/>
  <c r="BK508" i="1"/>
  <c r="BK509" i="1"/>
  <c r="BK510" i="1"/>
  <c r="BK511" i="1"/>
  <c r="BK512" i="1"/>
  <c r="BK513" i="1"/>
  <c r="Y426" i="1" l="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4" i="1"/>
  <c r="Y485" i="1"/>
  <c r="Y486" i="1"/>
  <c r="Y487" i="1"/>
  <c r="Y488" i="1"/>
  <c r="Y489" i="1"/>
  <c r="Y490" i="1"/>
  <c r="Y491" i="1"/>
  <c r="Y492" i="1"/>
  <c r="Y493" i="1"/>
  <c r="Y494" i="1"/>
  <c r="Y495" i="1"/>
  <c r="Y496" i="1"/>
  <c r="Y497" i="1"/>
  <c r="Y498" i="1"/>
  <c r="Y500" i="1"/>
  <c r="Y501" i="1"/>
  <c r="Y502" i="1"/>
  <c r="Y503" i="1"/>
  <c r="Y504" i="1"/>
  <c r="Y505" i="1"/>
  <c r="Y506" i="1"/>
  <c r="Y507" i="1"/>
  <c r="Y508" i="1"/>
  <c r="Y509" i="1"/>
  <c r="Y510" i="1"/>
  <c r="Y511" i="1"/>
  <c r="Y512" i="1"/>
  <c r="Y513" i="1"/>
  <c r="BK395" i="1" l="1"/>
  <c r="BK396" i="1"/>
  <c r="BK397" i="1"/>
  <c r="BK398" i="1"/>
  <c r="BK399" i="1"/>
  <c r="BK400" i="1"/>
  <c r="BK401" i="1"/>
  <c r="BK402" i="1"/>
  <c r="BK403" i="1"/>
  <c r="CC393" i="1"/>
  <c r="CC394" i="1"/>
  <c r="CC395" i="1"/>
  <c r="CC396" i="1"/>
  <c r="CC397" i="1"/>
  <c r="CC398" i="1"/>
  <c r="CC399" i="1"/>
  <c r="CC400" i="1"/>
  <c r="CC401" i="1"/>
  <c r="CC402" i="1"/>
  <c r="CC403" i="1"/>
  <c r="CC373" i="1"/>
  <c r="Y372" i="1"/>
  <c r="CC434" i="1" l="1"/>
  <c r="BK434" i="1"/>
  <c r="AS434" i="1"/>
  <c r="AI434" i="1"/>
  <c r="CC433" i="1"/>
  <c r="BK433" i="1"/>
  <c r="AS433" i="1"/>
  <c r="AI433" i="1"/>
  <c r="CC432" i="1"/>
  <c r="BK432" i="1"/>
  <c r="AS432" i="1"/>
  <c r="AI432" i="1"/>
  <c r="CC431" i="1"/>
  <c r="BK431" i="1"/>
  <c r="AS431" i="1"/>
  <c r="AI431" i="1"/>
  <c r="CC430" i="1"/>
  <c r="BK430" i="1"/>
  <c r="AS430" i="1"/>
  <c r="AI430" i="1"/>
  <c r="CC429" i="1"/>
  <c r="BK429" i="1"/>
  <c r="AS429" i="1"/>
  <c r="AI429" i="1"/>
  <c r="CC428" i="1"/>
  <c r="BK428" i="1"/>
  <c r="AS428" i="1"/>
  <c r="AI428" i="1"/>
  <c r="CC427" i="1"/>
  <c r="BK427" i="1"/>
  <c r="AS427" i="1"/>
  <c r="AI427" i="1"/>
  <c r="CC426" i="1"/>
  <c r="BK426" i="1"/>
  <c r="AS426" i="1"/>
  <c r="AI426" i="1"/>
  <c r="CC425" i="1"/>
  <c r="BK425" i="1"/>
  <c r="AS425" i="1"/>
  <c r="AI425" i="1"/>
  <c r="Y425" i="1"/>
  <c r="CC424" i="1"/>
  <c r="BK424" i="1"/>
  <c r="AS424" i="1"/>
  <c r="AI424" i="1"/>
  <c r="Y424" i="1"/>
  <c r="CC423" i="1"/>
  <c r="BK423" i="1"/>
  <c r="AS423" i="1"/>
  <c r="AI423" i="1"/>
  <c r="Y423" i="1"/>
  <c r="CC422" i="1"/>
  <c r="BK422" i="1"/>
  <c r="AS422" i="1"/>
  <c r="AI422" i="1"/>
  <c r="Y422" i="1"/>
  <c r="CC421" i="1"/>
  <c r="BK421" i="1"/>
  <c r="AS421" i="1"/>
  <c r="AI421" i="1"/>
  <c r="Y421" i="1"/>
  <c r="CC420" i="1"/>
  <c r="BK420" i="1"/>
  <c r="AS420" i="1"/>
  <c r="AI420" i="1"/>
  <c r="Y420" i="1"/>
  <c r="CC419" i="1"/>
  <c r="BK419" i="1"/>
  <c r="AS419" i="1"/>
  <c r="AI419" i="1"/>
  <c r="Y419" i="1"/>
  <c r="CC418" i="1"/>
  <c r="BK418" i="1"/>
  <c r="AS418" i="1"/>
  <c r="AI418" i="1"/>
  <c r="Y418" i="1"/>
  <c r="CC417" i="1"/>
  <c r="BK417" i="1"/>
  <c r="AS417" i="1"/>
  <c r="AI417" i="1"/>
  <c r="Y417" i="1"/>
  <c r="CC416" i="1"/>
  <c r="BK416" i="1"/>
  <c r="AS416" i="1"/>
  <c r="AI416" i="1"/>
  <c r="Y416" i="1"/>
  <c r="CC415" i="1"/>
  <c r="BK415" i="1"/>
  <c r="AS415" i="1"/>
  <c r="AI415" i="1"/>
  <c r="Y415" i="1"/>
  <c r="CC414" i="1"/>
  <c r="BK414" i="1"/>
  <c r="AS414" i="1"/>
  <c r="AI414" i="1"/>
  <c r="Y414" i="1"/>
  <c r="CC413" i="1"/>
  <c r="BK413" i="1"/>
  <c r="AS413" i="1"/>
  <c r="AI413" i="1"/>
  <c r="Y413" i="1"/>
  <c r="CC412" i="1"/>
  <c r="BK412" i="1"/>
  <c r="AS412" i="1"/>
  <c r="AI412" i="1"/>
  <c r="Y412" i="1"/>
  <c r="CC411" i="1"/>
  <c r="BK411" i="1"/>
  <c r="AS411" i="1"/>
  <c r="AI411" i="1"/>
  <c r="Y411" i="1"/>
  <c r="CC410" i="1"/>
  <c r="BK410" i="1"/>
  <c r="AS410" i="1"/>
  <c r="AI410" i="1"/>
  <c r="Y410" i="1"/>
  <c r="CC409" i="1"/>
  <c r="BK409" i="1"/>
  <c r="AS409" i="1"/>
  <c r="AI409" i="1"/>
  <c r="Y409" i="1"/>
  <c r="CC408" i="1"/>
  <c r="BK408" i="1"/>
  <c r="AS408" i="1"/>
  <c r="AI408" i="1"/>
  <c r="Y408" i="1"/>
  <c r="CC407" i="1"/>
  <c r="BK407" i="1"/>
  <c r="AS407" i="1"/>
  <c r="AI407" i="1"/>
  <c r="Y407" i="1"/>
  <c r="CC406" i="1"/>
  <c r="BK406" i="1"/>
  <c r="AS406" i="1"/>
  <c r="AI406" i="1"/>
  <c r="Y406" i="1"/>
  <c r="CC405" i="1"/>
  <c r="BK405" i="1"/>
  <c r="AS405" i="1"/>
  <c r="AI405" i="1"/>
  <c r="Y405" i="1"/>
  <c r="CC404" i="1"/>
  <c r="BK404" i="1"/>
  <c r="AS404" i="1"/>
  <c r="AI404" i="1"/>
  <c r="Y404" i="1"/>
  <c r="AI387" i="1" l="1"/>
  <c r="AI388" i="1"/>
  <c r="AI389" i="1"/>
  <c r="AI390" i="1"/>
  <c r="AI391" i="1"/>
  <c r="AI392" i="1"/>
  <c r="AI393" i="1"/>
  <c r="AI394" i="1"/>
  <c r="AI395" i="1"/>
  <c r="AI396" i="1"/>
  <c r="AI397" i="1"/>
  <c r="AI398" i="1"/>
  <c r="AI399" i="1"/>
  <c r="AI400" i="1"/>
  <c r="AI401" i="1"/>
  <c r="AI402" i="1"/>
  <c r="AI403" i="1"/>
  <c r="AS385" i="1"/>
  <c r="AS386" i="1"/>
  <c r="AS387" i="1"/>
  <c r="AS388" i="1"/>
  <c r="AS389" i="1"/>
  <c r="AS390" i="1"/>
  <c r="AS391" i="1"/>
  <c r="AS392" i="1"/>
  <c r="AS393" i="1"/>
  <c r="AS394" i="1"/>
  <c r="AS395" i="1"/>
  <c r="AS396" i="1"/>
  <c r="AS397" i="1"/>
  <c r="AS398" i="1"/>
  <c r="AS399" i="1"/>
  <c r="AS400" i="1"/>
  <c r="AS401" i="1"/>
  <c r="AS402" i="1"/>
  <c r="AS403" i="1"/>
  <c r="Y380" i="1"/>
  <c r="Y381" i="1"/>
  <c r="Y382" i="1"/>
  <c r="Y383" i="1"/>
  <c r="Y384" i="1"/>
  <c r="Y385" i="1"/>
  <c r="Y386" i="1"/>
  <c r="Y387" i="1"/>
  <c r="Y388" i="1"/>
  <c r="Y389" i="1"/>
  <c r="Y390" i="1"/>
  <c r="Y391" i="1"/>
  <c r="Y392" i="1"/>
  <c r="Y393" i="1"/>
  <c r="Y394" i="1"/>
  <c r="Y395" i="1"/>
  <c r="Y396" i="1"/>
  <c r="Y397" i="1"/>
  <c r="Y398" i="1"/>
  <c r="Y399" i="1"/>
  <c r="Y400" i="1"/>
  <c r="Y401" i="1"/>
  <c r="Y402" i="1"/>
  <c r="Y403" i="1"/>
  <c r="Y342" i="1" l="1"/>
  <c r="Y343" i="1"/>
  <c r="Y344" i="1"/>
  <c r="CC339" i="1"/>
  <c r="CC340" i="1"/>
  <c r="CC341" i="1"/>
  <c r="CC342" i="1"/>
  <c r="CC343" i="1"/>
  <c r="CC344" i="1"/>
  <c r="CC345" i="1"/>
  <c r="CC346" i="1"/>
  <c r="CC347" i="1"/>
  <c r="CC348" i="1"/>
  <c r="CC349" i="1"/>
  <c r="CC350" i="1"/>
  <c r="CC351" i="1"/>
  <c r="CC356" i="1"/>
  <c r="CC357" i="1"/>
  <c r="CC358" i="1"/>
  <c r="CC359" i="1"/>
  <c r="CC360" i="1"/>
  <c r="CC361" i="1"/>
  <c r="CC362" i="1"/>
  <c r="CC363" i="1"/>
  <c r="CC364" i="1"/>
  <c r="CC365" i="1"/>
  <c r="CC366" i="1"/>
  <c r="CC367" i="1"/>
  <c r="CC368" i="1"/>
  <c r="CC369" i="1"/>
  <c r="CC370" i="1"/>
  <c r="CC371" i="1"/>
  <c r="CC372" i="1"/>
  <c r="CC374" i="1"/>
  <c r="CC375" i="1"/>
  <c r="CC376" i="1"/>
  <c r="CC377" i="1"/>
  <c r="CC378" i="1"/>
  <c r="CC379" i="1"/>
  <c r="CC380" i="1"/>
  <c r="CC381" i="1"/>
  <c r="CC382" i="1"/>
  <c r="CC383" i="1"/>
  <c r="CC384" i="1"/>
  <c r="CC385" i="1"/>
  <c r="CC386" i="1"/>
  <c r="CC387" i="1"/>
  <c r="CC388" i="1"/>
  <c r="CC389" i="1"/>
  <c r="CC390" i="1"/>
  <c r="CC391" i="1"/>
  <c r="CC392" i="1"/>
  <c r="BK339" i="1"/>
  <c r="BK340" i="1"/>
  <c r="BK341" i="1"/>
  <c r="BK342" i="1"/>
  <c r="BK343" i="1"/>
  <c r="BK344" i="1"/>
  <c r="BK345" i="1"/>
  <c r="BK346" i="1"/>
  <c r="BK347" i="1"/>
  <c r="BK348" i="1"/>
  <c r="BK349" i="1"/>
  <c r="BK350" i="1"/>
  <c r="BK351"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AS339" i="1"/>
  <c r="AS340" i="1"/>
  <c r="AS341" i="1"/>
  <c r="AS342" i="1"/>
  <c r="AS343" i="1"/>
  <c r="AS344" i="1"/>
  <c r="AS345" i="1"/>
  <c r="AS346" i="1"/>
  <c r="AS347" i="1"/>
  <c r="AS348" i="1"/>
  <c r="AS349" i="1"/>
  <c r="AS350" i="1"/>
  <c r="AS351" i="1"/>
  <c r="AS356" i="1"/>
  <c r="AS357" i="1"/>
  <c r="AS358" i="1"/>
  <c r="AS359" i="1"/>
  <c r="AS360" i="1"/>
  <c r="AS361" i="1"/>
  <c r="AS362" i="1"/>
  <c r="AS363" i="1"/>
  <c r="AS364" i="1"/>
  <c r="AS365" i="1"/>
  <c r="AS366" i="1"/>
  <c r="AS367" i="1"/>
  <c r="AS368" i="1"/>
  <c r="AS369" i="1"/>
  <c r="AS370" i="1"/>
  <c r="AS371" i="1"/>
  <c r="AS372" i="1"/>
  <c r="AS373" i="1"/>
  <c r="AS374" i="1"/>
  <c r="AS375" i="1"/>
  <c r="AS376" i="1"/>
  <c r="AS377" i="1"/>
  <c r="AS378" i="1"/>
  <c r="AS379" i="1"/>
  <c r="AS380" i="1"/>
  <c r="AS381" i="1"/>
  <c r="AS382" i="1"/>
  <c r="AS383" i="1"/>
  <c r="AS384" i="1"/>
  <c r="AI339" i="1"/>
  <c r="AI340" i="1"/>
  <c r="AI341" i="1"/>
  <c r="AI342" i="1"/>
  <c r="AI343" i="1"/>
  <c r="AI344" i="1"/>
  <c r="AI345" i="1"/>
  <c r="AI346" i="1"/>
  <c r="AI347" i="1"/>
  <c r="AI348" i="1"/>
  <c r="AI349" i="1"/>
  <c r="AI350" i="1"/>
  <c r="AI351"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Y339" i="1"/>
  <c r="Y340" i="1"/>
  <c r="Y341" i="1"/>
  <c r="Y345" i="1"/>
  <c r="Y346" i="1"/>
  <c r="Y347" i="1"/>
  <c r="Y348" i="1"/>
  <c r="Y349" i="1"/>
  <c r="Y350" i="1"/>
  <c r="Y351" i="1"/>
  <c r="Y356" i="1"/>
  <c r="Y357" i="1"/>
  <c r="Y358" i="1"/>
  <c r="Y359" i="1"/>
  <c r="Y360" i="1"/>
  <c r="Y361" i="1"/>
  <c r="Y362" i="1"/>
  <c r="Y363" i="1"/>
  <c r="Y364" i="1"/>
  <c r="Y365" i="1"/>
  <c r="Y366" i="1"/>
  <c r="Y367" i="1"/>
  <c r="Y368" i="1"/>
  <c r="Y369" i="1"/>
  <c r="Y370" i="1"/>
  <c r="Y371" i="1"/>
  <c r="Y373" i="1"/>
  <c r="Y374" i="1"/>
  <c r="Y375" i="1"/>
  <c r="Y376" i="1"/>
  <c r="Y377" i="1"/>
  <c r="Y378" i="1"/>
  <c r="Y379" i="1"/>
  <c r="CC323" i="1" l="1"/>
  <c r="CC324" i="1"/>
  <c r="CC325" i="1"/>
  <c r="CC326" i="1"/>
  <c r="CC327" i="1"/>
  <c r="CC328" i="1"/>
  <c r="CC329" i="1"/>
  <c r="CC330" i="1"/>
  <c r="CC331" i="1"/>
  <c r="CC332" i="1"/>
  <c r="CC333" i="1"/>
  <c r="CC334" i="1"/>
  <c r="CC335" i="1"/>
  <c r="CC336" i="1"/>
  <c r="CC337" i="1"/>
  <c r="CC338" i="1"/>
  <c r="BK328" i="1"/>
  <c r="BK329" i="1"/>
  <c r="BK330" i="1"/>
  <c r="BK331" i="1"/>
  <c r="BK332" i="1"/>
  <c r="BK333" i="1"/>
  <c r="BK334" i="1"/>
  <c r="BK335" i="1"/>
  <c r="BK336" i="1"/>
  <c r="BK337" i="1"/>
  <c r="BK338" i="1"/>
  <c r="AS328" i="1"/>
  <c r="AS329" i="1"/>
  <c r="AS330" i="1"/>
  <c r="AS331" i="1"/>
  <c r="AS332" i="1"/>
  <c r="AS333" i="1"/>
  <c r="AS334" i="1"/>
  <c r="AS335" i="1"/>
  <c r="AS336" i="1"/>
  <c r="AS337" i="1"/>
  <c r="AS338" i="1"/>
  <c r="AI328" i="1"/>
  <c r="AI329" i="1"/>
  <c r="AI330" i="1"/>
  <c r="AI331" i="1"/>
  <c r="AI332" i="1"/>
  <c r="AI333" i="1"/>
  <c r="AI334" i="1"/>
  <c r="AI335" i="1"/>
  <c r="AI336" i="1"/>
  <c r="AI337" i="1"/>
  <c r="AI338" i="1"/>
  <c r="Y328" i="1"/>
  <c r="Y329" i="1"/>
  <c r="Y330" i="1"/>
  <c r="Y331" i="1"/>
  <c r="Y332" i="1"/>
  <c r="Y333" i="1"/>
  <c r="Y334" i="1"/>
  <c r="Y335" i="1"/>
  <c r="Y336" i="1"/>
  <c r="Y337" i="1"/>
  <c r="Y338" i="1"/>
  <c r="CC322" i="1"/>
  <c r="CC321" i="1"/>
  <c r="CC320" i="1"/>
  <c r="CC319" i="1"/>
  <c r="CC318" i="1"/>
  <c r="CC317" i="1"/>
  <c r="CC316" i="1"/>
  <c r="CC315" i="1"/>
  <c r="CC314" i="1"/>
  <c r="CC313" i="1"/>
  <c r="CC312" i="1"/>
  <c r="CC276" i="1" l="1"/>
  <c r="CC277" i="1"/>
  <c r="CC278" i="1"/>
  <c r="CC279" i="1"/>
  <c r="CC280" i="1"/>
  <c r="CC281" i="1"/>
  <c r="CC282" i="1"/>
  <c r="CC283" i="1"/>
  <c r="CC284" i="1"/>
  <c r="CC285" i="1"/>
  <c r="CC286" i="1"/>
  <c r="CC287" i="1"/>
  <c r="CC288" i="1"/>
  <c r="CC289" i="1"/>
  <c r="CC290" i="1"/>
  <c r="CC292" i="1"/>
  <c r="CC293" i="1"/>
  <c r="CC294" i="1"/>
  <c r="CC295" i="1"/>
  <c r="CC296" i="1"/>
  <c r="CC297" i="1"/>
  <c r="CC298" i="1"/>
  <c r="CC299" i="1"/>
  <c r="CC300" i="1"/>
  <c r="CC301" i="1"/>
  <c r="CC302" i="1"/>
  <c r="CC303" i="1"/>
  <c r="CC304" i="1"/>
  <c r="CC305" i="1"/>
  <c r="CC306" i="1"/>
  <c r="CC307" i="1"/>
  <c r="CC308" i="1"/>
  <c r="CC309" i="1"/>
  <c r="CC310" i="1"/>
  <c r="CC311" i="1"/>
  <c r="BK276" i="1"/>
  <c r="BK277" i="1"/>
  <c r="BK278" i="1"/>
  <c r="BK279" i="1"/>
  <c r="BK280" i="1"/>
  <c r="BK281" i="1"/>
  <c r="BK282" i="1"/>
  <c r="BK283" i="1"/>
  <c r="BK284" i="1"/>
  <c r="BK285" i="1"/>
  <c r="BK286" i="1"/>
  <c r="BK287" i="1"/>
  <c r="BK288" i="1"/>
  <c r="BK289" i="1"/>
  <c r="BK290"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S303" i="1"/>
  <c r="AS304" i="1"/>
  <c r="AS305" i="1"/>
  <c r="AS306" i="1"/>
  <c r="AS307" i="1"/>
  <c r="AS308" i="1"/>
  <c r="AS309" i="1"/>
  <c r="AS310" i="1"/>
  <c r="AS311" i="1"/>
  <c r="AS312" i="1"/>
  <c r="AS313" i="1"/>
  <c r="AS314" i="1"/>
  <c r="AS315" i="1"/>
  <c r="AS316" i="1"/>
  <c r="AS317" i="1"/>
  <c r="AS318" i="1"/>
  <c r="AS319" i="1"/>
  <c r="AS320" i="1"/>
  <c r="AS321" i="1"/>
  <c r="AS322" i="1"/>
  <c r="AS323" i="1"/>
  <c r="AS324" i="1"/>
  <c r="AS325" i="1"/>
  <c r="AS326" i="1"/>
  <c r="AS327"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CC274" i="1" l="1"/>
  <c r="BK274" i="1"/>
  <c r="AS274" i="1"/>
  <c r="AI274" i="1"/>
  <c r="Y274" i="1"/>
  <c r="CC273" i="1"/>
  <c r="BK273" i="1"/>
  <c r="AS273" i="1"/>
  <c r="AI273" i="1"/>
  <c r="Y273" i="1"/>
  <c r="CC272" i="1"/>
  <c r="BK272" i="1"/>
  <c r="AS272" i="1"/>
  <c r="AI272" i="1"/>
  <c r="Y272" i="1"/>
  <c r="CC271" i="1"/>
  <c r="BK271" i="1"/>
  <c r="AS271" i="1"/>
  <c r="AI271" i="1"/>
  <c r="Y271" i="1"/>
  <c r="CC270" i="1"/>
  <c r="BK270" i="1"/>
  <c r="AS270" i="1"/>
  <c r="AI270" i="1"/>
  <c r="Y270" i="1"/>
  <c r="CC269" i="1"/>
  <c r="BK269" i="1"/>
  <c r="AS269" i="1"/>
  <c r="AI269" i="1"/>
  <c r="CC268" i="1"/>
  <c r="BK268" i="1"/>
  <c r="AS268" i="1"/>
  <c r="AI268" i="1"/>
  <c r="CC267" i="1"/>
  <c r="AS267" i="1"/>
  <c r="CC266" i="1"/>
  <c r="AS266" i="1"/>
  <c r="CC265" i="1"/>
  <c r="AS265" i="1"/>
  <c r="CC264" i="1"/>
  <c r="AS264" i="1"/>
  <c r="CC263" i="1"/>
  <c r="AS263" i="1"/>
  <c r="CC245" i="1" l="1"/>
  <c r="CC246" i="1"/>
  <c r="CC247" i="1"/>
  <c r="CC248" i="1"/>
  <c r="CC249" i="1"/>
  <c r="CC250" i="1"/>
  <c r="CC251" i="1"/>
  <c r="CC252" i="1"/>
  <c r="CC253" i="1"/>
  <c r="CC254" i="1"/>
  <c r="CC255" i="1"/>
  <c r="CC256" i="1"/>
  <c r="CC257" i="1"/>
  <c r="CC258" i="1"/>
  <c r="CC260" i="1"/>
  <c r="CC261" i="1"/>
  <c r="CC262" i="1"/>
  <c r="AS245" i="1"/>
  <c r="AS246" i="1"/>
  <c r="AS247" i="1"/>
  <c r="AS248" i="1"/>
  <c r="AS249" i="1"/>
  <c r="AS250" i="1"/>
  <c r="AS251" i="1"/>
  <c r="AS252" i="1"/>
  <c r="AS253" i="1"/>
  <c r="AS254" i="1"/>
  <c r="AS255" i="1"/>
  <c r="AS256" i="1"/>
  <c r="AS257" i="1"/>
  <c r="AS258" i="1"/>
  <c r="AS260" i="1"/>
  <c r="AS261" i="1"/>
  <c r="AS262" i="1"/>
  <c r="BK245" i="1"/>
  <c r="BK246" i="1"/>
  <c r="BK247" i="1"/>
  <c r="BK248" i="1"/>
  <c r="BK249" i="1"/>
  <c r="BK250" i="1"/>
  <c r="BK251" i="1"/>
  <c r="BK252" i="1"/>
  <c r="BK253" i="1"/>
  <c r="BK254" i="1"/>
  <c r="BK255" i="1"/>
  <c r="BK256" i="1"/>
  <c r="BK257" i="1"/>
  <c r="BK258" i="1"/>
  <c r="BK260" i="1"/>
  <c r="BK261" i="1"/>
  <c r="BK262" i="1"/>
  <c r="BK263" i="1"/>
  <c r="BK264" i="1"/>
  <c r="BK265" i="1"/>
  <c r="BK266" i="1"/>
  <c r="BK267" i="1"/>
  <c r="AI245" i="1"/>
  <c r="AI246" i="1"/>
  <c r="AI247" i="1"/>
  <c r="AI248" i="1"/>
  <c r="AI249" i="1"/>
  <c r="AI250" i="1"/>
  <c r="AI251" i="1"/>
  <c r="AI252" i="1"/>
  <c r="AI253" i="1"/>
  <c r="AI254" i="1"/>
  <c r="AI255" i="1"/>
  <c r="AI256" i="1"/>
  <c r="AI257" i="1"/>
  <c r="AI258" i="1"/>
  <c r="AI260" i="1"/>
  <c r="AI261" i="1"/>
  <c r="AI262" i="1"/>
  <c r="AI263" i="1"/>
  <c r="AI264" i="1"/>
  <c r="AI265" i="1"/>
  <c r="AI266" i="1"/>
  <c r="AI267" i="1"/>
  <c r="Y245" i="1"/>
  <c r="Y246" i="1"/>
  <c r="Y247" i="1"/>
  <c r="Y248" i="1"/>
  <c r="Y249" i="1"/>
  <c r="Y250" i="1"/>
  <c r="Y251" i="1"/>
  <c r="Y252" i="1"/>
  <c r="Y253" i="1"/>
  <c r="Y254" i="1"/>
  <c r="Y255" i="1"/>
  <c r="Y256" i="1"/>
  <c r="Y257" i="1"/>
  <c r="Y258" i="1"/>
  <c r="Y260" i="1"/>
  <c r="Y261" i="1"/>
  <c r="Y262" i="1"/>
  <c r="Y263" i="1"/>
  <c r="Y264" i="1"/>
  <c r="Y265" i="1"/>
  <c r="Y266" i="1"/>
  <c r="Y267" i="1"/>
  <c r="Y268" i="1"/>
  <c r="Y269" i="1"/>
  <c r="AI232" i="1" l="1"/>
  <c r="AI233" i="1"/>
  <c r="AI234" i="1"/>
  <c r="AI235" i="1"/>
  <c r="AI236" i="1"/>
  <c r="AI237" i="1"/>
  <c r="AI238" i="1"/>
  <c r="AI239" i="1"/>
  <c r="AI240" i="1"/>
  <c r="AI241" i="1"/>
  <c r="AI242" i="1"/>
  <c r="AI243" i="1"/>
  <c r="CC232" i="1"/>
  <c r="CC233" i="1"/>
  <c r="CC234" i="1"/>
  <c r="CC235" i="1"/>
  <c r="CC236" i="1"/>
  <c r="CC237" i="1"/>
  <c r="CC238" i="1"/>
  <c r="CC239" i="1"/>
  <c r="CC240" i="1"/>
  <c r="CC241" i="1"/>
  <c r="CC242" i="1"/>
  <c r="CC243" i="1"/>
  <c r="BK232" i="1"/>
  <c r="BK233" i="1"/>
  <c r="BK234" i="1"/>
  <c r="BK235" i="1"/>
  <c r="BK236" i="1"/>
  <c r="BK237" i="1"/>
  <c r="BK238" i="1"/>
  <c r="BK239" i="1"/>
  <c r="BK240" i="1"/>
  <c r="BK241" i="1"/>
  <c r="BK242" i="1"/>
  <c r="BK243" i="1"/>
  <c r="AS232" i="1"/>
  <c r="AS233" i="1"/>
  <c r="AS234" i="1"/>
  <c r="AS235" i="1"/>
  <c r="AS236" i="1"/>
  <c r="AS237" i="1"/>
  <c r="AS238" i="1"/>
  <c r="AS239" i="1"/>
  <c r="AS240" i="1"/>
  <c r="AS241" i="1"/>
  <c r="AS242" i="1"/>
  <c r="AS243" i="1"/>
  <c r="Y229" i="1"/>
  <c r="Y230" i="1"/>
  <c r="Y231" i="1"/>
  <c r="Y232" i="1"/>
  <c r="Y233" i="1"/>
  <c r="Y234" i="1"/>
  <c r="Y235" i="1"/>
  <c r="Y236" i="1"/>
  <c r="Y237" i="1"/>
  <c r="Y238" i="1"/>
  <c r="Y239" i="1"/>
  <c r="Y240" i="1"/>
  <c r="Y241" i="1"/>
  <c r="Y242" i="1"/>
  <c r="Y243" i="1"/>
  <c r="Y227" i="1" l="1"/>
  <c r="Y226" i="1"/>
  <c r="AI217" i="1"/>
  <c r="AS197" i="1" l="1"/>
  <c r="AS198" i="1"/>
  <c r="AS199" i="1"/>
  <c r="AS200" i="1"/>
  <c r="AS201" i="1"/>
  <c r="AS202" i="1"/>
  <c r="AS203" i="1"/>
  <c r="AS204" i="1"/>
  <c r="AS205" i="1"/>
  <c r="AS206" i="1"/>
  <c r="AS207" i="1"/>
  <c r="AS208" i="1"/>
  <c r="AS209" i="1"/>
  <c r="AS210" i="1"/>
  <c r="AS211" i="1"/>
  <c r="AS213" i="1"/>
  <c r="AS214" i="1"/>
  <c r="AS215" i="1"/>
  <c r="AS216" i="1"/>
  <c r="AS217" i="1"/>
  <c r="AS218" i="1"/>
  <c r="AS219" i="1"/>
  <c r="AS220" i="1"/>
  <c r="AS221" i="1"/>
  <c r="AS222" i="1"/>
  <c r="AS223" i="1"/>
  <c r="AS224" i="1"/>
  <c r="AS225" i="1"/>
  <c r="AS226" i="1"/>
  <c r="AS227" i="1"/>
  <c r="AS229" i="1"/>
  <c r="AS230" i="1"/>
  <c r="AS231" i="1"/>
  <c r="AI197" i="1"/>
  <c r="AI198" i="1"/>
  <c r="AI199" i="1"/>
  <c r="AI200" i="1"/>
  <c r="AI201" i="1"/>
  <c r="AI202" i="1"/>
  <c r="AI203" i="1"/>
  <c r="AI204" i="1"/>
  <c r="AI205" i="1"/>
  <c r="AI206" i="1"/>
  <c r="AI207" i="1"/>
  <c r="AI208" i="1"/>
  <c r="AI209" i="1"/>
  <c r="AI210" i="1"/>
  <c r="AI211" i="1"/>
  <c r="AI213" i="1"/>
  <c r="AI214" i="1"/>
  <c r="AI215" i="1"/>
  <c r="AI216" i="1"/>
  <c r="AI218" i="1"/>
  <c r="AI219" i="1"/>
  <c r="AI220" i="1"/>
  <c r="AI221" i="1"/>
  <c r="AI222" i="1"/>
  <c r="AI223" i="1"/>
  <c r="AI224" i="1"/>
  <c r="AI225" i="1"/>
  <c r="AI226" i="1"/>
  <c r="AI227" i="1"/>
  <c r="AI229" i="1"/>
  <c r="AI230" i="1"/>
  <c r="AI231" i="1"/>
  <c r="AS195" i="1"/>
  <c r="AI195" i="1"/>
  <c r="AS194" i="1"/>
  <c r="AI194" i="1"/>
  <c r="AS193" i="1"/>
  <c r="AI193" i="1"/>
  <c r="AS192" i="1"/>
  <c r="AS191" i="1"/>
  <c r="CC165" i="1" l="1"/>
  <c r="CC166" i="1"/>
  <c r="CC167" i="1"/>
  <c r="CC168" i="1"/>
  <c r="CC169" i="1"/>
  <c r="CC170" i="1"/>
  <c r="CC171" i="1"/>
  <c r="CC172" i="1"/>
  <c r="CC173" i="1"/>
  <c r="CC174" i="1"/>
  <c r="CC175" i="1"/>
  <c r="CC176" i="1"/>
  <c r="CC177" i="1"/>
  <c r="CC178" i="1"/>
  <c r="CC179" i="1"/>
  <c r="CC181" i="1"/>
  <c r="CC182" i="1"/>
  <c r="CC183" i="1"/>
  <c r="CC184" i="1"/>
  <c r="CC185" i="1"/>
  <c r="CC186" i="1"/>
  <c r="CC187" i="1"/>
  <c r="CC188" i="1"/>
  <c r="CC189" i="1"/>
  <c r="CC190" i="1"/>
  <c r="CC191" i="1"/>
  <c r="CC192" i="1"/>
  <c r="CC193" i="1"/>
  <c r="CC194" i="1"/>
  <c r="CC195" i="1"/>
  <c r="CC197" i="1"/>
  <c r="CC198" i="1"/>
  <c r="CC199" i="1"/>
  <c r="CC200" i="1"/>
  <c r="CC201" i="1"/>
  <c r="CC202" i="1"/>
  <c r="CC203" i="1"/>
  <c r="CC204" i="1"/>
  <c r="CC205" i="1"/>
  <c r="CC206" i="1"/>
  <c r="CC207" i="1"/>
  <c r="CC208" i="1"/>
  <c r="CC209" i="1"/>
  <c r="CC210" i="1"/>
  <c r="CC211" i="1"/>
  <c r="CC213" i="1"/>
  <c r="CC214" i="1"/>
  <c r="CC215" i="1"/>
  <c r="CC216" i="1"/>
  <c r="CC217" i="1"/>
  <c r="CC218" i="1"/>
  <c r="CC219" i="1"/>
  <c r="CC220" i="1"/>
  <c r="CC221" i="1"/>
  <c r="CC222" i="1"/>
  <c r="CC223" i="1"/>
  <c r="CC224" i="1"/>
  <c r="CC225" i="1"/>
  <c r="CC226" i="1"/>
  <c r="CC227" i="1"/>
  <c r="CC229" i="1"/>
  <c r="CC230" i="1"/>
  <c r="CC231" i="1"/>
  <c r="BK165" i="1"/>
  <c r="BK166" i="1"/>
  <c r="BK167" i="1"/>
  <c r="BK168" i="1"/>
  <c r="BK169" i="1"/>
  <c r="BK170" i="1"/>
  <c r="BK171" i="1"/>
  <c r="BK172" i="1"/>
  <c r="BK173" i="1"/>
  <c r="BK174" i="1"/>
  <c r="BK175" i="1"/>
  <c r="BK176" i="1"/>
  <c r="BK177" i="1"/>
  <c r="BK178" i="1"/>
  <c r="BK179" i="1"/>
  <c r="BK181" i="1"/>
  <c r="BK182" i="1"/>
  <c r="BK183" i="1"/>
  <c r="BK184" i="1"/>
  <c r="BK185" i="1"/>
  <c r="BK186" i="1"/>
  <c r="BK187" i="1"/>
  <c r="BK188" i="1"/>
  <c r="BK189" i="1"/>
  <c r="BK190" i="1"/>
  <c r="BK191" i="1"/>
  <c r="BK192" i="1"/>
  <c r="BK193" i="1"/>
  <c r="BK194" i="1"/>
  <c r="BK195" i="1"/>
  <c r="BK197" i="1"/>
  <c r="BK198" i="1"/>
  <c r="BK199" i="1"/>
  <c r="BK200" i="1"/>
  <c r="BK201" i="1"/>
  <c r="BK202" i="1"/>
  <c r="BK203" i="1"/>
  <c r="BK204" i="1"/>
  <c r="BK205" i="1"/>
  <c r="BK206" i="1"/>
  <c r="BK207" i="1"/>
  <c r="BK208" i="1"/>
  <c r="BK209" i="1"/>
  <c r="BK210" i="1"/>
  <c r="BK211" i="1"/>
  <c r="BK213" i="1"/>
  <c r="BK214" i="1"/>
  <c r="BK215" i="1"/>
  <c r="BK216" i="1"/>
  <c r="BK217" i="1"/>
  <c r="BK218" i="1"/>
  <c r="BK219" i="1"/>
  <c r="BK220" i="1"/>
  <c r="BK221" i="1"/>
  <c r="BK222" i="1"/>
  <c r="BK223" i="1"/>
  <c r="BK224" i="1"/>
  <c r="BK225" i="1"/>
  <c r="BK226" i="1"/>
  <c r="BK227" i="1"/>
  <c r="BK229" i="1"/>
  <c r="BK230" i="1"/>
  <c r="BK231" i="1"/>
  <c r="AS165" i="1"/>
  <c r="AS166" i="1"/>
  <c r="AS167" i="1"/>
  <c r="AS168" i="1"/>
  <c r="AS169" i="1"/>
  <c r="AS170" i="1"/>
  <c r="AS171" i="1"/>
  <c r="AS172" i="1"/>
  <c r="AS173" i="1"/>
  <c r="AS174" i="1"/>
  <c r="AS175" i="1"/>
  <c r="AS176" i="1"/>
  <c r="AS177" i="1"/>
  <c r="AS178" i="1"/>
  <c r="AS179" i="1"/>
  <c r="AS181" i="1"/>
  <c r="AS182" i="1"/>
  <c r="AS183" i="1"/>
  <c r="AS184" i="1"/>
  <c r="AS185" i="1"/>
  <c r="AS186" i="1"/>
  <c r="AS187" i="1"/>
  <c r="AS188" i="1"/>
  <c r="AS189" i="1"/>
  <c r="AS190" i="1"/>
  <c r="AI165" i="1"/>
  <c r="AI166" i="1"/>
  <c r="AI167" i="1"/>
  <c r="AI168" i="1"/>
  <c r="AI169" i="1"/>
  <c r="AI170" i="1"/>
  <c r="AI171" i="1"/>
  <c r="AI172" i="1"/>
  <c r="AI173" i="1"/>
  <c r="AI174" i="1"/>
  <c r="AI175" i="1"/>
  <c r="AI176" i="1"/>
  <c r="AI177" i="1"/>
  <c r="AI178" i="1"/>
  <c r="AI179" i="1"/>
  <c r="AI181" i="1"/>
  <c r="AI182" i="1"/>
  <c r="AI183" i="1"/>
  <c r="AI184" i="1"/>
  <c r="AI185" i="1"/>
  <c r="AI186" i="1"/>
  <c r="AI187" i="1"/>
  <c r="AI188" i="1"/>
  <c r="AI189" i="1"/>
  <c r="AI190" i="1"/>
  <c r="AI191" i="1"/>
  <c r="AI192" i="1"/>
  <c r="Y157" i="1"/>
  <c r="Y158" i="1"/>
  <c r="Y159" i="1"/>
  <c r="Y160" i="1"/>
  <c r="Y161" i="1"/>
  <c r="Y162" i="1"/>
  <c r="Y163" i="1"/>
  <c r="Y165" i="1"/>
  <c r="Y166" i="1"/>
  <c r="Y167" i="1"/>
  <c r="Y168" i="1"/>
  <c r="Y169" i="1"/>
  <c r="Y170" i="1"/>
  <c r="Y171" i="1"/>
  <c r="Y172" i="1"/>
  <c r="Y173" i="1"/>
  <c r="Y174" i="1"/>
  <c r="Y175" i="1"/>
  <c r="Y176" i="1"/>
  <c r="Y177" i="1"/>
  <c r="Y178" i="1"/>
  <c r="Y179" i="1"/>
  <c r="Y181" i="1"/>
  <c r="Y182" i="1"/>
  <c r="Y183" i="1"/>
  <c r="Y184" i="1"/>
  <c r="Y185" i="1"/>
  <c r="Y186" i="1"/>
  <c r="Y187" i="1"/>
  <c r="Y188" i="1"/>
  <c r="Y189" i="1"/>
  <c r="Y190" i="1"/>
  <c r="Y191" i="1"/>
  <c r="Y192" i="1"/>
  <c r="Y193" i="1"/>
  <c r="Y194" i="1"/>
  <c r="Y195" i="1"/>
  <c r="Y197" i="1"/>
  <c r="Y198" i="1"/>
  <c r="Y199" i="1"/>
  <c r="Y200" i="1"/>
  <c r="Y201" i="1"/>
  <c r="Y202" i="1"/>
  <c r="Y203" i="1"/>
  <c r="Y204" i="1"/>
  <c r="Y205" i="1"/>
  <c r="Y206" i="1"/>
  <c r="Y207" i="1"/>
  <c r="Y208" i="1"/>
  <c r="Y209" i="1"/>
  <c r="Y210" i="1"/>
  <c r="Y211" i="1"/>
  <c r="Y213" i="1"/>
  <c r="Y214" i="1"/>
  <c r="Y215" i="1"/>
  <c r="Y216" i="1"/>
  <c r="Y217" i="1"/>
  <c r="Y218" i="1"/>
  <c r="Y219" i="1"/>
  <c r="Y220" i="1"/>
  <c r="Y221" i="1"/>
  <c r="Y222" i="1"/>
  <c r="Y223" i="1"/>
  <c r="Y224" i="1"/>
  <c r="Y225" i="1"/>
  <c r="Y136" i="1" l="1"/>
  <c r="Y137" i="1"/>
  <c r="Y138" i="1"/>
  <c r="Y139" i="1"/>
  <c r="Y140" i="1"/>
  <c r="Y141" i="1"/>
  <c r="Y142" i="1"/>
  <c r="Y143" i="1"/>
  <c r="Y144" i="1"/>
  <c r="Y145" i="1"/>
  <c r="Y146" i="1"/>
  <c r="Y147" i="1"/>
  <c r="Y149" i="1"/>
  <c r="Y150" i="1"/>
  <c r="Y151" i="1"/>
  <c r="Y152" i="1"/>
  <c r="Y153" i="1"/>
  <c r="Y154" i="1"/>
  <c r="Y155" i="1"/>
  <c r="Y156" i="1"/>
  <c r="Y134" i="1"/>
  <c r="Y135" i="1"/>
  <c r="Y127" i="1" l="1"/>
  <c r="Y128" i="1"/>
  <c r="Y129" i="1"/>
  <c r="Y130" i="1"/>
  <c r="Y131" i="1"/>
  <c r="Y133" i="1"/>
  <c r="Y126" i="1"/>
  <c r="CC55" i="1" l="1"/>
  <c r="CC6" i="1" l="1"/>
  <c r="CC7" i="1"/>
  <c r="CC8" i="1"/>
  <c r="CC9" i="1"/>
  <c r="CC10" i="1"/>
  <c r="CC11" i="1"/>
  <c r="CC12" i="1"/>
  <c r="CC13" i="1"/>
  <c r="CC14" i="1"/>
  <c r="CC15" i="1"/>
  <c r="CC16" i="1"/>
  <c r="CC17" i="1"/>
  <c r="CC18" i="1"/>
  <c r="CC19" i="1"/>
  <c r="CC21" i="1"/>
  <c r="CC22" i="1"/>
  <c r="CC23" i="1"/>
  <c r="CC24" i="1"/>
  <c r="CC25" i="1"/>
  <c r="CC26" i="1"/>
  <c r="CC27" i="1"/>
  <c r="CC28" i="1"/>
  <c r="CC29" i="1"/>
  <c r="CC30" i="1"/>
  <c r="CC31" i="1"/>
  <c r="CC32" i="1"/>
  <c r="CC33" i="1"/>
  <c r="CC34" i="1"/>
  <c r="CC35" i="1"/>
  <c r="CC37" i="1"/>
  <c r="CC38" i="1"/>
  <c r="CC39" i="1"/>
  <c r="CC40" i="1"/>
  <c r="CC41" i="1"/>
  <c r="CC42" i="1"/>
  <c r="CC43" i="1"/>
  <c r="CC44" i="1"/>
  <c r="CC45" i="1"/>
  <c r="CC46" i="1"/>
  <c r="CC47" i="1"/>
  <c r="CC48" i="1"/>
  <c r="CC49" i="1"/>
  <c r="CC50" i="1"/>
  <c r="CC51" i="1"/>
  <c r="CC53" i="1"/>
  <c r="CC54" i="1"/>
  <c r="CC56" i="1"/>
  <c r="CC57" i="1"/>
  <c r="CC58" i="1"/>
  <c r="CC59" i="1"/>
  <c r="CC60" i="1"/>
  <c r="CC61" i="1"/>
  <c r="CC62" i="1"/>
  <c r="CC63" i="1"/>
  <c r="CC64" i="1"/>
  <c r="CC65" i="1"/>
  <c r="CC66" i="1"/>
  <c r="CC67" i="1"/>
  <c r="CC69" i="1"/>
  <c r="CC70" i="1"/>
  <c r="CC71" i="1"/>
  <c r="CC72" i="1"/>
  <c r="CC73" i="1"/>
  <c r="CC74" i="1"/>
  <c r="CC75" i="1"/>
  <c r="CC76" i="1"/>
  <c r="CC77" i="1"/>
  <c r="CC78" i="1"/>
  <c r="CC79" i="1"/>
  <c r="CC80" i="1"/>
  <c r="CC81" i="1"/>
  <c r="CC82" i="1"/>
  <c r="CC83" i="1"/>
  <c r="CC85" i="1"/>
  <c r="CC86" i="1"/>
  <c r="CC87" i="1"/>
  <c r="CC88" i="1"/>
  <c r="CC89" i="1"/>
  <c r="CC90" i="1"/>
  <c r="CC91" i="1"/>
  <c r="CC92" i="1"/>
  <c r="CC93" i="1"/>
  <c r="CC94" i="1"/>
  <c r="CC95" i="1"/>
  <c r="CC96" i="1"/>
  <c r="CC97" i="1"/>
  <c r="CC98" i="1"/>
  <c r="CC99" i="1"/>
  <c r="CC101" i="1"/>
  <c r="CC102" i="1"/>
  <c r="CC103" i="1"/>
  <c r="CC104" i="1"/>
  <c r="CC105" i="1"/>
  <c r="CC106" i="1"/>
  <c r="CC107" i="1"/>
  <c r="CC108" i="1"/>
  <c r="CC109" i="1"/>
  <c r="CC110" i="1"/>
  <c r="CC111" i="1"/>
  <c r="CC112" i="1"/>
  <c r="CC113" i="1"/>
  <c r="CC114" i="1"/>
  <c r="CC115" i="1"/>
  <c r="CC117" i="1"/>
  <c r="CC118" i="1"/>
  <c r="CC119" i="1"/>
  <c r="CC120" i="1"/>
  <c r="CC121" i="1"/>
  <c r="CC122" i="1"/>
  <c r="CC123" i="1"/>
  <c r="CC124" i="1"/>
  <c r="CC125" i="1"/>
  <c r="CC126" i="1"/>
  <c r="CC127" i="1"/>
  <c r="CC128" i="1"/>
  <c r="CC129" i="1"/>
  <c r="CC130" i="1"/>
  <c r="CC131" i="1"/>
  <c r="CC133" i="1"/>
  <c r="CC134" i="1"/>
  <c r="CC135" i="1"/>
  <c r="CC136" i="1"/>
  <c r="CC137" i="1"/>
  <c r="CC138" i="1"/>
  <c r="CC139" i="1"/>
  <c r="CC140" i="1"/>
  <c r="CC141" i="1"/>
  <c r="CC142" i="1"/>
  <c r="CC143" i="1"/>
  <c r="CC144" i="1"/>
  <c r="CC145" i="1"/>
  <c r="CC146" i="1"/>
  <c r="CC147" i="1"/>
  <c r="CC149" i="1"/>
  <c r="CC150" i="1"/>
  <c r="CC151" i="1"/>
  <c r="CC152" i="1"/>
  <c r="CC153" i="1"/>
  <c r="CC154" i="1"/>
  <c r="CC155" i="1"/>
  <c r="CC156" i="1"/>
  <c r="CC157" i="1"/>
  <c r="CC158" i="1"/>
  <c r="CC159" i="1"/>
  <c r="CC160" i="1"/>
  <c r="CC161" i="1"/>
  <c r="CC162" i="1"/>
  <c r="CC163" i="1"/>
  <c r="CC5" i="1"/>
  <c r="BK6" i="1"/>
  <c r="BK7" i="1"/>
  <c r="BK8" i="1"/>
  <c r="BK9" i="1"/>
  <c r="BK10" i="1"/>
  <c r="BK11" i="1"/>
  <c r="BK12" i="1"/>
  <c r="BK13" i="1"/>
  <c r="BK14" i="1"/>
  <c r="BK15" i="1"/>
  <c r="BK16" i="1"/>
  <c r="BK17" i="1"/>
  <c r="BK18" i="1"/>
  <c r="BK19" i="1"/>
  <c r="BK21" i="1"/>
  <c r="BK22" i="1"/>
  <c r="BK23" i="1"/>
  <c r="BK24" i="1"/>
  <c r="BK25" i="1"/>
  <c r="BK26" i="1"/>
  <c r="BK27" i="1"/>
  <c r="BK28" i="1"/>
  <c r="BK29" i="1"/>
  <c r="BK30" i="1"/>
  <c r="BK31" i="1"/>
  <c r="BK32" i="1"/>
  <c r="BK33" i="1"/>
  <c r="BK34" i="1"/>
  <c r="BK35" i="1"/>
  <c r="BK37" i="1"/>
  <c r="BK38" i="1"/>
  <c r="BK39" i="1"/>
  <c r="BK40" i="1"/>
  <c r="BK41" i="1"/>
  <c r="BK42" i="1"/>
  <c r="BK43" i="1"/>
  <c r="BK44" i="1"/>
  <c r="BK45" i="1"/>
  <c r="BK46" i="1"/>
  <c r="BK47" i="1"/>
  <c r="BK48" i="1"/>
  <c r="BK49" i="1"/>
  <c r="BK50" i="1"/>
  <c r="BK51" i="1"/>
  <c r="BK53" i="1"/>
  <c r="BK54" i="1"/>
  <c r="BK55" i="1"/>
  <c r="BK56" i="1"/>
  <c r="BK57" i="1"/>
  <c r="BK58" i="1"/>
  <c r="BK59" i="1"/>
  <c r="BK60" i="1"/>
  <c r="BK61" i="1"/>
  <c r="BK62" i="1"/>
  <c r="BK63" i="1"/>
  <c r="BK64" i="1"/>
  <c r="BK65" i="1"/>
  <c r="BK66" i="1"/>
  <c r="BK67" i="1"/>
  <c r="BK69" i="1"/>
  <c r="BK70" i="1"/>
  <c r="BK71" i="1"/>
  <c r="BK72" i="1"/>
  <c r="BK73" i="1"/>
  <c r="BK74" i="1"/>
  <c r="BK75" i="1"/>
  <c r="BK76" i="1"/>
  <c r="BK77" i="1"/>
  <c r="BK78" i="1"/>
  <c r="BK79" i="1"/>
  <c r="BK80" i="1"/>
  <c r="BK81" i="1"/>
  <c r="BK82" i="1"/>
  <c r="BK83" i="1"/>
  <c r="BK85" i="1"/>
  <c r="BK86" i="1"/>
  <c r="BK87" i="1"/>
  <c r="BK88" i="1"/>
  <c r="BK89" i="1"/>
  <c r="BK90" i="1"/>
  <c r="BK91" i="1"/>
  <c r="BK92" i="1"/>
  <c r="BK93" i="1"/>
  <c r="BK94" i="1"/>
  <c r="BK95" i="1"/>
  <c r="BK96" i="1"/>
  <c r="BK97" i="1"/>
  <c r="BK98" i="1"/>
  <c r="BK99" i="1"/>
  <c r="BK101" i="1"/>
  <c r="BK102" i="1"/>
  <c r="BK103" i="1"/>
  <c r="BK104" i="1"/>
  <c r="BK105" i="1"/>
  <c r="BK106" i="1"/>
  <c r="BK107" i="1"/>
  <c r="BK108" i="1"/>
  <c r="BK109" i="1"/>
  <c r="BK110" i="1"/>
  <c r="BK111" i="1"/>
  <c r="BK112" i="1"/>
  <c r="BK113" i="1"/>
  <c r="BK114" i="1"/>
  <c r="BK115" i="1"/>
  <c r="BK117" i="1"/>
  <c r="BK118" i="1"/>
  <c r="BK119" i="1"/>
  <c r="BK120" i="1"/>
  <c r="BK121" i="1"/>
  <c r="BK122" i="1"/>
  <c r="BK123" i="1"/>
  <c r="BK124" i="1"/>
  <c r="BK125" i="1"/>
  <c r="BK126" i="1"/>
  <c r="BK127" i="1"/>
  <c r="BK128" i="1"/>
  <c r="BK129" i="1"/>
  <c r="BK130" i="1"/>
  <c r="BK131" i="1"/>
  <c r="BK133" i="1"/>
  <c r="BK134" i="1"/>
  <c r="BK135" i="1"/>
  <c r="BK136" i="1"/>
  <c r="BK137" i="1"/>
  <c r="BK138" i="1"/>
  <c r="BK139" i="1"/>
  <c r="BK140" i="1"/>
  <c r="BK141" i="1"/>
  <c r="BK142" i="1"/>
  <c r="BK143" i="1"/>
  <c r="BK144" i="1"/>
  <c r="BK145" i="1"/>
  <c r="BK146" i="1"/>
  <c r="BK147" i="1"/>
  <c r="BK149" i="1"/>
  <c r="BK150" i="1"/>
  <c r="BK151" i="1"/>
  <c r="BK152" i="1"/>
  <c r="BK153" i="1"/>
  <c r="BK154" i="1"/>
  <c r="BK155" i="1"/>
  <c r="BK156" i="1"/>
  <c r="BK157" i="1"/>
  <c r="BK158" i="1"/>
  <c r="BK159" i="1"/>
  <c r="BK160" i="1"/>
  <c r="BK161" i="1"/>
  <c r="BK162" i="1"/>
  <c r="BK163" i="1"/>
  <c r="BK5" i="1"/>
  <c r="AS6" i="1"/>
  <c r="AS7" i="1"/>
  <c r="AS8" i="1"/>
  <c r="AS9" i="1"/>
  <c r="AS10" i="1"/>
  <c r="AS11" i="1"/>
  <c r="AS12" i="1"/>
  <c r="AS13" i="1"/>
  <c r="AS14" i="1"/>
  <c r="AS15" i="1"/>
  <c r="AS16" i="1"/>
  <c r="AS17" i="1"/>
  <c r="AS18" i="1"/>
  <c r="AS19" i="1"/>
  <c r="AS21" i="1"/>
  <c r="AS22" i="1"/>
  <c r="AS23" i="1"/>
  <c r="AS24" i="1"/>
  <c r="AS25" i="1"/>
  <c r="AS26" i="1"/>
  <c r="AS27" i="1"/>
  <c r="AS28" i="1"/>
  <c r="AS29" i="1"/>
  <c r="AS30" i="1"/>
  <c r="AS31" i="1"/>
  <c r="AS32" i="1"/>
  <c r="AS33" i="1"/>
  <c r="AS34" i="1"/>
  <c r="AS35" i="1"/>
  <c r="AS37" i="1"/>
  <c r="AS38" i="1"/>
  <c r="AS39" i="1"/>
  <c r="AS40" i="1"/>
  <c r="AS41" i="1"/>
  <c r="AS42" i="1"/>
  <c r="AS43" i="1"/>
  <c r="AS44" i="1"/>
  <c r="AS45" i="1"/>
  <c r="AS46" i="1"/>
  <c r="AS47" i="1"/>
  <c r="AS48" i="1"/>
  <c r="AS49" i="1"/>
  <c r="AS50" i="1"/>
  <c r="AS51" i="1"/>
  <c r="AS53" i="1"/>
  <c r="AS54" i="1"/>
  <c r="AS55" i="1"/>
  <c r="AS56" i="1"/>
  <c r="AS57" i="1"/>
  <c r="AS58" i="1"/>
  <c r="AS59" i="1"/>
  <c r="AS60" i="1"/>
  <c r="AS61" i="1"/>
  <c r="AS62" i="1"/>
  <c r="AS63" i="1"/>
  <c r="AS64" i="1"/>
  <c r="AS65" i="1"/>
  <c r="AS66" i="1"/>
  <c r="AS67" i="1"/>
  <c r="AS69" i="1"/>
  <c r="AS70" i="1"/>
  <c r="AS71" i="1"/>
  <c r="AS72" i="1"/>
  <c r="AS73" i="1"/>
  <c r="AS74" i="1"/>
  <c r="AS75" i="1"/>
  <c r="AS76" i="1"/>
  <c r="AS77" i="1"/>
  <c r="AS78" i="1"/>
  <c r="AS79" i="1"/>
  <c r="AS80" i="1"/>
  <c r="AS81" i="1"/>
  <c r="AS82" i="1"/>
  <c r="AS83" i="1"/>
  <c r="AS85" i="1"/>
  <c r="AS86" i="1"/>
  <c r="AS87" i="1"/>
  <c r="AS88" i="1"/>
  <c r="AS89" i="1"/>
  <c r="AS90" i="1"/>
  <c r="AS91" i="1"/>
  <c r="AS92" i="1"/>
  <c r="AS93" i="1"/>
  <c r="AS94" i="1"/>
  <c r="AS95" i="1"/>
  <c r="AS96" i="1"/>
  <c r="AS97" i="1"/>
  <c r="AS98" i="1"/>
  <c r="AS99" i="1"/>
  <c r="AS101" i="1"/>
  <c r="AS102" i="1"/>
  <c r="AS103" i="1"/>
  <c r="AS104" i="1"/>
  <c r="AS105" i="1"/>
  <c r="AS106" i="1"/>
  <c r="AS107" i="1"/>
  <c r="AS108" i="1"/>
  <c r="AS109" i="1"/>
  <c r="AS110" i="1"/>
  <c r="AS111" i="1"/>
  <c r="AS112" i="1"/>
  <c r="AS113" i="1"/>
  <c r="AS114" i="1"/>
  <c r="AS115" i="1"/>
  <c r="AS117" i="1"/>
  <c r="AS118" i="1"/>
  <c r="AS119" i="1"/>
  <c r="AS120" i="1"/>
  <c r="AS121" i="1"/>
  <c r="AS122" i="1"/>
  <c r="AS123" i="1"/>
  <c r="AS124" i="1"/>
  <c r="AS125" i="1"/>
  <c r="AS126" i="1"/>
  <c r="AS127" i="1"/>
  <c r="AS128" i="1"/>
  <c r="AS129" i="1"/>
  <c r="AS130" i="1"/>
  <c r="AS131" i="1"/>
  <c r="AS133" i="1"/>
  <c r="AS134" i="1"/>
  <c r="AS135" i="1"/>
  <c r="AS136" i="1"/>
  <c r="AS137" i="1"/>
  <c r="AS138" i="1"/>
  <c r="AS139" i="1"/>
  <c r="AS140" i="1"/>
  <c r="AS141" i="1"/>
  <c r="AS142" i="1"/>
  <c r="AS143" i="1"/>
  <c r="AS144" i="1"/>
  <c r="AS145" i="1"/>
  <c r="AS146" i="1"/>
  <c r="AS147" i="1"/>
  <c r="AS149" i="1"/>
  <c r="AS150" i="1"/>
  <c r="AS151" i="1"/>
  <c r="AS152" i="1"/>
  <c r="AS153" i="1"/>
  <c r="AS154" i="1"/>
  <c r="AS155" i="1"/>
  <c r="AS156" i="1"/>
  <c r="AS157" i="1"/>
  <c r="AS158" i="1"/>
  <c r="AS159" i="1"/>
  <c r="AS160" i="1"/>
  <c r="AS161" i="1"/>
  <c r="AS162" i="1"/>
  <c r="AS163" i="1"/>
  <c r="AS5" i="1"/>
  <c r="AI6" i="1"/>
  <c r="AI7" i="1"/>
  <c r="AI8" i="1"/>
  <c r="AI9" i="1"/>
  <c r="AI10" i="1"/>
  <c r="AI11" i="1"/>
  <c r="AI12" i="1"/>
  <c r="AI13" i="1"/>
  <c r="AI14" i="1"/>
  <c r="AI15" i="1"/>
  <c r="AI16" i="1"/>
  <c r="AI17" i="1"/>
  <c r="AI18" i="1"/>
  <c r="AI19" i="1"/>
  <c r="AI21" i="1"/>
  <c r="AI22" i="1"/>
  <c r="AI23" i="1"/>
  <c r="AI24" i="1"/>
  <c r="AI25" i="1"/>
  <c r="AI26" i="1"/>
  <c r="AI27" i="1"/>
  <c r="AI28" i="1"/>
  <c r="AI29" i="1"/>
  <c r="AI30" i="1"/>
  <c r="AI31" i="1"/>
  <c r="AI32" i="1"/>
  <c r="AI33" i="1"/>
  <c r="AI34" i="1"/>
  <c r="AI35" i="1"/>
  <c r="AI37" i="1"/>
  <c r="AI38" i="1"/>
  <c r="AI39" i="1"/>
  <c r="AI40" i="1"/>
  <c r="AI41" i="1"/>
  <c r="AI42" i="1"/>
  <c r="AI43" i="1"/>
  <c r="AI44" i="1"/>
  <c r="AI45" i="1"/>
  <c r="AI46" i="1"/>
  <c r="AI47" i="1"/>
  <c r="AI48" i="1"/>
  <c r="AI49" i="1"/>
  <c r="AI50" i="1"/>
  <c r="AI51" i="1"/>
  <c r="AI53" i="1"/>
  <c r="AI54" i="1"/>
  <c r="AI55" i="1"/>
  <c r="AI56" i="1"/>
  <c r="AI57" i="1"/>
  <c r="AI58" i="1"/>
  <c r="AI59" i="1"/>
  <c r="AI60" i="1"/>
  <c r="AI61" i="1"/>
  <c r="AI62" i="1"/>
  <c r="AI63" i="1"/>
  <c r="AI64" i="1"/>
  <c r="AI65" i="1"/>
  <c r="AI66" i="1"/>
  <c r="AI67" i="1"/>
  <c r="AI69" i="1"/>
  <c r="AI70" i="1"/>
  <c r="AI71" i="1"/>
  <c r="AI72" i="1"/>
  <c r="AI73" i="1"/>
  <c r="AI74" i="1"/>
  <c r="AI75" i="1"/>
  <c r="AI76" i="1"/>
  <c r="AI77" i="1"/>
  <c r="AI78" i="1"/>
  <c r="AI79" i="1"/>
  <c r="AI80" i="1"/>
  <c r="AI81" i="1"/>
  <c r="AI82" i="1"/>
  <c r="AI83" i="1"/>
  <c r="AI85" i="1"/>
  <c r="AI86" i="1"/>
  <c r="AI87" i="1"/>
  <c r="AI88" i="1"/>
  <c r="AI89" i="1"/>
  <c r="AI90" i="1"/>
  <c r="AI91" i="1"/>
  <c r="AI92" i="1"/>
  <c r="AI93" i="1"/>
  <c r="AI94" i="1"/>
  <c r="AI95" i="1"/>
  <c r="AI96" i="1"/>
  <c r="AI97" i="1"/>
  <c r="AI98" i="1"/>
  <c r="AI99" i="1"/>
  <c r="AI101" i="1"/>
  <c r="AI102" i="1"/>
  <c r="AI103" i="1"/>
  <c r="AI104" i="1"/>
  <c r="AI105" i="1"/>
  <c r="AI106" i="1"/>
  <c r="AI107" i="1"/>
  <c r="AI108" i="1"/>
  <c r="AI109" i="1"/>
  <c r="AI110" i="1"/>
  <c r="AI111" i="1"/>
  <c r="AI112" i="1"/>
  <c r="AI113" i="1"/>
  <c r="AI114" i="1"/>
  <c r="AI115" i="1"/>
  <c r="AI117" i="1"/>
  <c r="AI118" i="1"/>
  <c r="AI119" i="1"/>
  <c r="AI120" i="1"/>
  <c r="AI121" i="1"/>
  <c r="AI122" i="1"/>
  <c r="AI123" i="1"/>
  <c r="AI124" i="1"/>
  <c r="AI125" i="1"/>
  <c r="AI126" i="1"/>
  <c r="AI127" i="1"/>
  <c r="AI128" i="1"/>
  <c r="AI129" i="1"/>
  <c r="AI130" i="1"/>
  <c r="AI131" i="1"/>
  <c r="AI133" i="1"/>
  <c r="AI134" i="1"/>
  <c r="AI135" i="1"/>
  <c r="AI136" i="1"/>
  <c r="AI137" i="1"/>
  <c r="AI138" i="1"/>
  <c r="AI139" i="1"/>
  <c r="AI140" i="1"/>
  <c r="AI141" i="1"/>
  <c r="AI142" i="1"/>
  <c r="AI143" i="1"/>
  <c r="AI144" i="1"/>
  <c r="AI145" i="1"/>
  <c r="AI146" i="1"/>
  <c r="AI147" i="1"/>
  <c r="AI149" i="1"/>
  <c r="AI150" i="1"/>
  <c r="AI151" i="1"/>
  <c r="AI152" i="1"/>
  <c r="AI153" i="1"/>
  <c r="AI154" i="1"/>
  <c r="AI155" i="1"/>
  <c r="AI156" i="1"/>
  <c r="AI157" i="1"/>
  <c r="AI158" i="1"/>
  <c r="AI159" i="1"/>
  <c r="AI160" i="1"/>
  <c r="AI161" i="1"/>
  <c r="AI162" i="1"/>
  <c r="AI163" i="1"/>
  <c r="AI5" i="1"/>
  <c r="Y8" i="1"/>
  <c r="Y9" i="1"/>
  <c r="Y10" i="1"/>
  <c r="Y11" i="1"/>
  <c r="Y12" i="1"/>
  <c r="Y13" i="1"/>
  <c r="Y14" i="1"/>
  <c r="Y15" i="1"/>
  <c r="Y16" i="1"/>
  <c r="Y17" i="1"/>
  <c r="Y18" i="1"/>
  <c r="Y19" i="1"/>
  <c r="Y21" i="1"/>
  <c r="Y22" i="1"/>
  <c r="Y23" i="1"/>
  <c r="Y24" i="1"/>
  <c r="Y25" i="1"/>
  <c r="Y26" i="1"/>
  <c r="Y27" i="1"/>
  <c r="Y28" i="1"/>
  <c r="Y29" i="1"/>
  <c r="Y30" i="1"/>
  <c r="Y31" i="1"/>
  <c r="Y32" i="1"/>
  <c r="Y33" i="1"/>
  <c r="Y34" i="1"/>
  <c r="Y35" i="1"/>
  <c r="Y37" i="1"/>
  <c r="Y38" i="1"/>
  <c r="Y39" i="1"/>
  <c r="Y40" i="1"/>
  <c r="Y41" i="1"/>
  <c r="Y42" i="1"/>
  <c r="Y43" i="1"/>
  <c r="Y44" i="1"/>
  <c r="Y45" i="1"/>
  <c r="Y46" i="1"/>
  <c r="Y47" i="1"/>
  <c r="Y48" i="1"/>
  <c r="Y49" i="1"/>
  <c r="Y50" i="1"/>
  <c r="Y51" i="1"/>
  <c r="Y53" i="1"/>
  <c r="Y54" i="1"/>
  <c r="Y55" i="1"/>
  <c r="Y56" i="1"/>
  <c r="Y57" i="1"/>
  <c r="Y58" i="1"/>
  <c r="Y59" i="1"/>
  <c r="Y60" i="1"/>
  <c r="Y61" i="1"/>
  <c r="Y62" i="1"/>
  <c r="Y63" i="1"/>
  <c r="Y64" i="1"/>
  <c r="Y65" i="1"/>
  <c r="Y66" i="1"/>
  <c r="Y67" i="1"/>
  <c r="Y69" i="1"/>
  <c r="Y70" i="1"/>
  <c r="Y71" i="1"/>
  <c r="Y72" i="1"/>
  <c r="Y73" i="1"/>
  <c r="Y74" i="1"/>
  <c r="Y75" i="1"/>
  <c r="Y76" i="1"/>
  <c r="Y77" i="1"/>
  <c r="Y78" i="1"/>
  <c r="Y79" i="1"/>
  <c r="Y80" i="1"/>
  <c r="Y81" i="1"/>
  <c r="Y82" i="1"/>
  <c r="Y83" i="1"/>
  <c r="Y85" i="1"/>
  <c r="Y86" i="1"/>
  <c r="Y87" i="1"/>
  <c r="Y88" i="1"/>
  <c r="Y89" i="1"/>
  <c r="Y90" i="1"/>
  <c r="Y91" i="1"/>
  <c r="Y92" i="1"/>
  <c r="Y93" i="1"/>
  <c r="Y94" i="1"/>
  <c r="Y95" i="1"/>
  <c r="Y96" i="1"/>
  <c r="Y97" i="1"/>
  <c r="Y98" i="1"/>
  <c r="Y99" i="1"/>
  <c r="Y101" i="1"/>
  <c r="Y102" i="1"/>
  <c r="Y103" i="1"/>
  <c r="Y104" i="1"/>
  <c r="Y105" i="1"/>
  <c r="Y106" i="1"/>
  <c r="Y107" i="1"/>
  <c r="Y108" i="1"/>
  <c r="Y109" i="1"/>
  <c r="Y110" i="1"/>
  <c r="Y111" i="1"/>
  <c r="Y112" i="1"/>
  <c r="Y113" i="1"/>
  <c r="Y114" i="1"/>
  <c r="Y115" i="1"/>
  <c r="Y117" i="1"/>
  <c r="Y118" i="1"/>
  <c r="Y119" i="1"/>
  <c r="Y120" i="1"/>
  <c r="Y121" i="1"/>
  <c r="Y122" i="1"/>
  <c r="Y123" i="1"/>
  <c r="Y124" i="1"/>
  <c r="Y125" i="1"/>
  <c r="Y6" i="1"/>
  <c r="Y7" i="1"/>
  <c r="Y5" i="1"/>
</calcChain>
</file>

<file path=xl/sharedStrings.xml><?xml version="1.0" encoding="utf-8"?>
<sst xmlns="http://schemas.openxmlformats.org/spreadsheetml/2006/main" count="18231" uniqueCount="950">
  <si>
    <t>t=0h</t>
  </si>
  <si>
    <t>t=1h</t>
  </si>
  <si>
    <t>t=2h</t>
  </si>
  <si>
    <t>t=4h</t>
  </si>
  <si>
    <t>t=6h</t>
  </si>
  <si>
    <t>t=8h</t>
  </si>
  <si>
    <t>t=10h</t>
  </si>
  <si>
    <t>t=15h</t>
  </si>
  <si>
    <t>Ð</t>
  </si>
  <si>
    <t>Integral</t>
  </si>
  <si>
    <t>Standard</t>
  </si>
  <si>
    <t>ab hier neue Trioxanlösung</t>
  </si>
  <si>
    <t>sample determiner</t>
  </si>
  <si>
    <t>reactor</t>
  </si>
  <si>
    <t>reactor is underfilled after polymerization?
(0;1;2 /
no; slightly(approx. 20%); heavily)</t>
  </si>
  <si>
    <t>solution is decolorized?
(0;1;2;3 /
no; decolorized; slight color change; heavy color change)</t>
  </si>
  <si>
    <t>solution in reactor is cloudy?
(0;1 / 
no; yes)</t>
  </si>
  <si>
    <t>Precipitate in reactor?
(0;1 /
no; yes)</t>
  </si>
  <si>
    <t>content of reactor gelated? 
(0;1;2 / 
no; slightly; fully)</t>
  </si>
  <si>
    <t>use data for AI
(0;1 / 
no; yes)</t>
  </si>
  <si>
    <t xml:space="preserve">comments
</t>
  </si>
  <si>
    <t xml:space="preserve">date
</t>
  </si>
  <si>
    <t xml:space="preserve">Integral </t>
  </si>
  <si>
    <t>hood on top of reactor? (phase separation)
 (0;1 /
no; yes)</t>
  </si>
  <si>
    <t>MRG-046-G-A-1-A-DMF</t>
  </si>
  <si>
    <t>MRG-046-G-A-1-A-DMSO</t>
  </si>
  <si>
    <t>MRG-046-G-A-1-A-Tol</t>
  </si>
  <si>
    <t>MRG-046-G-A-2-A-DMF</t>
  </si>
  <si>
    <t>MRG-046-G-A-2-A-DMSO</t>
  </si>
  <si>
    <t>MRG-046-G-A-2-A-Tol</t>
  </si>
  <si>
    <t>MRG-046-G-A-3-A-DMF</t>
  </si>
  <si>
    <t>MRG-046-G-A-3-A-DMSO</t>
  </si>
  <si>
    <t>MRG-046-G-A-3-A-Tol</t>
  </si>
  <si>
    <t>MRG-046-G-A-4-A-DMF</t>
  </si>
  <si>
    <t>MRG-046-G-A-4-A-DMSO</t>
  </si>
  <si>
    <t>MRG-046-G-A-4-A-Tol</t>
  </si>
  <si>
    <t>MRG-046-G-A-5-A-DMF</t>
  </si>
  <si>
    <t>MRG-046-G-A-5-A-DMSO</t>
  </si>
  <si>
    <t>MRG-046-G-A-5-A-Tol</t>
  </si>
  <si>
    <t>MRG-046-G-B-6-A-DMF</t>
  </si>
  <si>
    <t>MRG-046-G-B-6-A-DMSO</t>
  </si>
  <si>
    <t>MRG-046-G-B-6-A-Tol</t>
  </si>
  <si>
    <t>MRG-046-G-B-7-A-DMF</t>
  </si>
  <si>
    <t>MRG-046-G-B-7-A-DMSO</t>
  </si>
  <si>
    <t>MRG-046-G-B-7-A-Tol</t>
  </si>
  <si>
    <t>MRG-046-G-B-8-A-DMF</t>
  </si>
  <si>
    <t>MRG-046-G-B-8-A-DMSO</t>
  </si>
  <si>
    <t>MRG-046-G-B-8-A-Tol</t>
  </si>
  <si>
    <t>MRG-046-G-B-9-A-DMF</t>
  </si>
  <si>
    <t>MRG-046-G-B-9-A-DMSO</t>
  </si>
  <si>
    <t>MRG-046-G-B-9-A-Tol</t>
  </si>
  <si>
    <t>MRG-046-G-B-10-A-DMF</t>
  </si>
  <si>
    <t>MRG-046-G-B-10-A-DMSO</t>
  </si>
  <si>
    <t>MRG-046-G-B-10-A-Tol</t>
  </si>
  <si>
    <t>used reactor block combination</t>
  </si>
  <si>
    <t>NMR spectra not possible (only sampling until 4 h)</t>
  </si>
  <si>
    <t>reaction identifier</t>
  </si>
  <si>
    <t>MRG-046-G-…</t>
  </si>
  <si>
    <t xml:space="preserve">Anisol </t>
  </si>
  <si>
    <t>Anisole</t>
  </si>
  <si>
    <t>Trioxane</t>
  </si>
  <si>
    <t>NA</t>
  </si>
  <si>
    <t>MRG-046-G-D-1-A-DMF</t>
  </si>
  <si>
    <t>MRG-046-G-D-1-A-DMSO</t>
  </si>
  <si>
    <t>MRG-046-G-D-1-A-Tol</t>
  </si>
  <si>
    <t>MRG-046-G-D-2-A-DMF</t>
  </si>
  <si>
    <t>MRG-046-G-D-2-A-DMSO</t>
  </si>
  <si>
    <t>MRG-046-G-D-2-A-Tol</t>
  </si>
  <si>
    <t>MRG-046-G-D-3-A-DMF</t>
  </si>
  <si>
    <t>MRG-046-G-D-3-A-DMSO</t>
  </si>
  <si>
    <t>MRG-046-G-D-3-A-Tol</t>
  </si>
  <si>
    <t>MRG-046-G-D-4-A-DMF</t>
  </si>
  <si>
    <t>MRG-046-G-D-4-A-DMSO</t>
  </si>
  <si>
    <t>MRG-046-G-D-4-A-Tol</t>
  </si>
  <si>
    <t>MRG-046-G-D-5-A-DMF</t>
  </si>
  <si>
    <t>MRG-046-G-D-5-A-DMSO</t>
  </si>
  <si>
    <t>MRG-046-G-D-5-A-Tol</t>
  </si>
  <si>
    <t>MRG-046-G-E-11-A-DMF</t>
  </si>
  <si>
    <t>MRG-046-G-E-11-A-DMSO</t>
  </si>
  <si>
    <t>MRG-046-G-E-11-A-Tol</t>
  </si>
  <si>
    <t>MRG-046-G-E-12-A-DMF</t>
  </si>
  <si>
    <t>MRG-046-G-E-12-A-DMSO</t>
  </si>
  <si>
    <t>MRG-046-G-E-12-A-Tol</t>
  </si>
  <si>
    <t>MRG-046-G-E-13-A-DMF</t>
  </si>
  <si>
    <t>MRG-046-G-E-13-A-DMSO</t>
  </si>
  <si>
    <t>MRG-046-G-E-13-A-Tol</t>
  </si>
  <si>
    <t>MRG-046-G-E-14-A-DMF</t>
  </si>
  <si>
    <t>MRG-046-G-E-14-A-DMSO</t>
  </si>
  <si>
    <t>MRG-046-G-E-14-A-Tol</t>
  </si>
  <si>
    <t>MRG-046-G-E-15-A-DMF</t>
  </si>
  <si>
    <t>MRG-046-G-E-15-A-DMSO</t>
  </si>
  <si>
    <t>MRG-046-G-E-15-A-Tol</t>
  </si>
  <si>
    <t>overfilled</t>
  </si>
  <si>
    <t>after 2 h no more sampling (canceling of reaction infos)</t>
  </si>
  <si>
    <t>overfilled (2 mL Trioxane solution (by mistake), afterwards corrected in program)</t>
  </si>
  <si>
    <t>NMR evaluation by integration over whole MeO-peak and comparison to double bond peak from MeOSt</t>
  </si>
  <si>
    <t>NMR not evaluatable (hood on top of reactor)</t>
  </si>
  <si>
    <t>MRG-046-G-F-1-A-DMF</t>
  </si>
  <si>
    <t>MRG-046-G-F-1-A-DMSO</t>
  </si>
  <si>
    <t>MRG-046-G-F-1-A-Tol</t>
  </si>
  <si>
    <t>MRG-046-G-F-2-A-DMF</t>
  </si>
  <si>
    <t>MRG-046-G-F-2-A-DMSO</t>
  </si>
  <si>
    <t>MRG-046-G-F-2-A-Tol</t>
  </si>
  <si>
    <t>MRG-046-G-F-3-A-DMF</t>
  </si>
  <si>
    <t>MRG-046-G-F-3-A-DMSO</t>
  </si>
  <si>
    <t>MRG-046-G-F-3-A-Tol</t>
  </si>
  <si>
    <t>MRG-046-G-F-4-A-DMF</t>
  </si>
  <si>
    <t>MRG-046-G-F-4-A-DMSO</t>
  </si>
  <si>
    <t>MRG-046-G-F-4-A-Tol</t>
  </si>
  <si>
    <t>MRG-046-G-F-5-A-DMF</t>
  </si>
  <si>
    <t>MRG-046-G-F-5-A-DMSO</t>
  </si>
  <si>
    <t>MRG-046-G-F-5-A-Tol</t>
  </si>
  <si>
    <t>sampling for 2h started after failure after 2h 19 min</t>
  </si>
  <si>
    <t>samples for 6 h sampling not findable</t>
  </si>
  <si>
    <t>MRG-046-G-G-1-C-DMF</t>
  </si>
  <si>
    <t>MRG-046-G-G-1-C-DMSO</t>
  </si>
  <si>
    <t>MRG-046-G-G-1-C-Tol</t>
  </si>
  <si>
    <t>MRG-046-G-G-2-C-DMF</t>
  </si>
  <si>
    <t>MRG-046-G-G-2-C-DMSO</t>
  </si>
  <si>
    <t>MRG-046-G-G-2-C-Tol</t>
  </si>
  <si>
    <t>MRG-046-G-G-3-C-DMF</t>
  </si>
  <si>
    <t>MRG-046-G-G-3-C-DMSO</t>
  </si>
  <si>
    <t>MRG-046-G-G-3-C-Tol</t>
  </si>
  <si>
    <t>MRG-046-G-G-4-C-DMF</t>
  </si>
  <si>
    <t>MRG-046-G-G-4-C-DMSO</t>
  </si>
  <si>
    <t>MRG-046-G-G-4-C-Tol</t>
  </si>
  <si>
    <t>MRG-046-G-G-5-C-DMF</t>
  </si>
  <si>
    <t>MRG-046-G-G-5-C-DMSO</t>
  </si>
  <si>
    <t>MRG-046-G-G-5-C-Tol</t>
  </si>
  <si>
    <t>MRG-046-G-H-6-C-DMF</t>
  </si>
  <si>
    <t>MRG-046-G-H-6-C-DMSO</t>
  </si>
  <si>
    <t>MRG-046-G-H-6-C-Tol</t>
  </si>
  <si>
    <t>MRG-046-G-H-10-C-Tol</t>
  </si>
  <si>
    <t>MRG-046-G-H-10-C-DMSO</t>
  </si>
  <si>
    <t>MRG-046-G-H-10-C-DMF</t>
  </si>
  <si>
    <t>MRG-046-G-H-9-C-Tol</t>
  </si>
  <si>
    <t>MRG-046-G-H-9-C-DMSO</t>
  </si>
  <si>
    <t>MRG-046-G-H-9-C-DMF</t>
  </si>
  <si>
    <t>MRG-046-G-H-8-C-Tol</t>
  </si>
  <si>
    <t>MRG-046-G-H-8-C-DMSO</t>
  </si>
  <si>
    <t>MRG-046-G-H-8-C-DMF</t>
  </si>
  <si>
    <t>MRG-046-G-H-7-C-Tol</t>
  </si>
  <si>
    <t>MRG-046-G-H-7-C-DMSO</t>
  </si>
  <si>
    <t>MRG-046-G-H-7-C-DMF</t>
  </si>
  <si>
    <t>no data for 15 h sampling (crash)</t>
  </si>
  <si>
    <t>n-Decane</t>
  </si>
  <si>
    <t>NMR not evaluatable (too less peak for methylene protons)</t>
  </si>
  <si>
    <t>at 2h sampling got stuck here (NMR) --&gt; reactors opened for 30 min</t>
  </si>
  <si>
    <t>no data for 15 h sampling (crash), n-Decane not miscible with DMF and DMSO</t>
  </si>
  <si>
    <t>MRG-046-G-I-11-C-DMF</t>
  </si>
  <si>
    <t>MRG-046-G-I-11-C-DMSO</t>
  </si>
  <si>
    <t>MRG-046-G-I-11-C-Tol</t>
  </si>
  <si>
    <t>MRG-046-G-I-12-C-DMF</t>
  </si>
  <si>
    <t>MRG-046-G-I-12-C-DMSO</t>
  </si>
  <si>
    <t>MRG-046-G-I-12-C-Tol</t>
  </si>
  <si>
    <t>MRG-046-G-I-13-C-DMF</t>
  </si>
  <si>
    <t>MRG-046-G-I-13-C-DMSO</t>
  </si>
  <si>
    <t>MRG-046-G-I-13-C-Tol</t>
  </si>
  <si>
    <t>MRG-046-G-I-14-C-DMF</t>
  </si>
  <si>
    <t>MRG-046-G-I-14-C-DMSO</t>
  </si>
  <si>
    <t>MRG-046-G-I-14-C-Tol</t>
  </si>
  <si>
    <t>MRG-046-G-I-15-C-DMF</t>
  </si>
  <si>
    <t>MRG-046-G-I-15-C-DMSO</t>
  </si>
  <si>
    <t>MRG-046-G-I-15-C-Tol</t>
  </si>
  <si>
    <t>at 2h sampling got stuck here (NMR) --&gt; reactors opened for 30 min, possibly samples for SEC got switched between reactor 14 and 15</t>
  </si>
  <si>
    <t>MRG-046-G-J-1-A-DMF</t>
  </si>
  <si>
    <t>MRG-046-G-J-1-A-DMSO</t>
  </si>
  <si>
    <t>MRG-046-G-J-1-A-Tol</t>
  </si>
  <si>
    <t>MRG-046-G-J-2-A-DMF</t>
  </si>
  <si>
    <t>MRG-046-G-J-2-A-DMSO</t>
  </si>
  <si>
    <t>MRG-046-G-J-2-A-Tol</t>
  </si>
  <si>
    <t>MRG-046-G-J-3-A-DMF</t>
  </si>
  <si>
    <t>MRG-046-G-J-3-A-DMSO</t>
  </si>
  <si>
    <t>MRG-046-G-J-3-A-Tol</t>
  </si>
  <si>
    <t>MRG-046-G-J-4-A-DMF</t>
  </si>
  <si>
    <t>MRG-046-G-J-4-A-DMSO</t>
  </si>
  <si>
    <t>MRG-046-G-J-4-A-Tol</t>
  </si>
  <si>
    <t>MRG-046-G-K-1-B-DMF</t>
  </si>
  <si>
    <t>MRG-046-G-K-1-B-DMSO</t>
  </si>
  <si>
    <t>MRG-046-G-K-1-B-Tol</t>
  </si>
  <si>
    <t>MRG-046-G-K-2-B-DMF</t>
  </si>
  <si>
    <t>MRG-046-G-K-2-B-DMSO</t>
  </si>
  <si>
    <t>MRG-046-G-K-2-B-Tol</t>
  </si>
  <si>
    <t>MRG-046-G-K-3-B-DMF</t>
  </si>
  <si>
    <t>MRG-046-G-K-3-B-DMSO</t>
  </si>
  <si>
    <t>MRG-046-G-K-3-B-Tol</t>
  </si>
  <si>
    <t>MRG-046-G-K-4-B-DMF</t>
  </si>
  <si>
    <t>MRG-046-G-K-4-B-DMSO</t>
  </si>
  <si>
    <t>MRG-046-G-K-4-B-Tol</t>
  </si>
  <si>
    <t>MRG-046-G-J-16-A-DMF</t>
  </si>
  <si>
    <t>MRG-046-G-J-16-A-DMSO</t>
  </si>
  <si>
    <t>MRG-046-G-J-16-A-Tol</t>
  </si>
  <si>
    <t>MRG-046-G-K-16-B-DMF</t>
  </si>
  <si>
    <t>MRG-046-G-K-16-B-DMSO</t>
  </si>
  <si>
    <t>MRG-046-G-K-16-B-Tol</t>
  </si>
  <si>
    <t>some reactor hulls were not completely filled with thermofluid</t>
  </si>
  <si>
    <t>broken reflux finger, some reactor hulls were not completely filled with thermofluid</t>
  </si>
  <si>
    <t>MRG-046-G-L-6-B-DMF</t>
  </si>
  <si>
    <t>MRG-046-G-L-6-B-DMSO</t>
  </si>
  <si>
    <t>MRG-046-G-L-6-B-Tol</t>
  </si>
  <si>
    <t>MRG-046-G-L-7-B-DMF</t>
  </si>
  <si>
    <t>MRG-046-G-L-7-B-DMSO</t>
  </si>
  <si>
    <t>MRG-046-G-L-7-B-Tol</t>
  </si>
  <si>
    <t>MRG-046-G-L-8-B-DMF</t>
  </si>
  <si>
    <t>MRG-046-G-L-8-B-DMSO</t>
  </si>
  <si>
    <t>MRG-046-G-L-8-B-Tol</t>
  </si>
  <si>
    <t>MRG-046-G-L-9-B-DMF</t>
  </si>
  <si>
    <t>MRG-046-G-L-9-B-DMSO</t>
  </si>
  <si>
    <t>MRG-046-G-L-9-B-Tol</t>
  </si>
  <si>
    <t>MRG-046-G-L-10-B-DMF</t>
  </si>
  <si>
    <t>MRG-046-G-L-10-B-DMSO</t>
  </si>
  <si>
    <t>MRG-046-G-L-10-B-Tol</t>
  </si>
  <si>
    <t>MRG-046-G-M-11-B-DMF</t>
  </si>
  <si>
    <t>MRG-046-G-M-11-B-DMSO</t>
  </si>
  <si>
    <t>MRG-046-G-M-11-B-Tol</t>
  </si>
  <si>
    <t>MRG-046-G-M-12-B-DMF</t>
  </si>
  <si>
    <t>MRG-046-G-M-12-B-DMSO</t>
  </si>
  <si>
    <t>MRG-046-G-M-12-B-Tol</t>
  </si>
  <si>
    <t>MRG-046-G-M-13-B-DMF</t>
  </si>
  <si>
    <t>MRG-046-G-M-13-B-DMSO</t>
  </si>
  <si>
    <t>MRG-046-G-M-13-B-Tol</t>
  </si>
  <si>
    <t>MRG-046-G-M-14-B-DMF</t>
  </si>
  <si>
    <t>MRG-046-G-M-14-B-DMSO</t>
  </si>
  <si>
    <t>MRG-046-G-M-14-B-Tol</t>
  </si>
  <si>
    <t>MRG-046-G-M-15-B-DMF</t>
  </si>
  <si>
    <t>MRG-046-G-M-15-B-DMSO</t>
  </si>
  <si>
    <t>MRG-046-G-M-15-B-Tol</t>
  </si>
  <si>
    <t>MRG-046-G-N-1-D-DMF</t>
  </si>
  <si>
    <t>MRG-046-G-N-1-D-DMSO</t>
  </si>
  <si>
    <t>MRG-046-G-N-1-D-Tol</t>
  </si>
  <si>
    <t>MRG-046-G-N-2-D-DMF</t>
  </si>
  <si>
    <t>MRG-046-G-N-2-D-DMSO</t>
  </si>
  <si>
    <t>MRG-046-G-N-2-D-Tol</t>
  </si>
  <si>
    <t>MRG-046-G-N-3-D-DMF</t>
  </si>
  <si>
    <t>MRG-046-G-N-3-D-DMSO</t>
  </si>
  <si>
    <t>MRG-046-G-N-3-D-Tol</t>
  </si>
  <si>
    <t>MRG-046-G-N-4-D-DMF</t>
  </si>
  <si>
    <t>MRG-046-G-N-4-D-DMSO</t>
  </si>
  <si>
    <t>MRG-046-G-N-4-D-Tol</t>
  </si>
  <si>
    <t>MRG-046-G-N-16-D-DMF</t>
  </si>
  <si>
    <t>MRG-046-G-N-16-D-DMSO</t>
  </si>
  <si>
    <t>MRG-046-G-N-16-D-Tol</t>
  </si>
  <si>
    <t>MRG-046-G-O-6-D-DMF</t>
  </si>
  <si>
    <t>MRG-046-G-O-6-D-DMSO</t>
  </si>
  <si>
    <t>MRG-046-G-O-6-D-Tol</t>
  </si>
  <si>
    <t>MRG-046-G-O-7-D-DMF</t>
  </si>
  <si>
    <t>MRG-046-G-O-7-D-DMSO</t>
  </si>
  <si>
    <t>MRG-046-G-O-7-D-Tol</t>
  </si>
  <si>
    <t>MRG-046-G-O-8-D-DMF</t>
  </si>
  <si>
    <t>MRG-046-G-O-8-D-DMSO</t>
  </si>
  <si>
    <t>MRG-046-G-O-8-D-Tol</t>
  </si>
  <si>
    <t>MRG-046-G-O-9-D-DMF</t>
  </si>
  <si>
    <t>MRG-046-G-O-9-D-DMSO</t>
  </si>
  <si>
    <t>MRG-046-G-O-9-D-Tol</t>
  </si>
  <si>
    <t>MRG-046-G-O-10-D-DMF</t>
  </si>
  <si>
    <t>MRG-046-G-O-10-D-DMSO</t>
  </si>
  <si>
    <t>MRG-046-G-O-10-D-Tol</t>
  </si>
  <si>
    <t>hood not decolorized</t>
  </si>
  <si>
    <t>hood gelated (1)</t>
  </si>
  <si>
    <t>hood not dcolorized, hood gelated (2)</t>
  </si>
  <si>
    <t>phase separation could have occured between 10 and 15 h according to sampling for NMR</t>
  </si>
  <si>
    <t>MRG-046-G-P-11-D-DMF</t>
  </si>
  <si>
    <t>MRG-046-G-P-11-D-DMSO</t>
  </si>
  <si>
    <t>MRG-046-G-P-11-D-Tol</t>
  </si>
  <si>
    <t>MRG-046-G-P-12-D-DMF</t>
  </si>
  <si>
    <t>MRG-046-G-P-12-D-DMSO</t>
  </si>
  <si>
    <t>MRG-046-G-P-12-D-Tol</t>
  </si>
  <si>
    <t>MRG-046-G-P-13-D-DMF</t>
  </si>
  <si>
    <t>MRG-046-G-P-13-D-DMSO</t>
  </si>
  <si>
    <t>MRG-046-G-P-13-D-Tol</t>
  </si>
  <si>
    <t>MRG-046-G-P-14-D-DMF</t>
  </si>
  <si>
    <t>MRG-046-G-P-14-D-DMSO</t>
  </si>
  <si>
    <t>MRG-046-G-P-14-D-Tol</t>
  </si>
  <si>
    <t>MRG-046-G-P-15-D-DMF</t>
  </si>
  <si>
    <t>MRG-046-G-P-15-D-DMSO</t>
  </si>
  <si>
    <t>MRG-046-G-P-15-D-Tol</t>
  </si>
  <si>
    <t>reflux finger had white powder on it</t>
  </si>
  <si>
    <t>MRG-046-G-Q-11-D-DMF</t>
  </si>
  <si>
    <t>MRG-046-G-Q-11-D-DMSO</t>
  </si>
  <si>
    <t>MRG-046-G-Q-11-D-Tol</t>
  </si>
  <si>
    <t>MRG-046-G-Q-12-D-DMF</t>
  </si>
  <si>
    <t>MRG-046-G-Q-12-D-DMSO</t>
  </si>
  <si>
    <t>MRG-046-G-Q-12-D-Tol</t>
  </si>
  <si>
    <t>MRG-046-G-Q-13-D-DMF</t>
  </si>
  <si>
    <t>MRG-046-G-Q-13-D-DMSO</t>
  </si>
  <si>
    <t>MRG-046-G-Q-13-D-Tol</t>
  </si>
  <si>
    <t>MRG-046-G-Q-14-D-DMF</t>
  </si>
  <si>
    <t>MRG-046-G-Q-14-D-DMSO</t>
  </si>
  <si>
    <t>MRG-046-G-Q-14-D-Tol</t>
  </si>
  <si>
    <t>MRG-046-G-Q-15-D-DMF</t>
  </si>
  <si>
    <t>MRG-046-G-Q-15-D-DMSO</t>
  </si>
  <si>
    <t>hood gelated (1), hood not decolorized</t>
  </si>
  <si>
    <t>hood gelated (0,5), hood not decolorized</t>
  </si>
  <si>
    <t>MRG-046-G-R-1-E-DMF</t>
  </si>
  <si>
    <t>MRG-046-G-R-1-E-DMSO</t>
  </si>
  <si>
    <t>MRG-046-G-R-1-E-Tol</t>
  </si>
  <si>
    <t>MRG-046-G-R-2-E-DMF</t>
  </si>
  <si>
    <t>MRG-046-G-R-2-E-DMSO</t>
  </si>
  <si>
    <t>MRG-046-G-R-2-E-Tol</t>
  </si>
  <si>
    <t>MRG-046-G-R-3-E-DMF</t>
  </si>
  <si>
    <t>MRG-046-G-R-3-E-DMSO</t>
  </si>
  <si>
    <t>MRG-046-G-R-3-E-Tol</t>
  </si>
  <si>
    <t>MRG-046-G-R-4-E-DMF</t>
  </si>
  <si>
    <t>MRG-046-G-R-4-E-DMSO</t>
  </si>
  <si>
    <t>MRG-046-G-R-4-E-Tol</t>
  </si>
  <si>
    <t>MRG-046-G-R-16-E-DMF</t>
  </si>
  <si>
    <t>MRG-046-G-R-16-E-DMSO</t>
  </si>
  <si>
    <t>MRG-046-G-R-16-E-Tol</t>
  </si>
  <si>
    <t>hood gelated (2)</t>
  </si>
  <si>
    <t>MRG-046-G-T-11-E-DMF</t>
  </si>
  <si>
    <t>MRG-046-G-T-11-E-DMSO</t>
  </si>
  <si>
    <t>MRG-046-G-T-11-E-Tol</t>
  </si>
  <si>
    <t>MRG-046-G-T-12-E-DMF</t>
  </si>
  <si>
    <t>MRG-046-G-T-12-E-DMSO</t>
  </si>
  <si>
    <t>MRG-046-G-T-12-E-Tol</t>
  </si>
  <si>
    <t>MRG-046-G-T-13-E-DMF</t>
  </si>
  <si>
    <t>MRG-046-G-T-13-E-DMSO</t>
  </si>
  <si>
    <t>MRG-046-G-T-13-E-Tol</t>
  </si>
  <si>
    <t>MRG-046-G-T-14-E-DMF</t>
  </si>
  <si>
    <t>MRG-046-G-T-14-E-DMSO</t>
  </si>
  <si>
    <t>MRG-046-G-T-14-E-Tol</t>
  </si>
  <si>
    <t>MRG-046-G-T-15-E-DMF</t>
  </si>
  <si>
    <t>MRG-046-G-T-15-E-DMSO</t>
  </si>
  <si>
    <t>MRG-046-G-T-15-E-Tol</t>
  </si>
  <si>
    <t>MRG-046-G-U-6-E-DMF</t>
  </si>
  <si>
    <t>MRG-046-G-U-6-E-DMSO</t>
  </si>
  <si>
    <t>MRG-046-G-U-6-E-Tol</t>
  </si>
  <si>
    <t>MRG-046-G-U-7-E-DMF</t>
  </si>
  <si>
    <t>MRG-046-G-U-7-E-DMSO</t>
  </si>
  <si>
    <t>MRG-046-G-U-7-E-Tol</t>
  </si>
  <si>
    <t>MRG-046-G-U-8-E-DMF</t>
  </si>
  <si>
    <t>MRG-046-G-U-8-E-DMSO</t>
  </si>
  <si>
    <t>MRG-046-G-U-8-E-Tol</t>
  </si>
  <si>
    <t>MRG-046-G-U-9-E-DMF</t>
  </si>
  <si>
    <t>MRG-046-G-U-9-E-DMSO</t>
  </si>
  <si>
    <t>MRG-046-G-U-9-E-Tol</t>
  </si>
  <si>
    <t>MRG-046-G-U-10-E-DMF</t>
  </si>
  <si>
    <t>MRG-046-G-U-10-E-DMSO</t>
  </si>
  <si>
    <t>MRG-046-G-U-10-E-Tol</t>
  </si>
  <si>
    <t>hood was gelated (2)</t>
  </si>
  <si>
    <t>hood was gelated (1)</t>
  </si>
  <si>
    <t>MRG-046-G-V-1-F-DMF</t>
  </si>
  <si>
    <t>MRG-046-G-V-1-F-DMSO</t>
  </si>
  <si>
    <t>MRG-046-G-V-1-F-Tol</t>
  </si>
  <si>
    <t>MRG-046-G-V-2-F-DMF</t>
  </si>
  <si>
    <t>MRG-046-G-V-2-F-DMSO</t>
  </si>
  <si>
    <t>MRG-046-G-V-2-F-Tol</t>
  </si>
  <si>
    <t>MRG-046-G-V-3-F-DMF</t>
  </si>
  <si>
    <t>MRG-046-G-V-3-F-DMSO</t>
  </si>
  <si>
    <t>MRG-046-G-V-3-F-Tol</t>
  </si>
  <si>
    <t>MRG-046-G-V-4-F-DMF</t>
  </si>
  <si>
    <t>MRG-046-G-V-4-F-DMSO</t>
  </si>
  <si>
    <t>MRG-046-G-V-4-F-Tol</t>
  </si>
  <si>
    <t>MRG-046-G-V-16-F-DMF</t>
  </si>
  <si>
    <t>MRG-046-G-V-16-F-DMSO</t>
  </si>
  <si>
    <t>MRG-046-G-V-16-F-Tol</t>
  </si>
  <si>
    <t>from here (each day fresh RAFT/AIBN-solution just for this day)</t>
  </si>
  <si>
    <t xml:space="preserve">all SEC traces were not good </t>
  </si>
  <si>
    <t>MRG-046-G-W-6-F-DMF</t>
  </si>
  <si>
    <t>MRG-046-G-W-6-F-DMSO</t>
  </si>
  <si>
    <t>MRG-046-G-W-6-F-Tol</t>
  </si>
  <si>
    <t>MRG-046-G-W-7-F-DMF</t>
  </si>
  <si>
    <t>MRG-046-G-W-7-F-DMSO</t>
  </si>
  <si>
    <t>MRG-046-G-W-7-F-Tol</t>
  </si>
  <si>
    <t>MRG-046-G-W-8-F-DMF</t>
  </si>
  <si>
    <t>MRG-046-G-W-8-F-DMSO</t>
  </si>
  <si>
    <t>MRG-046-G-W-8-F-Tol</t>
  </si>
  <si>
    <t>MRG-046-G-W-9-F-DMF</t>
  </si>
  <si>
    <t>MRG-046-G-W-9-F-DMSO</t>
  </si>
  <si>
    <t>MRG-046-G-W-9-F-Tol</t>
  </si>
  <si>
    <t>MRG-046-G-W-10-F-DMF</t>
  </si>
  <si>
    <t>MRG-046-G-W-10-F-DMSO</t>
  </si>
  <si>
    <t>MRG-046-G-W-10-F-Tol</t>
  </si>
  <si>
    <t>only sligt phase separation</t>
  </si>
  <si>
    <t>hood gelated (2) hood completely gelly</t>
  </si>
  <si>
    <t>precipitate gelated (1)</t>
  </si>
  <si>
    <t>probably high Mn values at t=1h (due to longer storage of monomer in fridge?)</t>
  </si>
  <si>
    <t>all SEC became smaller in Mn with ascending time --&gt; freshly destabilized monomers necessary?</t>
  </si>
  <si>
    <t>MRG-046-G-X-11-F-DMF</t>
  </si>
  <si>
    <t>MRG-046-G-X-11-F-DMSO</t>
  </si>
  <si>
    <t>MRG-046-G-X-11-F-Tol</t>
  </si>
  <si>
    <t>MRG-046-G-X-12-F-DMF</t>
  </si>
  <si>
    <t>MRG-046-G-X-12-F-DMSO</t>
  </si>
  <si>
    <t>MRG-046-G-X-12-F-Tol</t>
  </si>
  <si>
    <t>MRG-046-G-X-13-F-DMF</t>
  </si>
  <si>
    <t>MRG-046-G-X-13-F-DMSO</t>
  </si>
  <si>
    <t>MRG-046-G-X-13-F-Tol</t>
  </si>
  <si>
    <t>MRG-046-G-X-14-F-DMF</t>
  </si>
  <si>
    <t>MRG-046-G-X-14-F-DMSO</t>
  </si>
  <si>
    <t>MRG-046-G-X-14-F-Tol</t>
  </si>
  <si>
    <t>MRG-046-G-X-15-F-DMF</t>
  </si>
  <si>
    <t>MRG-046-G-X-15-F-DMSO</t>
  </si>
  <si>
    <t>MRG-046-G-X-15-F-Tol</t>
  </si>
  <si>
    <t>hood gelated (0,5)</t>
  </si>
  <si>
    <t>MRG-046-G-Y-6-F-DMF</t>
  </si>
  <si>
    <t>MRG-046-G-Y-6-F-DMSO</t>
  </si>
  <si>
    <t>MRG-046-G-Y-6-F-Tol</t>
  </si>
  <si>
    <t>MRG-046-G-Y-7-F-DMF</t>
  </si>
  <si>
    <t>MRG-046-G-Y-7-F-DMSO</t>
  </si>
  <si>
    <t>MRG-046-G-Y-7-F-Tol</t>
  </si>
  <si>
    <t>MRG-046-G-Y-8-F-DMF</t>
  </si>
  <si>
    <t>MRG-046-G-Y-8-F-DMSO</t>
  </si>
  <si>
    <t>MRG-046-G-Y-8-F-Tol</t>
  </si>
  <si>
    <t>MRG-046-G-Y-9-F-DMF</t>
  </si>
  <si>
    <t>MRG-046-G-Y-9-F-DMSO</t>
  </si>
  <si>
    <t>MRG-046-G-Y-9-F-Tol</t>
  </si>
  <si>
    <t>MRG-046-G-Y-10-F-DMF</t>
  </si>
  <si>
    <t>MRG-046-G-Y-10-F-DMSO</t>
  </si>
  <si>
    <t>MRG-046-G-Y-10-F-Tol</t>
  </si>
  <si>
    <t>hood gelated (1,5)</t>
  </si>
  <si>
    <t>freshly destabilized monomer and freshly made RAFT/AIBN solution</t>
  </si>
  <si>
    <t>ooc</t>
  </si>
  <si>
    <t xml:space="preserve">ooc </t>
  </si>
  <si>
    <t>MRG-046-G-Z-6-F-DMF</t>
  </si>
  <si>
    <t>MRG-046-G-Z-6-F-DMSO</t>
  </si>
  <si>
    <t>MRG-046-G-Z-6-F-Tol</t>
  </si>
  <si>
    <t>MRG-046-G-Z-7-F-DMF</t>
  </si>
  <si>
    <t>MRG-046-G-Z-7-F-DMSO</t>
  </si>
  <si>
    <t>MRG-046-G-Z-7-F-Tol</t>
  </si>
  <si>
    <t>MRG-046-G-Z-8-F-DMF</t>
  </si>
  <si>
    <t>MRG-046-G-Z-8-F-DMSO</t>
  </si>
  <si>
    <t>MRG-046-G-Z-8-F-Tol</t>
  </si>
  <si>
    <t>MRG-046-G-Z-9-F-DMF</t>
  </si>
  <si>
    <t>MRG-046-G-Z-9-F-DMSO</t>
  </si>
  <si>
    <t>MRG-046-G-Z-9-F-Tol</t>
  </si>
  <si>
    <t>MRG-046-G-Z-10-F-DMF</t>
  </si>
  <si>
    <t>MRG-046-G-Z-10-F-DMSO</t>
  </si>
  <si>
    <t>MRG-046-G-Z-10-F-Tol</t>
  </si>
  <si>
    <t>MRG-046-G-ZA-1-G-DMF</t>
  </si>
  <si>
    <t>MRG-046-G-ZA-1-G-DMSO</t>
  </si>
  <si>
    <t>MRG-046-G-ZA-1-G-Tol</t>
  </si>
  <si>
    <t>MRG-046-G-ZA-2-G-DMF</t>
  </si>
  <si>
    <t>MRG-046-G-ZA-2-G-DMSO</t>
  </si>
  <si>
    <t>MRG-046-G-ZA-2-G-Tol</t>
  </si>
  <si>
    <t>MRG-046-G-ZA-3-G-DMF</t>
  </si>
  <si>
    <t>MRG-046-G-ZA-3-G-DMSO</t>
  </si>
  <si>
    <t>MRG-046-G-ZA-3-G-Tol</t>
  </si>
  <si>
    <t>MRG-046-G-ZA-4-G-DMF</t>
  </si>
  <si>
    <t>MRG-046-G-ZA-4-G-DMSO</t>
  </si>
  <si>
    <t>MRG-046-G-ZA-4-G-Tol</t>
  </si>
  <si>
    <t>MRG-046-G-ZA-16-G-DMF</t>
  </si>
  <si>
    <t>MRG-046-G-ZA-16-G-DMSO</t>
  </si>
  <si>
    <t>MRG-046-G-ZA-16-G-Tol</t>
  </si>
  <si>
    <t>only slight precipitate</t>
  </si>
  <si>
    <t>precipitate gelated (0,5)</t>
  </si>
  <si>
    <t>MRG-046-G-ZB-6-G-DMF</t>
  </si>
  <si>
    <t>MRG-046-G-ZB-6-G-DMSO</t>
  </si>
  <si>
    <t>MRG-046-G-ZB-6-G-Tol</t>
  </si>
  <si>
    <t>MRG-046-G-ZB-7-G-DMF</t>
  </si>
  <si>
    <t>MRG-046-G-ZB-7-G-DMSO</t>
  </si>
  <si>
    <t>MRG-046-G-ZB-7-G-Tol</t>
  </si>
  <si>
    <t>MRG-046-G-ZB-8-G-DMF</t>
  </si>
  <si>
    <t>MRG-046-G-ZB-8-G-DMSO</t>
  </si>
  <si>
    <t>MRG-046-G-ZB-8-G-Tol</t>
  </si>
  <si>
    <t>MRG-046-G-ZB-9-G-DMF</t>
  </si>
  <si>
    <t>MRG-046-G-ZB-9-G-DMSO</t>
  </si>
  <si>
    <t>MRG-046-G-ZB-9-G-Tol</t>
  </si>
  <si>
    <t>MRG-046-G-ZB-10-G-DMF</t>
  </si>
  <si>
    <t>MRG-046-G-ZB-10-G-DMSO</t>
  </si>
  <si>
    <t>MRG-046-G-ZB-10-G-Tol</t>
  </si>
  <si>
    <t>MRG-046-G-ZC-11-G-DMF</t>
  </si>
  <si>
    <t>MRG-046-G-ZC-11-G-DMSO</t>
  </si>
  <si>
    <t>MRG-046-G-ZC-11-G-Tol</t>
  </si>
  <si>
    <t>MRG-046-G-ZC-12-G-DMF</t>
  </si>
  <si>
    <t>MRG-046-G-ZC-12-G-DMSO</t>
  </si>
  <si>
    <t>MRG-046-G-ZC-12-G-Tol</t>
  </si>
  <si>
    <t>MRG-046-G-ZC-13-G-DMF</t>
  </si>
  <si>
    <t>MRG-046-G-ZC-13-G-DMSO</t>
  </si>
  <si>
    <t>MRG-046-G-ZC-13-G-Tol</t>
  </si>
  <si>
    <t>MRG-046-G-ZC-14-G-DMF</t>
  </si>
  <si>
    <t>MRG-046-G-ZC-14-G-DMSO</t>
  </si>
  <si>
    <t>MRG-046-G-ZC-14-G-Tol</t>
  </si>
  <si>
    <t>MRG-046-G-ZC-15-G-DMF</t>
  </si>
  <si>
    <t>MRG-046-G-ZC-15-G-DMSO</t>
  </si>
  <si>
    <t>MRG-046-G-ZC-15-G-Tol</t>
  </si>
  <si>
    <t xml:space="preserve">little problem with NMR filling after sampling --&gt; 32 NMR scans to account for that; check for no signal in NMR and SEC, if only no signal in NMR--&gt; due to problem </t>
  </si>
  <si>
    <t>hood not decolorized, precipitate gelated (1)</t>
  </si>
  <si>
    <t>filtration closing of reflux module was loose</t>
  </si>
  <si>
    <t>MRG-046-G-ZD-1-A-DMF</t>
  </si>
  <si>
    <t>MRG-046-G-ZD-1-A-DMSO</t>
  </si>
  <si>
    <t>MRG-046-G-ZD-1-A-Tol</t>
  </si>
  <si>
    <t>MRG-046-G-ZD-2-A-DMF</t>
  </si>
  <si>
    <t>MRG-046-G-ZD-2-A-DMSO</t>
  </si>
  <si>
    <t>MRG-046-G-ZD-2-A-Tol</t>
  </si>
  <si>
    <t>MRG-046-G-ZD-3-A-DMF</t>
  </si>
  <si>
    <t>MRG-046-G-ZD-3-A-DMSO</t>
  </si>
  <si>
    <t>MRG-046-G-ZD-3-A-Tol</t>
  </si>
  <si>
    <t>MRG-046-G-ZD-4-A-DMF</t>
  </si>
  <si>
    <t>MRG-046-G-ZD-4-A-DMSO</t>
  </si>
  <si>
    <t>MRG-046-G-ZD-4-A-Tol</t>
  </si>
  <si>
    <t>fresh RAFT/AIBN, mono 1 week old, 30 min degassing</t>
  </si>
  <si>
    <t>MRG-046-G-ZE-6-A-DMF</t>
  </si>
  <si>
    <t>MRG-046-G-ZE-6-A-DMSO</t>
  </si>
  <si>
    <t>MRG-046-G-ZE-6-A-Tol</t>
  </si>
  <si>
    <t>MRG-046-G-ZE-7-A-DMF</t>
  </si>
  <si>
    <t>MRG-046-G-ZE-7-A-DMSO</t>
  </si>
  <si>
    <t>MRG-046-G-ZE-7-A-Tol</t>
  </si>
  <si>
    <t>MRG-046-G-ZE-8-A-DMF</t>
  </si>
  <si>
    <t>MRG-046-G-ZE-8-A-DMSO</t>
  </si>
  <si>
    <t>MRG-046-G-ZE-8-A-Tol</t>
  </si>
  <si>
    <t>MRG-046-G-ZE-9-A-DMF</t>
  </si>
  <si>
    <t>MRG-046-G-ZE-9-A-DMSO</t>
  </si>
  <si>
    <t>MRG-046-G-ZE-9-A-Tol</t>
  </si>
  <si>
    <t>MRG-046-G-ZE-10-A-DMF</t>
  </si>
  <si>
    <t>MRG-046-G-ZE-10-A-DMSO</t>
  </si>
  <si>
    <t>MRG-046-G-ZE-10-A-Tol</t>
  </si>
  <si>
    <t>MRG-046-G-ZF-11-A-DMF</t>
  </si>
  <si>
    <t>MRG-046-G-ZF-11-A-DMSO</t>
  </si>
  <si>
    <t>MRG-046-G-ZF-11-A-Tol</t>
  </si>
  <si>
    <t>MRG-046-G-ZF-12-A-DMF</t>
  </si>
  <si>
    <t>MRG-046-G-ZF-12-A-DMSO</t>
  </si>
  <si>
    <t>MRG-046-G-ZF-12-A-Tol</t>
  </si>
  <si>
    <t>MRG-046-G-ZF-13-A-DMF</t>
  </si>
  <si>
    <t>MRG-046-G-ZF-13-A-DMSO</t>
  </si>
  <si>
    <t>MRG-046-G-ZF-13-A-Tol</t>
  </si>
  <si>
    <t>MRG-046-G-ZF-14-A-DMF</t>
  </si>
  <si>
    <t>MRG-046-G-ZF-14-A-DMSO</t>
  </si>
  <si>
    <t>MRG-046-G-ZF-14-A-Tol</t>
  </si>
  <si>
    <t>MRG-046-G-ZF-15-A-DMF</t>
  </si>
  <si>
    <t>MRG-046-G-ZF-15-A-DMSO</t>
  </si>
  <si>
    <t>MRG-046-G-ZF-15-A-Tol</t>
  </si>
  <si>
    <t>from here all reactors fully filled with thermofluid; freshly destab monomer, and RAFT and AIBN-solutions in separated vials, RAFT in DMSO not completely solved (suspension (see photo))</t>
  </si>
  <si>
    <t>fresh RAFT/AIBN, mono 1 week old, 30 min degassing, stuck at filling for analytical solvents after 1 h --&gt; recovered without time loss</t>
  </si>
  <si>
    <t>too less trioxane solution (0.5 mL) --&gt; only 2 mL were manually added</t>
  </si>
  <si>
    <t>nitrogen tank ran dry overnight; fresh RAFT/AIBN, mono 1 week old, 30 min degassing</t>
  </si>
  <si>
    <t>SEC after changed Eluent (influence?)</t>
  </si>
  <si>
    <t>MRG-046-G-ZD-16-A-DMF</t>
  </si>
  <si>
    <t>MRG-046-G-ZD-16-A-DMSO</t>
  </si>
  <si>
    <t>MRG-046-G-ZD-16-A-Tol</t>
  </si>
  <si>
    <t>5,2362-5,3947</t>
  </si>
  <si>
    <t>5,2059-5,3551</t>
  </si>
  <si>
    <t>5,6594-5,7678</t>
  </si>
  <si>
    <t>5,2572-5,3842</t>
  </si>
  <si>
    <t>5,2222-5,3481</t>
  </si>
  <si>
    <t>5,6244-5,7932</t>
  </si>
  <si>
    <t>5,2649-5,4225</t>
  </si>
  <si>
    <t>5,21-5,3273</t>
  </si>
  <si>
    <t>5,6082-5,7447</t>
  </si>
  <si>
    <t>5,2762-5,4111</t>
  </si>
  <si>
    <t>5,203-5,3879</t>
  </si>
  <si>
    <t>5,6253-5,7636</t>
  </si>
  <si>
    <t>5,3464-5,4584</t>
  </si>
  <si>
    <t>5,2501-5,3989</t>
  </si>
  <si>
    <t>5,6787-5,8538</t>
  </si>
  <si>
    <t>4,8758-5,1172</t>
  </si>
  <si>
    <t>5,3291-5,5663</t>
  </si>
  <si>
    <t>4,9054-5,1427</t>
  </si>
  <si>
    <t>4,9435-5,1088</t>
  </si>
  <si>
    <t>5,3333-5,5663</t>
  </si>
  <si>
    <t>4,9159-5,116</t>
  </si>
  <si>
    <t>4,9421-5,0842</t>
  </si>
  <si>
    <t>5,3666-5,5199</t>
  </si>
  <si>
    <t>4,8916-5,0113</t>
  </si>
  <si>
    <t>4,8243-4,9739</t>
  </si>
  <si>
    <t>5,3011-5,4769</t>
  </si>
  <si>
    <t>4,9365-5,0394</t>
  </si>
  <si>
    <t>4,8112-4,9047</t>
  </si>
  <si>
    <t>5,3587-5,5367</t>
  </si>
  <si>
    <t>5,2755-5,4511</t>
  </si>
  <si>
    <t>5,2313-5,4238</t>
  </si>
  <si>
    <t>5,5799-5,7985</t>
  </si>
  <si>
    <t>5,2716-5,4303</t>
  </si>
  <si>
    <t>5,2248-5,3731</t>
  </si>
  <si>
    <t>5,5851-5,7816</t>
  </si>
  <si>
    <t>5,2794-5,4368</t>
  </si>
  <si>
    <t>5,1909-5,3432</t>
  </si>
  <si>
    <t>5,5721-5,7282</t>
  </si>
  <si>
    <t>5,2547-5,442</t>
  </si>
  <si>
    <t>5,2287-5,3705</t>
  </si>
  <si>
    <t>5,6203-5,7348</t>
  </si>
  <si>
    <t>5,3445-5,4785</t>
  </si>
  <si>
    <t>5,3249-5,3991</t>
  </si>
  <si>
    <t>5,6744-5,8307</t>
  </si>
  <si>
    <t>5,4751-5,6558</t>
  </si>
  <si>
    <t>5,4823-5,6243</t>
  </si>
  <si>
    <t>5,8911-6,0245</t>
  </si>
  <si>
    <t>5,498-5,6601</t>
  </si>
  <si>
    <t>5,4607-5,6171</t>
  </si>
  <si>
    <t>5,8567-5,9944</t>
  </si>
  <si>
    <t>5,5189-5,6873</t>
  </si>
  <si>
    <t>5,468-5,6005</t>
  </si>
  <si>
    <t>5,8101-5,989</t>
  </si>
  <si>
    <t>5,5338-5,6706</t>
  </si>
  <si>
    <t>5,4724-5,6303</t>
  </si>
  <si>
    <t>5,8495-6,0048</t>
  </si>
  <si>
    <t>5,5689-5,7162</t>
  </si>
  <si>
    <t>5,5181-5,7208</t>
  </si>
  <si>
    <t>5,8841-6,0643</t>
  </si>
  <si>
    <t>4,8632-5,073</t>
  </si>
  <si>
    <t>4,8616-5,0441</t>
  </si>
  <si>
    <t>5,3407-5,5375</t>
  </si>
  <si>
    <t>4,9799-5,1083</t>
  </si>
  <si>
    <t>4,9357-5,094</t>
  </si>
  <si>
    <t>5,3693-5,5447</t>
  </si>
  <si>
    <t>4,9543-5,1111</t>
  </si>
  <si>
    <t>4,9243-5,0741</t>
  </si>
  <si>
    <t>5,3744-5,5193</t>
  </si>
  <si>
    <t>4,8727-4,9989</t>
  </si>
  <si>
    <t>4,84-4,9724</t>
  </si>
  <si>
    <t>5,323-5,4399</t>
  </si>
  <si>
    <t>4,9226-5,0441</t>
  </si>
  <si>
    <t>4,8649-4,9943</t>
  </si>
  <si>
    <t>5,3589-5,4555</t>
  </si>
  <si>
    <t>5,222-5,3586</t>
  </si>
  <si>
    <t>5,1884-5,3452</t>
  </si>
  <si>
    <t>5,6307-5,8065</t>
  </si>
  <si>
    <t>5,2488-5,381</t>
  </si>
  <si>
    <t>5,1839-5,3485</t>
  </si>
  <si>
    <t>5,5971-5,7483</t>
  </si>
  <si>
    <t>5,2735-5,4</t>
  </si>
  <si>
    <t>5,1985-5,2936</t>
  </si>
  <si>
    <t>5,6151-5,7665</t>
  </si>
  <si>
    <t>5,2745-5,4347</t>
  </si>
  <si>
    <t>5,2324-5,3734</t>
  </si>
  <si>
    <t>5,6132-5,7708</t>
  </si>
  <si>
    <t>5,3308-5,4651</t>
  </si>
  <si>
    <t>5,2692-5,4206</t>
  </si>
  <si>
    <t>5,686-5,8697</t>
  </si>
  <si>
    <t>5,4666-5,6594</t>
  </si>
  <si>
    <t>5,4512-5,602</t>
  </si>
  <si>
    <t>5,8696-6,0193</t>
  </si>
  <si>
    <t>5,4939-5,7206</t>
  </si>
  <si>
    <t>5,4682-5,6416</t>
  </si>
  <si>
    <t>5,8621-6,0017</t>
  </si>
  <si>
    <t>5,5287-5,6877</t>
  </si>
  <si>
    <t>5,4651-5,6077</t>
  </si>
  <si>
    <t>5,855-5,9811</t>
  </si>
  <si>
    <t>5,5154-5,7534</t>
  </si>
  <si>
    <t>5,4395-5,6857</t>
  </si>
  <si>
    <t>5,863-6</t>
  </si>
  <si>
    <t>5,5485-5,7493</t>
  </si>
  <si>
    <t>5,5234-5,7153</t>
  </si>
  <si>
    <t>5,8928-6,0685</t>
  </si>
  <si>
    <t>MRG-046-G-ZG-1-A-DMF</t>
  </si>
  <si>
    <t>MRG-046-G-ZG-1-A-DMSO</t>
  </si>
  <si>
    <t>MRG-046-G-ZG-1-A-Tol</t>
  </si>
  <si>
    <t>MRG-046-G-ZG-2-A-DMF</t>
  </si>
  <si>
    <t>MRG-046-G-ZG-2-A-DMSO</t>
  </si>
  <si>
    <t>MRG-046-G-ZG-2-A-Tol</t>
  </si>
  <si>
    <t>MRG-046-G-ZG-3-A-DMF</t>
  </si>
  <si>
    <t>MRG-046-G-ZG-3-A-DMSO</t>
  </si>
  <si>
    <t>MRG-046-G-ZG-3-A-Tol</t>
  </si>
  <si>
    <t>MRG-046-G-ZG-4-A-DMF</t>
  </si>
  <si>
    <t>MRG-046-G-ZG-4-A-DMSO</t>
  </si>
  <si>
    <t>MRG-046-G-ZG-4-A-Tol</t>
  </si>
  <si>
    <t>MRG-046-G-ZG-16-A-DMF</t>
  </si>
  <si>
    <t>MRG-046-G-ZG-16-A-DMSO</t>
  </si>
  <si>
    <t>MRG-046-G-ZG-16-A-Tol</t>
  </si>
  <si>
    <t>MRG-046-G-ZH-11-B-DMF</t>
  </si>
  <si>
    <t>MRG-046-G-ZH-11-B-DMSO</t>
  </si>
  <si>
    <t>MRG-046-G-ZH-11-B-Tol</t>
  </si>
  <si>
    <t>MRG-046-G-ZH-12-B-DMF</t>
  </si>
  <si>
    <t>MRG-046-G-ZH-12-B-DMSO</t>
  </si>
  <si>
    <t>MRG-046-G-ZH-12-B-Tol</t>
  </si>
  <si>
    <t>MRG-046-G-ZH-13-B-DMF</t>
  </si>
  <si>
    <t>MRG-046-G-ZH-13-B-DMSO</t>
  </si>
  <si>
    <t>MRG-046-G-ZH-13-B-Tol</t>
  </si>
  <si>
    <t>MRG-046-G-ZH-14-B-DMF</t>
  </si>
  <si>
    <t>MRG-046-G-ZH-14-B-DMSO</t>
  </si>
  <si>
    <t>MRG-046-G-ZH-14-B-Tol</t>
  </si>
  <si>
    <t>MRG-046-G-ZH-15-B-DMF</t>
  </si>
  <si>
    <t>MRG-046-G-ZH-15-B-DMSO</t>
  </si>
  <si>
    <t>MRG-046-G-ZH-15-B-Tol</t>
  </si>
  <si>
    <t>MRG-046-G-ZI-1-A-DMF</t>
  </si>
  <si>
    <t>MRG-046-G-ZI-1-A-DMSO</t>
  </si>
  <si>
    <t>MRG-046-G-ZI-1-A-Tol</t>
  </si>
  <si>
    <t>MRG-046-G-ZI-2-A-DMF</t>
  </si>
  <si>
    <t>MRG-046-G-ZI-2-A-DMSO</t>
  </si>
  <si>
    <t>MRG-046-G-ZI-2-A-Tol</t>
  </si>
  <si>
    <t>MRG-046-G-ZI-3-A-DMF</t>
  </si>
  <si>
    <t>MRG-046-G-ZI-3-A-DMSO</t>
  </si>
  <si>
    <t>MRG-046-G-ZI-3-A-Tol</t>
  </si>
  <si>
    <t>MRG-046-G-ZI-4-A-DMF</t>
  </si>
  <si>
    <t>MRG-046-G-ZI-4-A-DMSO</t>
  </si>
  <si>
    <t>MRG-046-G-ZI-4-A-Tol</t>
  </si>
  <si>
    <t>MRG-046-G-ZI-16-A-DMF</t>
  </si>
  <si>
    <t>MRG-046-G-ZI-16-A-DMSO</t>
  </si>
  <si>
    <t>MRG-046-G-ZI-16-A-Tol</t>
  </si>
  <si>
    <t>MRG-046-G-ZJ-6-E-DMF</t>
  </si>
  <si>
    <t>MRG-046-G-ZJ-6-E-DMSO</t>
  </si>
  <si>
    <t>MRG-046-G-ZJ-6-E-Tol</t>
  </si>
  <si>
    <t>MRG-046-G-ZJ-7-E-DMF</t>
  </si>
  <si>
    <t>MRG-046-G-ZJ-7-E-DMSO</t>
  </si>
  <si>
    <t>MRG-046-G-ZJ-7-E-Tol</t>
  </si>
  <si>
    <t>MRG-046-G-ZJ-8-E-DMF</t>
  </si>
  <si>
    <t>MRG-046-G-ZJ-8-E-DMSO</t>
  </si>
  <si>
    <t>MRG-046-G-ZJ-8-E-Tol</t>
  </si>
  <si>
    <t>MRG-046-G-ZJ-9-E-DMF</t>
  </si>
  <si>
    <t>MRG-046-G-ZJ-9-E-DMSO</t>
  </si>
  <si>
    <t>MRG-046-G-ZJ-9-E-Tol</t>
  </si>
  <si>
    <t>MRG-046-G-ZJ-10-E-DMF</t>
  </si>
  <si>
    <t>MRG-046-G-ZJ-10-E-DMSO</t>
  </si>
  <si>
    <t>MRG-046-G-ZJ-10-E-Tol</t>
  </si>
  <si>
    <t>0 (hood = 2)</t>
  </si>
  <si>
    <t>0 (hood = 1)</t>
  </si>
  <si>
    <t>MRG-046-G-ZK-1-C-DMF</t>
  </si>
  <si>
    <t>MRG-046-G-ZK-1-C-DMSO</t>
  </si>
  <si>
    <t>MRG-046-G-ZK-1-C-Tol</t>
  </si>
  <si>
    <t>MRG-046-G-ZK-2-C-DMF</t>
  </si>
  <si>
    <t>MRG-046-G-ZK-2-C-DMSO</t>
  </si>
  <si>
    <t>MRG-046-G-ZK-2-C-Tol</t>
  </si>
  <si>
    <t>MRG-046-G-ZK-3-C-DMF</t>
  </si>
  <si>
    <t>MRG-046-G-ZK-3-C-DMSO</t>
  </si>
  <si>
    <t>MRG-046-G-ZK-3-C-Tol</t>
  </si>
  <si>
    <t>MRG-046-G-ZK-4-C-DMF</t>
  </si>
  <si>
    <t>MRG-046-G-ZK-4-C-DMSO</t>
  </si>
  <si>
    <t>MRG-046-G-ZK-4-C-Tol</t>
  </si>
  <si>
    <t>MRG-046-G-ZK-16-C-DMF</t>
  </si>
  <si>
    <t>MRG-046-G-ZK-16-C-DMSO</t>
  </si>
  <si>
    <t>MRG-046-G-ZK-16-C-Tol</t>
  </si>
  <si>
    <t>second distribution/ mutliple polymer peaks</t>
  </si>
  <si>
    <t>peak smears into solvent or monomer peak</t>
  </si>
  <si>
    <t>Drop below zero</t>
  </si>
  <si>
    <t>Double check</t>
  </si>
  <si>
    <t>False</t>
  </si>
  <si>
    <t>True</t>
  </si>
  <si>
    <t>Name</t>
  </si>
  <si>
    <t>Abbreviation</t>
  </si>
  <si>
    <t>Monomers</t>
  </si>
  <si>
    <t>Styrole</t>
  </si>
  <si>
    <t>Styrene</t>
  </si>
  <si>
    <t>St</t>
  </si>
  <si>
    <t>4-Chlorostyrene</t>
  </si>
  <si>
    <t>Chlorst</t>
  </si>
  <si>
    <t>4-Bromostyrene</t>
  </si>
  <si>
    <t>BromSt</t>
  </si>
  <si>
    <t>4-Methylstyrene</t>
  </si>
  <si>
    <t>MethylSt</t>
  </si>
  <si>
    <t>4-Methoxystyrene</t>
  </si>
  <si>
    <t>MethoxSt</t>
  </si>
  <si>
    <t>4-tert-Butylstyrene</t>
  </si>
  <si>
    <t>tButylSt</t>
  </si>
  <si>
    <t>Methacrylate</t>
  </si>
  <si>
    <t>Methyl methacrylate</t>
  </si>
  <si>
    <t>MMA</t>
  </si>
  <si>
    <t>Butyl methacrylate</t>
  </si>
  <si>
    <t>BMA</t>
  </si>
  <si>
    <t>Lauryl methacrylate</t>
  </si>
  <si>
    <t>LMA</t>
  </si>
  <si>
    <t>DEMEMA</t>
  </si>
  <si>
    <t>Benzyl methacrylate</t>
  </si>
  <si>
    <t>BenzMA</t>
  </si>
  <si>
    <t>Acrylate</t>
  </si>
  <si>
    <t xml:space="preserve">Methyl acrylate </t>
  </si>
  <si>
    <t>MA</t>
  </si>
  <si>
    <t>BA</t>
  </si>
  <si>
    <t>LA</t>
  </si>
  <si>
    <t>DEMEA</t>
  </si>
  <si>
    <t>Benzyl acrylate</t>
  </si>
  <si>
    <t>BenzA</t>
  </si>
  <si>
    <t>RAFT-Agents</t>
  </si>
  <si>
    <t>CPDB</t>
  </si>
  <si>
    <t>A</t>
  </si>
  <si>
    <t>4-Cyano-4-(phenylcarbonothioylthio)pentanoic acid</t>
  </si>
  <si>
    <t>CPCTTPA</t>
  </si>
  <si>
    <t>B</t>
  </si>
  <si>
    <t>2-Phenyl-2-propyl benzodithioate</t>
  </si>
  <si>
    <t>PPBDT</t>
  </si>
  <si>
    <t>C</t>
  </si>
  <si>
    <t>2-Cyano-2-propyl dodecyl trithiocarbonate</t>
  </si>
  <si>
    <t>CPDTTC</t>
  </si>
  <si>
    <t>D</t>
  </si>
  <si>
    <t>DTCTTMPA</t>
  </si>
  <si>
    <t>E</t>
  </si>
  <si>
    <t>Cyanomethyl dodecyl trithiocarbonate</t>
  </si>
  <si>
    <t>CMDTTC</t>
  </si>
  <si>
    <t>F</t>
  </si>
  <si>
    <t>B1HPCDT</t>
  </si>
  <si>
    <t>G</t>
  </si>
  <si>
    <t>solvents</t>
  </si>
  <si>
    <t>Dimethylformamide</t>
  </si>
  <si>
    <t>DMF</t>
  </si>
  <si>
    <t>Toluene</t>
  </si>
  <si>
    <t>Tol</t>
  </si>
  <si>
    <t>DMSO</t>
  </si>
  <si>
    <r>
      <t xml:space="preserve">Legend: 
rows with NA will be excluded for AI purposes (can be used where data is missing(e.g., NMR tube was not filled)
rows with ooc are excluded as the molar weights are outside of the calibrated range (&gt;100000)
evaluation SEC:
between 0-2000:                       rounded values to closest 10
between 2001 and 20000:      rounded values to closest 100
&gt;20000:                                      rounded to closest 1000     
repeat experiments if this colour is shown in the list
explanation (see also other tab (Legend for Abbreviations):
</t>
    </r>
    <r>
      <rPr>
        <u/>
        <sz val="11"/>
        <color theme="1"/>
        <rFont val="Arial"/>
        <family val="2"/>
      </rPr>
      <t>MRG-046-G-A-</t>
    </r>
    <r>
      <rPr>
        <b/>
        <u/>
        <sz val="11"/>
        <color theme="1"/>
        <rFont val="Arial"/>
        <family val="2"/>
      </rPr>
      <t>A-</t>
    </r>
    <r>
      <rPr>
        <i/>
        <u/>
        <sz val="11"/>
        <color theme="1"/>
        <rFont val="Arial"/>
        <family val="2"/>
      </rPr>
      <t>1-</t>
    </r>
    <r>
      <rPr>
        <u/>
        <sz val="11"/>
        <color theme="1"/>
        <rFont val="Arial"/>
        <family val="2"/>
      </rPr>
      <t>DMF</t>
    </r>
    <r>
      <rPr>
        <sz val="11"/>
        <color theme="1"/>
        <rFont val="Arial"/>
        <family val="2"/>
      </rPr>
      <t xml:space="preserve">
MRG-046-G-A: experiment main number
</t>
    </r>
    <r>
      <rPr>
        <b/>
        <sz val="11"/>
        <color theme="1"/>
        <rFont val="Arial"/>
        <family val="2"/>
      </rPr>
      <t xml:space="preserve">A: </t>
    </r>
    <r>
      <rPr>
        <sz val="11"/>
        <color theme="1"/>
        <rFont val="Arial"/>
        <family val="2"/>
      </rPr>
      <t xml:space="preserve">determiner for used RAFT-agent
</t>
    </r>
    <r>
      <rPr>
        <i/>
        <sz val="11"/>
        <color theme="1"/>
        <rFont val="Arial"/>
        <family val="2"/>
      </rPr>
      <t xml:space="preserve">1: </t>
    </r>
    <r>
      <rPr>
        <sz val="11"/>
        <color theme="1"/>
        <rFont val="Arial"/>
        <family val="2"/>
      </rPr>
      <t>determiner of monomer
DMF: solvent</t>
    </r>
    <r>
      <rPr>
        <b/>
        <sz val="11"/>
        <color theme="1"/>
        <rFont val="Arial"/>
        <family val="2"/>
      </rPr>
      <t xml:space="preserve"> </t>
    </r>
    <r>
      <rPr>
        <sz val="11"/>
        <color theme="1"/>
        <rFont val="Arial"/>
        <family val="2"/>
      </rPr>
      <t xml:space="preserve">
</t>
    </r>
  </si>
  <si>
    <t>NMR samples were stored in fridge before measurement (problem with spectrometer) --&gt; finally discarded</t>
  </si>
  <si>
    <t>[g/mol]</t>
  </si>
  <si>
    <t xml:space="preserve">Mn 
 </t>
  </si>
  <si>
    <t xml:space="preserve">Mw
  </t>
  </si>
  <si>
    <t xml:space="preserve">Mw 
 </t>
  </si>
  <si>
    <t xml:space="preserve">Mn
  </t>
  </si>
  <si>
    <t xml:space="preserve">severe tailing/ fronting </t>
  </si>
  <si>
    <t>--&gt; severe if value &lt;= 0.7 or &gt;= 1.79</t>
  </si>
  <si>
    <t xml:space="preserve">severe tailing/ fronting  </t>
  </si>
  <si>
    <t xml:space="preserve">
Peakrange 
</t>
  </si>
  <si>
    <t>(if only one number is added, the automatic peak evaluation was used)</t>
  </si>
  <si>
    <t xml:space="preserve">
Integral 
</t>
  </si>
  <si>
    <t>(ratio to standard)</t>
  </si>
  <si>
    <t>(NMR)</t>
  </si>
  <si>
    <t xml:space="preserve">reactor is underfilled after polymerization?
</t>
  </si>
  <si>
    <t>[0;1;2 /
no; slightly(approx. 20%); heavily]</t>
  </si>
  <si>
    <t>[0;1;2;3 /
no; decolorized; slight color change; heavy color change]</t>
  </si>
  <si>
    <t>[0;1 / 
no; yes]</t>
  </si>
  <si>
    <t>[0;1;2 / 
no; slightly; fully]</t>
  </si>
  <si>
    <t xml:space="preserve">content of reactor gelated (bulk not hood or precipitate)? 
</t>
  </si>
  <si>
    <t xml:space="preserve">hood on top of reactor? (phase separation)
</t>
  </si>
  <si>
    <t xml:space="preserve">Precipitate in reactor?
</t>
  </si>
  <si>
    <t xml:space="preserve">solution in reactor is cloudy?
</t>
  </si>
  <si>
    <t xml:space="preserve">solution is decolorized?
</t>
  </si>
  <si>
    <t xml:space="preserve">conversion
 </t>
  </si>
  <si>
    <t xml:space="preserve">conversion 
 </t>
  </si>
  <si>
    <t xml:space="preserve">
conversion
 </t>
  </si>
  <si>
    <t>conversion</t>
  </si>
  <si>
    <t>NMR mixing (dependent on my arrival)</t>
  </si>
  <si>
    <t>end of t=15h sampling</t>
  </si>
  <si>
    <t>start of t=15h sampling</t>
  </si>
  <si>
    <t>end of t=10h sampling</t>
  </si>
  <si>
    <t>start of t=10h sampling</t>
  </si>
  <si>
    <t>end of t=8h sampling</t>
  </si>
  <si>
    <t>start t=8h sampling</t>
  </si>
  <si>
    <t>end of filling of remaining analytical solvents</t>
  </si>
  <si>
    <t>end t=6h sampling(start of filling of remaining analytical solvents)</t>
  </si>
  <si>
    <t>start t=6h sampling</t>
  </si>
  <si>
    <t>end 0f t=4h sampling</t>
  </si>
  <si>
    <t>start of t=4h sampling</t>
  </si>
  <si>
    <t>end of filling of 4,6 h analytical solvents</t>
  </si>
  <si>
    <t>end of t=2h sampling(start of filling of r analytical solvents for 4, 6h)</t>
  </si>
  <si>
    <t>start of t=2h sampling</t>
  </si>
  <si>
    <t>end of t=1h sampling</t>
  </si>
  <si>
    <t>start of t=1h sampling</t>
  </si>
  <si>
    <t>end filling of next two rows for analytical solvents</t>
  </si>
  <si>
    <t>end of t=0h sampling</t>
  </si>
  <si>
    <t>10:37:00 can take up to 1h</t>
  </si>
  <si>
    <t>end of period for degassing (start of sampling for t=1h)</t>
  </si>
  <si>
    <t>end RAFT in Toluene addition</t>
  </si>
  <si>
    <t>end RAFT in DMSO addition</t>
  </si>
  <si>
    <t>end RAFT in DMF addition</t>
  </si>
  <si>
    <t>xxx</t>
  </si>
  <si>
    <t>end Trioxan in Toluene addition</t>
  </si>
  <si>
    <t>end Trioxan in DMSO addition</t>
  </si>
  <si>
    <t>end Trioxan in DMF addition</t>
  </si>
  <si>
    <t>end Anisole addition</t>
  </si>
  <si>
    <t>end Monomer 5</t>
  </si>
  <si>
    <t>end Monomer 4</t>
  </si>
  <si>
    <t>end Monomer 3</t>
  </si>
  <si>
    <t>end Monomer 2</t>
  </si>
  <si>
    <t>end Monomer 1(start Monomer 2)</t>
  </si>
  <si>
    <t>end filling of first two rows for analytical solvents</t>
  </si>
  <si>
    <t>end of filling solvent</t>
  </si>
  <si>
    <t>Start Programme</t>
  </si>
  <si>
    <t>duration</t>
  </si>
  <si>
    <t>time</t>
  </si>
  <si>
    <t xml:space="preserve">duration </t>
  </si>
  <si>
    <t>Acrylates</t>
  </si>
  <si>
    <t>Methacrylates</t>
  </si>
  <si>
    <t>Styrenes</t>
  </si>
  <si>
    <t>all times thereafter are "calibrated" to the time of sampling t = 1 h</t>
  </si>
  <si>
    <t>hence, the time is set to 01:00:00 for the beginning of sampling t = 1 h</t>
  </si>
  <si>
    <t>timer for sampling (t = 1 h, …) starts after end of sampling for t = 0 h  because also heating starts only after end of t = 0 h sampling</t>
  </si>
  <si>
    <t>later (after entrance of needles to reactor), the SEC samples are injected to the SEC tubes</t>
  </si>
  <si>
    <t>approx. 1 - 2 min</t>
  </si>
  <si>
    <t>approx. 30-60 s later, the NMR samples are injected to the NMR-vials</t>
  </si>
  <si>
    <t>Starting time 0:00:00 is defined as time when needles enter the reactors 1 and 2 for t = 0 h sampling</t>
  </si>
  <si>
    <t>remarks:</t>
  </si>
  <si>
    <t>(e.g. reactor 1+2 sampling for t = 1 h does not start 1 h after sampling for reactor 1+2 for t = 0 h)</t>
  </si>
  <si>
    <t>times for timers afterwards are not linearly dependent on these times (see also comment further down)</t>
  </si>
  <si>
    <t>closing of reactors</t>
  </si>
  <si>
    <t>13+14</t>
  </si>
  <si>
    <t>11+12</t>
  </si>
  <si>
    <t>9+10</t>
  </si>
  <si>
    <t>5+6</t>
  </si>
  <si>
    <t>3+4</t>
  </si>
  <si>
    <t>1+2</t>
  </si>
  <si>
    <t>Sampling t = 15 h</t>
  </si>
  <si>
    <t>Sampling t = 10 h</t>
  </si>
  <si>
    <t>Sampling t = 8 h</t>
  </si>
  <si>
    <t>Sampling t = 6 h</t>
  </si>
  <si>
    <t>Sampling t = 4 h</t>
  </si>
  <si>
    <t>Sampling t = 2 h</t>
  </si>
  <si>
    <t>Sampling t = 1 h</t>
  </si>
  <si>
    <t>Sampling t = 0 h</t>
  </si>
  <si>
    <t>Reactor</t>
  </si>
  <si>
    <t>Sampling times for different reactors</t>
  </si>
  <si>
    <t>7+8</t>
  </si>
  <si>
    <t>so for reactor 1 and t=1h sampling that's (1:28:40 of the overall experiment time (starting with t=0 red 0:00:00 but) 1:00:20 after starting of heating</t>
  </si>
  <si>
    <t>This table is just for experiment planning of the experimentor</t>
  </si>
  <si>
    <t>easy explaination: The exp-timer was reset to 0 after the first closing of reactors of the "t = 0"-sampling (at 00:28:20)</t>
  </si>
  <si>
    <t>Symbol</t>
  </si>
  <si>
    <t>Benzyl 1H-pyrrole-1-carbodithioate</t>
  </si>
  <si>
    <t>2-(Dodecylthiocarbonothioylthio)-2-methylpropionic acid</t>
  </si>
  <si>
    <t>Dimethylaminoethylacrylate</t>
  </si>
  <si>
    <t>Lauryl acrylate</t>
  </si>
  <si>
    <t>Butyl acrylate</t>
  </si>
  <si>
    <t>(2-Dimethylaminoethyl)methacrylate</t>
  </si>
  <si>
    <t xml:space="preserve">Legend for SEC: 
x = not possible to evaluate
'  = smears into solvent or monomerpeak
  ' = more than one peak (shoulder) or second distribution or weird peak form
ooc: out of calibration --&gt; not possible to evaluate because outside of calibration
                                 </t>
  </si>
  <si>
    <t>Presentation and characterization of homopolymers</t>
  </si>
  <si>
    <t>take for AI</t>
  </si>
  <si>
    <t>do not take for AI</t>
  </si>
  <si>
    <t>SEC samples discarded</t>
  </si>
  <si>
    <t>SMILES</t>
  </si>
  <si>
    <t>c1ccccc1C=C</t>
  </si>
  <si>
    <t>[CH2](c1ccccc1)[CH2]</t>
  </si>
  <si>
    <t>c1ccc([Cl])cc1C=C</t>
  </si>
  <si>
    <t>[CH2](c1ccc([Cl])cc1)[CH2]</t>
  </si>
  <si>
    <t>c1ccc([Br])cc1C=C</t>
  </si>
  <si>
    <t>[CH2](c1ccc([Br])cc1)[CH2]</t>
  </si>
  <si>
    <t>c1ccc(C)cc1C=C</t>
  </si>
  <si>
    <t>[CH2](c1ccc(C)cc1)[CH2]</t>
  </si>
  <si>
    <t>c1ccc(OC)cc1C=C</t>
  </si>
  <si>
    <t>[CH2](c1ccc(OC)cc1)[CH2]</t>
  </si>
  <si>
    <t>c1ccc(C(C)(C)C)cc1C=C</t>
  </si>
  <si>
    <t>[CH2](c1ccc(C(C)(C)C)cc1)[CH2]</t>
  </si>
  <si>
    <t>[CH2][C](C)(C(=O)OC)</t>
  </si>
  <si>
    <t>CCCCOC(=O)C(=C)C</t>
  </si>
  <si>
    <t>COC(=O)C(=C)C</t>
  </si>
  <si>
    <t>[CH2][C](C)(C(=O)OCCCC)</t>
  </si>
  <si>
    <t>CCCCCCCCCCCCOC(=O)C(=C)C</t>
  </si>
  <si>
    <t>[CH2][C](C)(C(=O)OCCCCCCCCCCCC)</t>
  </si>
  <si>
    <t>c1ccccc1COC(=O)C(=C)C</t>
  </si>
  <si>
    <t>[CH2][C](C)(C(=O)OCc1ccccc1)</t>
  </si>
  <si>
    <t>COC(=O)C(=C)</t>
  </si>
  <si>
    <t>[CH2][CH](C(=O)OC)</t>
  </si>
  <si>
    <t>CCCCOC(=O)C(=C)</t>
  </si>
  <si>
    <t>[CH2][CH](C(=O)OCCCC)</t>
  </si>
  <si>
    <t>[CH2][CH](C(=O)OCCCCCCCCCCCC)</t>
  </si>
  <si>
    <t>CCCCCCCCCCCCOC(=O)C(=C)</t>
  </si>
  <si>
    <t>C(C)NCCOC(=O)C(=C)C</t>
  </si>
  <si>
    <t>[CH2][C](C)(C(=O)OCCN(C)C)</t>
  </si>
  <si>
    <t>C(C)NCCOC(=O)C(=C)</t>
  </si>
  <si>
    <t>[CH2][CH](C(=O)OCCN(C)C)</t>
  </si>
  <si>
    <t>[CH2][CH](C(=O)OCc1ccccc1)</t>
  </si>
  <si>
    <t>c1ccccc1COC(=O)C(=C)</t>
  </si>
  <si>
    <t>CC(C)(SC(=S)c1ccccc1)C#N</t>
  </si>
  <si>
    <t>explicit_polymer_SMILES</t>
  </si>
  <si>
    <t>CC(CCC(O)=O)(SC(=S)c1ccccc1)C#N</t>
  </si>
  <si>
    <t>CC(C)(SC(=S)c1ccccc1)c2ccccc2</t>
  </si>
  <si>
    <t>CCCCCCCCCCCCSC(=S)SC(C)(C)C#N</t>
  </si>
  <si>
    <t>CCCCCCCCCCCCSC(=S)SC(C)(C)C(O)=O</t>
  </si>
  <si>
    <t>CCCCCCCCCCCCSC(=S)SCC#N</t>
  </si>
  <si>
    <t>c1ccc(CSC(=S)n2cccc2)cc1</t>
  </si>
  <si>
    <t>[*]C(c1ccccc1)C[*]</t>
  </si>
  <si>
    <t>[*]C(c1ccc(C)cc1)C[*]</t>
  </si>
  <si>
    <t>[*]C(c1ccc(OC)cc1)C[*]</t>
  </si>
  <si>
    <t>[*]C(c1ccc(C(C)(C)C)cc1)C[*]</t>
  </si>
  <si>
    <t>[*]CC([*])(C)(C(=O)OC)</t>
  </si>
  <si>
    <t>[*]CC([*])(C)(C(=O)OCCCC)</t>
  </si>
  <si>
    <t>[*]CC([*])(C)(C(=O)OCCCCCCCCCCCC)</t>
  </si>
  <si>
    <t>[*]CC([*])(C)(C(=O)OCCN(C)C)</t>
  </si>
  <si>
    <t>[*]CC([*])(C)(C(=O)OCc1ccccc1)</t>
  </si>
  <si>
    <t>[*]CC([*])(C(=O)OC)</t>
  </si>
  <si>
    <t>[*]CC([*])(C(=O)OCCCC)</t>
  </si>
  <si>
    <t>[*]CC([*])(C(=O)OCCCCCCCCCCCC)</t>
  </si>
  <si>
    <t>[*]CC([*])(C(=O)OCCN(C)C)</t>
  </si>
  <si>
    <t>[*]CC([*])(C(=O)OCc1ccccc1)</t>
  </si>
  <si>
    <t>PSMILES</t>
  </si>
  <si>
    <t>[*]C(c1ccc([Cl])cc1)[CH2][*]</t>
  </si>
  <si>
    <t>[*]C(c1ccc([Br])cc1)C[*]</t>
  </si>
  <si>
    <t>Dimethyl sulfoxide</t>
  </si>
  <si>
    <t>2-Cyano-2-propyl benzodithioate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</si>
</sst>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3"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u/>
      <sz val="11"/>
      <color theme="1"/>
      <name val="Arial"/>
      <family val="2"/>
    </font>
    <font>
      <b/>
      <sz val="11"/>
      <color rgb="FFC00000"/>
      <name val="Arial"/>
      <family val="2"/>
    </font>
    <font>
      <sz val="8"/>
      <name val="Calibri"/>
      <family val="2"/>
      <scheme val="minor"/>
    </font>
    <font>
      <b/>
      <sz val="22"/>
      <color theme="1"/>
      <name val="Arial"/>
      <family val="2"/>
    </font>
    <font>
      <b/>
      <sz val="11"/>
      <color theme="1"/>
      <name val="Calibri"/>
      <family val="2"/>
      <scheme val="minor"/>
    </font>
    <font>
      <sz val="11"/>
      <name val="Arial"/>
      <family val="2"/>
    </font>
    <font>
      <i/>
      <sz val="11"/>
      <color theme="1"/>
      <name val="Arial"/>
      <family val="2"/>
    </font>
    <font>
      <b/>
      <u/>
      <sz val="11"/>
      <color theme="1"/>
      <name val="Arial"/>
      <family val="2"/>
    </font>
    <font>
      <i/>
      <u/>
      <sz val="11"/>
      <color theme="1"/>
      <name val="Arial"/>
      <family val="2"/>
    </font>
    <font>
      <b/>
      <i/>
      <u/>
      <sz val="11"/>
      <color theme="1"/>
      <name val="Arial"/>
      <family val="2"/>
    </font>
    <font>
      <u/>
      <sz val="11"/>
      <color theme="10"/>
      <name val="Calibri"/>
      <family val="2"/>
      <scheme val="minor"/>
    </font>
    <font>
      <b/>
      <sz val="11"/>
      <name val="Arial"/>
      <family val="2"/>
    </font>
    <font>
      <sz val="11"/>
      <color rgb="FFFF0000"/>
      <name val="Calibri"/>
      <family val="2"/>
      <scheme val="minor"/>
    </font>
    <font>
      <u/>
      <sz val="11"/>
      <color theme="1"/>
      <name val="Calibri"/>
      <family val="2"/>
      <scheme val="minor"/>
    </font>
    <font>
      <b/>
      <u/>
      <sz val="11"/>
      <color theme="1"/>
      <name val="Calibri"/>
      <family val="2"/>
      <scheme val="minor"/>
    </font>
    <font>
      <b/>
      <sz val="14"/>
      <color theme="1"/>
      <name val="Calibri"/>
      <family val="2"/>
      <scheme val="minor"/>
    </font>
    <font>
      <b/>
      <sz val="11"/>
      <color rgb="FFFF0000"/>
      <name val="Calibri"/>
      <family val="2"/>
      <scheme val="minor"/>
    </font>
    <font>
      <b/>
      <u/>
      <sz val="11"/>
      <name val="Calibri"/>
      <family val="2"/>
      <scheme val="minor"/>
    </font>
    <font>
      <b/>
      <sz val="11"/>
      <color theme="5" tint="-0.249977111117893"/>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92D050"/>
        <bgColor theme="4"/>
      </patternFill>
    </fill>
  </fills>
  <borders count="23">
    <border>
      <left/>
      <right/>
      <top/>
      <bottom/>
      <diagonal/>
    </border>
    <border>
      <left/>
      <right/>
      <top style="thin">
        <color indexed="64"/>
      </top>
      <bottom/>
      <diagonal/>
    </border>
    <border>
      <left/>
      <right style="thick">
        <color indexed="64"/>
      </right>
      <top style="thin">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ck">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thick">
        <color indexed="64"/>
      </right>
      <top/>
      <bottom/>
      <diagonal/>
    </border>
    <border>
      <left/>
      <right style="medium">
        <color indexed="64"/>
      </right>
      <top style="thin">
        <color indexed="64"/>
      </top>
      <bottom/>
      <diagonal/>
    </border>
    <border>
      <left/>
      <right style="medium">
        <color indexed="64"/>
      </right>
      <top/>
      <bottom style="medium">
        <color indexed="64"/>
      </bottom>
      <diagonal/>
    </border>
    <border>
      <left/>
      <right style="medium">
        <color indexed="64"/>
      </right>
      <top/>
      <bottom/>
      <diagonal/>
    </border>
    <border>
      <left style="medium">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s>
  <cellStyleXfs count="3">
    <xf numFmtId="0" fontId="0" fillId="0" borderId="0"/>
    <xf numFmtId="9" fontId="1" fillId="0" borderId="0" applyFont="0" applyFill="0" applyBorder="0" applyAlignment="0" applyProtection="0"/>
    <xf numFmtId="0" fontId="14" fillId="0" borderId="0" applyNumberFormat="0" applyFill="0" applyBorder="0" applyAlignment="0" applyProtection="0"/>
  </cellStyleXfs>
  <cellXfs count="83">
    <xf numFmtId="0" fontId="0" fillId="0" borderId="0" xfId="0"/>
    <xf numFmtId="0" fontId="2" fillId="0" borderId="0" xfId="0" applyFont="1"/>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2" fillId="3" borderId="0" xfId="0" applyFont="1" applyFill="1"/>
    <xf numFmtId="0" fontId="2" fillId="2" borderId="0" xfId="0" applyFont="1" applyFill="1"/>
    <xf numFmtId="0" fontId="2" fillId="4" borderId="0" xfId="0" applyFont="1" applyFill="1"/>
    <xf numFmtId="0" fontId="2" fillId="0" borderId="0" xfId="0" applyFont="1" applyAlignment="1">
      <alignment wrapText="1"/>
    </xf>
    <xf numFmtId="0" fontId="5" fillId="0" borderId="0" xfId="0" applyFont="1"/>
    <xf numFmtId="0" fontId="2" fillId="0" borderId="0" xfId="0" quotePrefix="1" applyFont="1"/>
    <xf numFmtId="0" fontId="3" fillId="0" borderId="0" xfId="0" applyFont="1"/>
    <xf numFmtId="10" fontId="3" fillId="0" borderId="6" xfId="1" applyNumberFormat="1" applyFont="1" applyBorder="1" applyAlignment="1">
      <alignment horizontal="center" vertical="center" wrapText="1"/>
    </xf>
    <xf numFmtId="0" fontId="4" fillId="2"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8"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0" borderId="3" xfId="0" applyFont="1" applyBorder="1" applyAlignment="1">
      <alignment horizontal="center" vertical="center"/>
    </xf>
    <xf numFmtId="14" fontId="2" fillId="0" borderId="0" xfId="0" applyNumberFormat="1" applyFont="1"/>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3" fillId="3" borderId="13" xfId="0" applyFont="1" applyFill="1" applyBorder="1" applyAlignment="1">
      <alignment horizontal="center" vertical="center" wrapText="1"/>
    </xf>
    <xf numFmtId="0" fontId="2" fillId="0" borderId="9" xfId="0" applyFont="1" applyBorder="1"/>
    <xf numFmtId="0" fontId="8" fillId="5" borderId="0" xfId="0" applyFont="1" applyFill="1" applyAlignment="1">
      <alignment horizontal="center" vertical="center"/>
    </xf>
    <xf numFmtId="0" fontId="9" fillId="4" borderId="0" xfId="0" applyFont="1" applyFill="1"/>
    <xf numFmtId="0" fontId="9" fillId="0" borderId="0" xfId="0" applyFont="1"/>
    <xf numFmtId="0" fontId="2" fillId="0" borderId="1" xfId="0" applyFont="1" applyBorder="1" applyAlignment="1">
      <alignment horizontal="center"/>
    </xf>
    <xf numFmtId="10" fontId="2" fillId="0" borderId="14" xfId="0" applyNumberFormat="1" applyFont="1" applyBorder="1"/>
    <xf numFmtId="0" fontId="3" fillId="0" borderId="16" xfId="0" applyFont="1" applyBorder="1" applyAlignment="1">
      <alignment horizontal="center" vertical="center" wrapText="1"/>
    </xf>
    <xf numFmtId="0" fontId="2" fillId="0" borderId="17" xfId="0" applyFont="1" applyBorder="1"/>
    <xf numFmtId="10" fontId="3" fillId="0" borderId="16" xfId="1" applyNumberFormat="1" applyFont="1" applyBorder="1" applyAlignment="1">
      <alignment horizontal="center" vertical="center" wrapText="1"/>
    </xf>
    <xf numFmtId="10" fontId="2" fillId="0" borderId="17" xfId="0" applyNumberFormat="1" applyFont="1" applyBorder="1"/>
    <xf numFmtId="0" fontId="3" fillId="3" borderId="8" xfId="0" applyFont="1" applyFill="1" applyBorder="1" applyAlignment="1">
      <alignment horizontal="center" vertical="center"/>
    </xf>
    <xf numFmtId="0" fontId="2" fillId="0" borderId="0" xfId="0" applyFont="1" applyAlignment="1">
      <alignment vertical="center"/>
    </xf>
    <xf numFmtId="0" fontId="7" fillId="2" borderId="0" xfId="0" applyFont="1" applyFill="1" applyAlignment="1">
      <alignment vertical="center"/>
    </xf>
    <xf numFmtId="0" fontId="13" fillId="0" borderId="0" xfId="0" applyFont="1"/>
    <xf numFmtId="0" fontId="12" fillId="0" borderId="0" xfId="0" applyFont="1"/>
    <xf numFmtId="0" fontId="3" fillId="0" borderId="0" xfId="0" applyFont="1" applyAlignment="1">
      <alignment horizontal="left"/>
    </xf>
    <xf numFmtId="0" fontId="9" fillId="3" borderId="0" xfId="0" applyFont="1" applyFill="1"/>
    <xf numFmtId="0" fontId="15" fillId="0" borderId="0" xfId="2" applyFont="1" applyAlignment="1">
      <alignment horizontal="left"/>
    </xf>
    <xf numFmtId="0" fontId="3" fillId="0" borderId="0" xfId="0" applyFont="1" applyAlignment="1">
      <alignment horizontal="center"/>
    </xf>
    <xf numFmtId="0" fontId="2" fillId="3" borderId="0" xfId="0" applyFont="1" applyFill="1" applyAlignment="1">
      <alignment vertical="center"/>
    </xf>
    <xf numFmtId="0" fontId="2" fillId="6" borderId="0" xfId="0" applyFont="1" applyFill="1" applyAlignment="1">
      <alignment vertical="center"/>
    </xf>
    <xf numFmtId="0" fontId="3" fillId="0" borderId="0" xfId="0" applyFont="1" applyAlignment="1">
      <alignment horizontal="right"/>
    </xf>
    <xf numFmtId="0" fontId="4" fillId="2" borderId="0" xfId="0" applyFont="1" applyFill="1" applyAlignment="1">
      <alignment horizontal="center" vertical="center"/>
    </xf>
    <xf numFmtId="0" fontId="3" fillId="3" borderId="0" xfId="0" applyFont="1" applyFill="1" applyAlignment="1">
      <alignment horizontal="center" vertical="center"/>
    </xf>
    <xf numFmtId="0" fontId="3" fillId="3" borderId="17"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10" fontId="3" fillId="0" borderId="17" xfId="1" applyNumberFormat="1" applyFont="1" applyBorder="1" applyAlignment="1">
      <alignment horizontal="center" vertical="center" wrapText="1"/>
    </xf>
    <xf numFmtId="0" fontId="3" fillId="0" borderId="17" xfId="0" applyFont="1" applyBorder="1" applyAlignment="1">
      <alignment horizontal="center" vertical="center" wrapText="1"/>
    </xf>
    <xf numFmtId="10" fontId="3" fillId="0" borderId="14" xfId="1" applyNumberFormat="1" applyFont="1" applyBorder="1" applyAlignment="1">
      <alignment horizontal="center" vertical="center" wrapText="1"/>
    </xf>
    <xf numFmtId="0" fontId="3" fillId="3" borderId="0" xfId="0" applyFont="1" applyFill="1" applyAlignment="1">
      <alignment horizontal="center" vertical="center" wrapText="1"/>
    </xf>
    <xf numFmtId="0" fontId="2" fillId="0" borderId="0" xfId="0" applyFont="1" applyAlignment="1">
      <alignment horizontal="center" vertical="center"/>
    </xf>
    <xf numFmtId="20" fontId="0" fillId="0" borderId="0" xfId="0" applyNumberFormat="1"/>
    <xf numFmtId="20" fontId="17" fillId="0" borderId="0" xfId="0" applyNumberFormat="1" applyFont="1"/>
    <xf numFmtId="0" fontId="17" fillId="0" borderId="0" xfId="0" applyFont="1"/>
    <xf numFmtId="14" fontId="0" fillId="0" borderId="0" xfId="0" applyNumberFormat="1"/>
    <xf numFmtId="0" fontId="18" fillId="0" borderId="0" xfId="0" applyFont="1"/>
    <xf numFmtId="0" fontId="8" fillId="0" borderId="0" xfId="0" applyFont="1"/>
    <xf numFmtId="0" fontId="19" fillId="0" borderId="0" xfId="0" applyFont="1"/>
    <xf numFmtId="21" fontId="0" fillId="0" borderId="0" xfId="0" applyNumberFormat="1"/>
    <xf numFmtId="21" fontId="20" fillId="0" borderId="0" xfId="0" applyNumberFormat="1" applyFont="1"/>
    <xf numFmtId="164" fontId="0" fillId="0" borderId="0" xfId="0" applyNumberFormat="1"/>
    <xf numFmtId="164" fontId="16" fillId="0" borderId="0" xfId="0" applyNumberFormat="1" applyFont="1"/>
    <xf numFmtId="0" fontId="0" fillId="0" borderId="17" xfId="0" applyBorder="1"/>
    <xf numFmtId="164" fontId="0" fillId="0" borderId="19" xfId="0" applyNumberFormat="1" applyBorder="1"/>
    <xf numFmtId="164" fontId="16" fillId="0" borderId="20" xfId="0" applyNumberFormat="1" applyFont="1" applyBorder="1"/>
    <xf numFmtId="0" fontId="8" fillId="0" borderId="3" xfId="0" applyFont="1" applyBorder="1"/>
    <xf numFmtId="0" fontId="8" fillId="0" borderId="21" xfId="0" applyFont="1" applyBorder="1"/>
    <xf numFmtId="0" fontId="8" fillId="0" borderId="22" xfId="0" applyFont="1" applyBorder="1"/>
    <xf numFmtId="0" fontId="8" fillId="0" borderId="16" xfId="0" applyFont="1" applyBorder="1"/>
    <xf numFmtId="0" fontId="21" fillId="0" borderId="0" xfId="0" applyFont="1"/>
    <xf numFmtId="21" fontId="22" fillId="0" borderId="0" xfId="0" applyNumberFormat="1" applyFont="1"/>
    <xf numFmtId="0" fontId="2" fillId="0" borderId="3" xfId="0" applyFont="1" applyBorder="1" applyAlignment="1">
      <alignment horizontal="left" wrapText="1"/>
    </xf>
    <xf numFmtId="0" fontId="2" fillId="0" borderId="3" xfId="0" applyFont="1" applyBorder="1" applyAlignment="1">
      <alignment horizontal="left"/>
    </xf>
    <xf numFmtId="0" fontId="3" fillId="0" borderId="18" xfId="0" applyFont="1" applyBorder="1" applyAlignment="1">
      <alignment horizontal="center"/>
    </xf>
    <xf numFmtId="0" fontId="3" fillId="0" borderId="1" xfId="0" applyFont="1" applyBorder="1" applyAlignment="1">
      <alignment horizontal="center"/>
    </xf>
    <xf numFmtId="0" fontId="3" fillId="0" borderId="15"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15" xfId="0" applyFont="1" applyBorder="1" applyAlignment="1">
      <alignment horizontal="center"/>
    </xf>
  </cellXfs>
  <cellStyles count="3">
    <cellStyle name="Link" xfId="2" builtinId="8"/>
    <cellStyle name="Prozent" xfId="1" builtinId="5"/>
    <cellStyle name="Standard" xfId="0" builtinId="0"/>
  </cellStyles>
  <dxfs count="7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rgb="FF00B050"/>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00B050"/>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FF0000"/>
        </patternFill>
      </fill>
    </dxf>
    <dxf>
      <fill>
        <patternFill>
          <bgColor rgb="FF00B050"/>
        </patternFill>
      </fill>
    </dxf>
    <dxf>
      <fill>
        <patternFill patternType="none">
          <bgColor auto="1"/>
        </patternFill>
      </fill>
    </dxf>
    <dxf>
      <fill>
        <patternFill>
          <bgColor rgb="FF00B050"/>
        </patternFill>
      </fill>
    </dxf>
    <dxf>
      <fill>
        <patternFill patternType="none">
          <bgColor auto="1"/>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L1042"/>
  <sheetViews>
    <sheetView tabSelected="1" topLeftCell="BA1" zoomScale="70" zoomScaleNormal="70" workbookViewId="0">
      <selection activeCell="CA3" sqref="CA3"/>
    </sheetView>
  </sheetViews>
  <sheetFormatPr baseColWidth="10" defaultColWidth="11.453125" defaultRowHeight="14" x14ac:dyDescent="0.3"/>
  <cols>
    <col min="1" max="1" width="52.1796875" style="1" bestFit="1" customWidth="1"/>
    <col min="2" max="2" width="28.26953125" style="1" bestFit="1" customWidth="1"/>
    <col min="3" max="3" width="49.26953125" style="30" customWidth="1"/>
    <col min="4" max="4" width="13.453125" style="1" bestFit="1" customWidth="1"/>
    <col min="5" max="5" width="13.54296875" style="1" bestFit="1" customWidth="1"/>
    <col min="6" max="11" width="11.453125" style="1"/>
    <col min="12" max="12" width="27.1796875" style="1" bestFit="1" customWidth="1"/>
    <col min="13" max="13" width="27.1796875" style="1" customWidth="1"/>
    <col min="14" max="14" width="17.26953125" style="1" customWidth="1"/>
    <col min="15" max="15" width="16.7265625" style="32" bestFit="1" customWidth="1"/>
    <col min="16" max="16" width="13.453125" style="1" bestFit="1" customWidth="1"/>
    <col min="17" max="17" width="13.54296875" style="1" bestFit="1" customWidth="1"/>
    <col min="18" max="24" width="11.453125" style="1"/>
    <col min="25" max="25" width="16.7265625" style="32" bestFit="1" customWidth="1"/>
    <col min="26" max="26" width="13.453125" style="1" bestFit="1" customWidth="1"/>
    <col min="27" max="27" width="13.54296875" style="1" bestFit="1" customWidth="1"/>
    <col min="28" max="33" width="11.453125" style="1"/>
    <col min="34" max="34" width="19.26953125" style="1" customWidth="1"/>
    <col min="35" max="35" width="16.7265625" style="32" bestFit="1" customWidth="1"/>
    <col min="36" max="36" width="13.453125" style="1" bestFit="1" customWidth="1"/>
    <col min="37" max="37" width="13.54296875" style="1" bestFit="1" customWidth="1"/>
    <col min="38" max="44" width="11.453125" style="1"/>
    <col min="45" max="45" width="16.7265625" style="32" bestFit="1" customWidth="1"/>
    <col min="46" max="46" width="13.453125" style="1" bestFit="1" customWidth="1"/>
    <col min="47" max="47" width="13.54296875" style="1" bestFit="1" customWidth="1"/>
    <col min="48" max="52" width="11.453125" style="1"/>
    <col min="53" max="53" width="11.453125" style="30"/>
    <col min="54" max="54" width="13.453125" style="1" bestFit="1" customWidth="1"/>
    <col min="55" max="55" width="13.54296875" style="1" bestFit="1" customWidth="1"/>
    <col min="56" max="62" width="11.453125" style="1"/>
    <col min="63" max="63" width="16.7265625" style="32" bestFit="1" customWidth="1"/>
    <col min="64" max="64" width="13.453125" style="1" bestFit="1" customWidth="1"/>
    <col min="65" max="65" width="13.54296875" style="1" bestFit="1" customWidth="1"/>
    <col min="66" max="70" width="11.453125" style="1"/>
    <col min="71" max="71" width="11.453125" style="30"/>
    <col min="72" max="72" width="13.453125" style="1" bestFit="1" customWidth="1"/>
    <col min="73" max="73" width="13.54296875" style="1" bestFit="1" customWidth="1"/>
    <col min="74" max="80" width="11.453125" style="1"/>
    <col min="81" max="81" width="16.7265625" style="28" bestFit="1" customWidth="1"/>
    <col min="82" max="83" width="11.453125" style="1"/>
    <col min="84" max="84" width="32.453125" style="1" bestFit="1" customWidth="1"/>
    <col min="85" max="85" width="23.54296875" style="1" customWidth="1"/>
    <col min="86" max="86" width="24.1796875" style="1" customWidth="1"/>
    <col min="87" max="87" width="14.54296875" style="1" customWidth="1"/>
    <col min="88" max="88" width="16.26953125" style="1" customWidth="1"/>
    <col min="89" max="89" width="14" style="1" customWidth="1"/>
    <col min="90" max="90" width="19.453125" style="1" customWidth="1"/>
    <col min="91" max="16384" width="11.453125" style="1"/>
  </cols>
  <sheetData>
    <row r="1" spans="1:90" ht="380.25" customHeight="1" thickBot="1" x14ac:dyDescent="0.35">
      <c r="A1" s="7" t="s">
        <v>885</v>
      </c>
      <c r="B1" s="75" t="s">
        <v>775</v>
      </c>
      <c r="C1" s="76"/>
      <c r="D1" s="77" t="s">
        <v>0</v>
      </c>
      <c r="E1" s="78"/>
      <c r="F1" s="78"/>
      <c r="G1" s="78"/>
      <c r="H1" s="78"/>
      <c r="I1" s="78"/>
      <c r="J1" s="78"/>
      <c r="K1" s="78"/>
      <c r="L1" s="78"/>
      <c r="M1" s="78"/>
      <c r="N1" s="78"/>
      <c r="O1" s="79"/>
      <c r="P1" s="78" t="s">
        <v>1</v>
      </c>
      <c r="Q1" s="80"/>
      <c r="R1" s="80"/>
      <c r="S1" s="80"/>
      <c r="T1" s="80"/>
      <c r="U1" s="80"/>
      <c r="V1" s="80"/>
      <c r="W1" s="80"/>
      <c r="X1" s="80"/>
      <c r="Y1" s="80"/>
      <c r="Z1" s="77" t="s">
        <v>2</v>
      </c>
      <c r="AA1" s="80"/>
      <c r="AB1" s="80"/>
      <c r="AC1" s="80"/>
      <c r="AD1" s="80"/>
      <c r="AE1" s="80"/>
      <c r="AF1" s="80"/>
      <c r="AG1" s="80"/>
      <c r="AH1" s="80"/>
      <c r="AI1" s="82"/>
      <c r="AJ1" s="78" t="s">
        <v>3</v>
      </c>
      <c r="AK1" s="80"/>
      <c r="AL1" s="80"/>
      <c r="AM1" s="80"/>
      <c r="AN1" s="80"/>
      <c r="AO1" s="80"/>
      <c r="AP1" s="80"/>
      <c r="AQ1" s="80"/>
      <c r="AR1" s="80"/>
      <c r="AS1" s="80"/>
      <c r="AT1" s="77" t="s">
        <v>4</v>
      </c>
      <c r="AU1" s="80"/>
      <c r="AV1" s="80"/>
      <c r="AW1" s="27"/>
      <c r="AX1" s="27"/>
      <c r="AY1" s="27"/>
      <c r="AZ1" s="27"/>
      <c r="BA1" s="27"/>
      <c r="BB1" s="77" t="s">
        <v>5</v>
      </c>
      <c r="BC1" s="80"/>
      <c r="BD1" s="80"/>
      <c r="BE1" s="80"/>
      <c r="BF1" s="80"/>
      <c r="BG1" s="80"/>
      <c r="BH1" s="80"/>
      <c r="BI1" s="80"/>
      <c r="BJ1" s="80"/>
      <c r="BK1" s="82"/>
      <c r="BL1" s="77" t="s">
        <v>6</v>
      </c>
      <c r="BM1" s="80"/>
      <c r="BN1" s="80"/>
      <c r="BO1" s="27"/>
      <c r="BP1" s="27"/>
      <c r="BQ1" s="27"/>
      <c r="BR1" s="27"/>
      <c r="BS1" s="27"/>
      <c r="BT1" s="77" t="s">
        <v>7</v>
      </c>
      <c r="BU1" s="80"/>
      <c r="BV1" s="80"/>
      <c r="BW1" s="80"/>
      <c r="BX1" s="80"/>
      <c r="BY1" s="80"/>
      <c r="BZ1" s="80"/>
      <c r="CA1" s="80"/>
      <c r="CB1" s="80"/>
      <c r="CC1" s="81"/>
    </row>
    <row r="2" spans="1:90" s="17" customFormat="1" ht="111.75" customHeight="1" thickBot="1" x14ac:dyDescent="0.4">
      <c r="A2" s="12" t="s">
        <v>886</v>
      </c>
      <c r="B2" s="13" t="s">
        <v>12</v>
      </c>
      <c r="C2" s="33" t="s">
        <v>13</v>
      </c>
      <c r="D2" s="3" t="s">
        <v>778</v>
      </c>
      <c r="E2" s="3" t="s">
        <v>779</v>
      </c>
      <c r="F2" s="2" t="s">
        <v>8</v>
      </c>
      <c r="G2" s="3" t="s">
        <v>782</v>
      </c>
      <c r="H2" s="3" t="s">
        <v>710</v>
      </c>
      <c r="I2" s="3" t="s">
        <v>711</v>
      </c>
      <c r="J2" s="3" t="s">
        <v>712</v>
      </c>
      <c r="K2" s="3" t="s">
        <v>713</v>
      </c>
      <c r="L2" s="2" t="s">
        <v>10</v>
      </c>
      <c r="M2" s="3" t="s">
        <v>785</v>
      </c>
      <c r="N2" s="3" t="s">
        <v>787</v>
      </c>
      <c r="O2" s="31" t="s">
        <v>803</v>
      </c>
      <c r="P2" s="3" t="s">
        <v>778</v>
      </c>
      <c r="Q2" s="3" t="s">
        <v>780</v>
      </c>
      <c r="R2" s="2" t="s">
        <v>8</v>
      </c>
      <c r="S2" s="3" t="s">
        <v>784</v>
      </c>
      <c r="T2" s="3" t="s">
        <v>710</v>
      </c>
      <c r="U2" s="3" t="s">
        <v>711</v>
      </c>
      <c r="V2" s="3" t="s">
        <v>712</v>
      </c>
      <c r="W2" s="3" t="s">
        <v>713</v>
      </c>
      <c r="X2" s="2" t="s">
        <v>9</v>
      </c>
      <c r="Y2" s="31" t="s">
        <v>800</v>
      </c>
      <c r="Z2" s="3" t="s">
        <v>781</v>
      </c>
      <c r="AA2" s="3" t="s">
        <v>780</v>
      </c>
      <c r="AB2" s="2" t="s">
        <v>8</v>
      </c>
      <c r="AC2" s="3" t="s">
        <v>784</v>
      </c>
      <c r="AD2" s="3" t="s">
        <v>710</v>
      </c>
      <c r="AE2" s="3" t="s">
        <v>711</v>
      </c>
      <c r="AF2" s="3" t="s">
        <v>712</v>
      </c>
      <c r="AG2" s="3" t="s">
        <v>713</v>
      </c>
      <c r="AH2" s="3" t="s">
        <v>22</v>
      </c>
      <c r="AI2" s="31" t="s">
        <v>800</v>
      </c>
      <c r="AJ2" s="3" t="s">
        <v>778</v>
      </c>
      <c r="AK2" s="3" t="s">
        <v>780</v>
      </c>
      <c r="AL2" s="2" t="s">
        <v>8</v>
      </c>
      <c r="AM2" s="3" t="s">
        <v>784</v>
      </c>
      <c r="AN2" s="3" t="s">
        <v>710</v>
      </c>
      <c r="AO2" s="3" t="s">
        <v>711</v>
      </c>
      <c r="AP2" s="3" t="s">
        <v>712</v>
      </c>
      <c r="AQ2" s="3" t="s">
        <v>713</v>
      </c>
      <c r="AR2" s="2" t="s">
        <v>9</v>
      </c>
      <c r="AS2" s="31" t="s">
        <v>800</v>
      </c>
      <c r="AT2" s="3" t="s">
        <v>778</v>
      </c>
      <c r="AU2" s="3" t="s">
        <v>780</v>
      </c>
      <c r="AV2" s="2" t="s">
        <v>8</v>
      </c>
      <c r="AW2" s="3" t="s">
        <v>784</v>
      </c>
      <c r="AX2" s="3" t="s">
        <v>710</v>
      </c>
      <c r="AY2" s="3" t="s">
        <v>711</v>
      </c>
      <c r="AZ2" s="3" t="s">
        <v>712</v>
      </c>
      <c r="BA2" s="29" t="s">
        <v>713</v>
      </c>
      <c r="BB2" s="3" t="s">
        <v>781</v>
      </c>
      <c r="BC2" s="3" t="s">
        <v>780</v>
      </c>
      <c r="BD2" s="2" t="s">
        <v>8</v>
      </c>
      <c r="BE2" s="3" t="s">
        <v>784</v>
      </c>
      <c r="BF2" s="3" t="s">
        <v>710</v>
      </c>
      <c r="BG2" s="3" t="s">
        <v>711</v>
      </c>
      <c r="BH2" s="3" t="s">
        <v>712</v>
      </c>
      <c r="BI2" s="3" t="s">
        <v>713</v>
      </c>
      <c r="BJ2" s="2" t="s">
        <v>9</v>
      </c>
      <c r="BK2" s="31" t="s">
        <v>801</v>
      </c>
      <c r="BL2" s="3" t="s">
        <v>778</v>
      </c>
      <c r="BM2" s="3" t="s">
        <v>780</v>
      </c>
      <c r="BN2" s="2" t="s">
        <v>8</v>
      </c>
      <c r="BO2" s="3" t="s">
        <v>784</v>
      </c>
      <c r="BP2" s="3" t="s">
        <v>710</v>
      </c>
      <c r="BQ2" s="3" t="s">
        <v>711</v>
      </c>
      <c r="BR2" s="3" t="s">
        <v>712</v>
      </c>
      <c r="BS2" s="29" t="s">
        <v>713</v>
      </c>
      <c r="BT2" s="3" t="s">
        <v>778</v>
      </c>
      <c r="BU2" s="3" t="s">
        <v>780</v>
      </c>
      <c r="BV2" s="2" t="s">
        <v>8</v>
      </c>
      <c r="BW2" s="3" t="s">
        <v>784</v>
      </c>
      <c r="BX2" s="3" t="s">
        <v>710</v>
      </c>
      <c r="BY2" s="3" t="s">
        <v>711</v>
      </c>
      <c r="BZ2" s="3" t="s">
        <v>712</v>
      </c>
      <c r="CA2" s="3" t="s">
        <v>713</v>
      </c>
      <c r="CB2" s="2" t="s">
        <v>9</v>
      </c>
      <c r="CC2" s="11" t="s">
        <v>802</v>
      </c>
      <c r="CD2" s="14" t="s">
        <v>21</v>
      </c>
      <c r="CE2" s="14" t="s">
        <v>54</v>
      </c>
      <c r="CF2" s="14" t="s">
        <v>20</v>
      </c>
      <c r="CG2" s="14" t="s">
        <v>790</v>
      </c>
      <c r="CH2" s="15" t="s">
        <v>799</v>
      </c>
      <c r="CI2" s="15" t="s">
        <v>798</v>
      </c>
      <c r="CJ2" s="15" t="s">
        <v>797</v>
      </c>
      <c r="CK2" s="16" t="s">
        <v>796</v>
      </c>
      <c r="CL2" s="15" t="s">
        <v>795</v>
      </c>
    </row>
    <row r="3" spans="1:90" s="54" customFormat="1" ht="111.75" customHeight="1" x14ac:dyDescent="0.35">
      <c r="A3" s="45"/>
      <c r="B3" s="46"/>
      <c r="C3" s="47"/>
      <c r="D3" s="48"/>
      <c r="E3" s="48"/>
      <c r="F3" s="49"/>
      <c r="G3" s="48" t="s">
        <v>783</v>
      </c>
      <c r="H3" s="48"/>
      <c r="I3" s="48"/>
      <c r="J3" s="48"/>
      <c r="K3" s="48"/>
      <c r="L3" s="49"/>
      <c r="M3" s="48" t="s">
        <v>786</v>
      </c>
      <c r="N3" s="48" t="s">
        <v>788</v>
      </c>
      <c r="O3" s="50" t="s">
        <v>789</v>
      </c>
      <c r="P3" s="48"/>
      <c r="Q3" s="48"/>
      <c r="R3" s="49"/>
      <c r="S3" s="48" t="s">
        <v>783</v>
      </c>
      <c r="T3" s="48"/>
      <c r="U3" s="48"/>
      <c r="V3" s="48"/>
      <c r="W3" s="48"/>
      <c r="X3" s="49"/>
      <c r="Y3" s="50" t="s">
        <v>789</v>
      </c>
      <c r="Z3" s="48"/>
      <c r="AA3" s="48"/>
      <c r="AB3" s="49"/>
      <c r="AC3" s="48" t="s">
        <v>783</v>
      </c>
      <c r="AD3" s="48"/>
      <c r="AE3" s="48"/>
      <c r="AF3" s="48"/>
      <c r="AG3" s="48"/>
      <c r="AH3" s="48"/>
      <c r="AI3" s="50" t="s">
        <v>789</v>
      </c>
      <c r="AJ3" s="48"/>
      <c r="AK3" s="48"/>
      <c r="AL3" s="49"/>
      <c r="AM3" s="48" t="s">
        <v>783</v>
      </c>
      <c r="AN3" s="48"/>
      <c r="AO3" s="48"/>
      <c r="AP3" s="48"/>
      <c r="AQ3" s="48"/>
      <c r="AR3" s="49"/>
      <c r="AS3" s="50" t="s">
        <v>789</v>
      </c>
      <c r="AT3" s="48"/>
      <c r="AU3" s="48"/>
      <c r="AV3" s="49"/>
      <c r="AW3" s="48" t="s">
        <v>783</v>
      </c>
      <c r="AX3" s="48"/>
      <c r="AY3" s="48"/>
      <c r="AZ3" s="48"/>
      <c r="BA3" s="51"/>
      <c r="BB3" s="48"/>
      <c r="BC3" s="48"/>
      <c r="BD3" s="49"/>
      <c r="BE3" s="48" t="s">
        <v>783</v>
      </c>
      <c r="BF3" s="48"/>
      <c r="BG3" s="48"/>
      <c r="BH3" s="48"/>
      <c r="BI3" s="48"/>
      <c r="BJ3" s="49"/>
      <c r="BK3" s="50" t="s">
        <v>789</v>
      </c>
      <c r="BL3" s="48"/>
      <c r="BM3" s="48"/>
      <c r="BN3" s="49"/>
      <c r="BO3" s="48" t="s">
        <v>783</v>
      </c>
      <c r="BP3" s="48"/>
      <c r="BQ3" s="48"/>
      <c r="BR3" s="48"/>
      <c r="BS3" s="51"/>
      <c r="BT3" s="48"/>
      <c r="BU3" s="48"/>
      <c r="BV3" s="49"/>
      <c r="BW3" s="48" t="s">
        <v>783</v>
      </c>
      <c r="BX3" s="48"/>
      <c r="BY3" s="48"/>
      <c r="BZ3" s="48"/>
      <c r="CA3" s="48"/>
      <c r="CB3" s="49"/>
      <c r="CC3" s="52" t="s">
        <v>789</v>
      </c>
      <c r="CD3" s="53"/>
      <c r="CE3" s="53"/>
      <c r="CF3" s="53"/>
      <c r="CG3" s="53"/>
      <c r="CH3" s="53"/>
      <c r="CI3" s="53"/>
      <c r="CJ3" s="53"/>
      <c r="CK3" s="53"/>
      <c r="CL3" s="53"/>
    </row>
    <row r="4" spans="1:90" s="54" customFormat="1" ht="111.75" customHeight="1" x14ac:dyDescent="0.35">
      <c r="A4" s="45"/>
      <c r="B4" s="46"/>
      <c r="C4" s="47"/>
      <c r="D4" s="48" t="s">
        <v>777</v>
      </c>
      <c r="E4" s="48" t="s">
        <v>777</v>
      </c>
      <c r="F4" s="49"/>
      <c r="G4" s="48"/>
      <c r="H4" s="48"/>
      <c r="I4" s="48"/>
      <c r="J4" s="48"/>
      <c r="K4" s="48"/>
      <c r="L4" s="49"/>
      <c r="M4" s="48"/>
      <c r="N4" s="48"/>
      <c r="O4" s="50"/>
      <c r="P4" s="48" t="s">
        <v>777</v>
      </c>
      <c r="Q4" s="48" t="s">
        <v>777</v>
      </c>
      <c r="R4" s="49"/>
      <c r="S4" s="48"/>
      <c r="T4" s="48"/>
      <c r="U4" s="48"/>
      <c r="V4" s="48"/>
      <c r="W4" s="48"/>
      <c r="X4" s="49"/>
      <c r="Y4" s="50"/>
      <c r="Z4" s="48" t="s">
        <v>777</v>
      </c>
      <c r="AA4" s="48" t="s">
        <v>777</v>
      </c>
      <c r="AB4" s="49"/>
      <c r="AC4" s="48"/>
      <c r="AD4" s="48"/>
      <c r="AE4" s="48"/>
      <c r="AF4" s="48"/>
      <c r="AG4" s="48"/>
      <c r="AH4" s="48"/>
      <c r="AI4" s="50"/>
      <c r="AJ4" s="48" t="s">
        <v>777</v>
      </c>
      <c r="AK4" s="48" t="s">
        <v>777</v>
      </c>
      <c r="AL4" s="49"/>
      <c r="AM4" s="48"/>
      <c r="AN4" s="48"/>
      <c r="AO4" s="48"/>
      <c r="AP4" s="48"/>
      <c r="AQ4" s="48"/>
      <c r="AR4" s="49"/>
      <c r="AS4" s="50"/>
      <c r="AT4" s="48" t="s">
        <v>777</v>
      </c>
      <c r="AU4" s="48" t="s">
        <v>777</v>
      </c>
      <c r="AV4" s="49"/>
      <c r="AW4" s="48"/>
      <c r="AX4" s="48"/>
      <c r="AY4" s="48"/>
      <c r="AZ4" s="48"/>
      <c r="BA4" s="51"/>
      <c r="BB4" s="48" t="s">
        <v>777</v>
      </c>
      <c r="BC4" s="48" t="s">
        <v>777</v>
      </c>
      <c r="BD4" s="49"/>
      <c r="BE4" s="48"/>
      <c r="BF4" s="48"/>
      <c r="BG4" s="48"/>
      <c r="BH4" s="48"/>
      <c r="BI4" s="48"/>
      <c r="BJ4" s="49"/>
      <c r="BK4" s="50"/>
      <c r="BL4" s="48" t="s">
        <v>777</v>
      </c>
      <c r="BM4" s="48" t="s">
        <v>777</v>
      </c>
      <c r="BN4" s="49"/>
      <c r="BO4" s="48"/>
      <c r="BP4" s="48"/>
      <c r="BQ4" s="48"/>
      <c r="BR4" s="48"/>
      <c r="BS4" s="51"/>
      <c r="BT4" s="48" t="s">
        <v>777</v>
      </c>
      <c r="BU4" s="48" t="s">
        <v>777</v>
      </c>
      <c r="BV4" s="49"/>
      <c r="BW4" s="48"/>
      <c r="BX4" s="48"/>
      <c r="BY4" s="48"/>
      <c r="BZ4" s="48"/>
      <c r="CA4" s="48"/>
      <c r="CB4" s="49"/>
      <c r="CC4" s="52"/>
      <c r="CD4" s="53"/>
      <c r="CE4" s="53"/>
      <c r="CF4" s="53"/>
      <c r="CG4" s="53" t="s">
        <v>791</v>
      </c>
      <c r="CH4" s="53" t="s">
        <v>792</v>
      </c>
      <c r="CI4" s="53" t="s">
        <v>793</v>
      </c>
      <c r="CJ4" s="53" t="s">
        <v>793</v>
      </c>
      <c r="CK4" s="53" t="s">
        <v>793</v>
      </c>
      <c r="CL4" s="53" t="s">
        <v>794</v>
      </c>
    </row>
    <row r="5" spans="1:90" x14ac:dyDescent="0.3">
      <c r="A5" s="4" t="s">
        <v>887</v>
      </c>
      <c r="B5" s="6" t="s">
        <v>24</v>
      </c>
      <c r="C5" s="30">
        <v>1</v>
      </c>
      <c r="D5" s="1" t="s">
        <v>61</v>
      </c>
      <c r="E5" s="1" t="s">
        <v>61</v>
      </c>
      <c r="F5" s="1" t="e">
        <f>ROUND(E5/D5,2)</f>
        <v>#VALUE!</v>
      </c>
      <c r="G5" s="34" t="s">
        <v>714</v>
      </c>
      <c r="H5" s="1" t="s">
        <v>714</v>
      </c>
      <c r="I5" s="1" t="s">
        <v>714</v>
      </c>
      <c r="L5" s="1" t="s">
        <v>59</v>
      </c>
      <c r="M5" s="1" t="s">
        <v>61</v>
      </c>
      <c r="N5" s="1" t="s">
        <v>61</v>
      </c>
      <c r="O5" s="32">
        <v>0</v>
      </c>
      <c r="P5" s="1">
        <v>230</v>
      </c>
      <c r="Q5" s="1">
        <v>250</v>
      </c>
      <c r="R5" s="1">
        <f>ROUND(Q5/P5,2)</f>
        <v>1.0900000000000001</v>
      </c>
      <c r="S5" s="34" t="s">
        <v>714</v>
      </c>
      <c r="T5" s="1" t="s">
        <v>715</v>
      </c>
      <c r="U5" s="1" t="s">
        <v>715</v>
      </c>
      <c r="X5" s="1" t="s">
        <v>61</v>
      </c>
      <c r="Y5" s="32" t="e">
        <f>1-(X5/N5)</f>
        <v>#VALUE!</v>
      </c>
      <c r="Z5" s="1">
        <v>240</v>
      </c>
      <c r="AA5" s="1">
        <v>260</v>
      </c>
      <c r="AB5" s="1">
        <f>ROUND(AA5/Z5,2)</f>
        <v>1.08</v>
      </c>
      <c r="AC5" s="34" t="s">
        <v>714</v>
      </c>
      <c r="AD5" s="1" t="s">
        <v>715</v>
      </c>
      <c r="AE5" s="1" t="s">
        <v>715</v>
      </c>
      <c r="AH5" s="1" t="s">
        <v>61</v>
      </c>
      <c r="AI5" s="32" t="e">
        <f>1-(AH5/N5)</f>
        <v>#VALUE!</v>
      </c>
      <c r="AJ5" s="1">
        <v>290</v>
      </c>
      <c r="AK5" s="1">
        <v>310</v>
      </c>
      <c r="AL5" s="1">
        <f>ROUND(AK5/AJ5,2)</f>
        <v>1.07</v>
      </c>
      <c r="AM5" s="34" t="s">
        <v>714</v>
      </c>
      <c r="AN5" s="1" t="s">
        <v>714</v>
      </c>
      <c r="AO5" s="1" t="s">
        <v>714</v>
      </c>
      <c r="AR5" s="1" t="s">
        <v>61</v>
      </c>
      <c r="AS5" s="32" t="e">
        <f t="shared" ref="AS5:AS19" si="0">1-(AR5/N5)</f>
        <v>#VALUE!</v>
      </c>
      <c r="AT5" s="1" t="s">
        <v>61</v>
      </c>
      <c r="AU5" s="1" t="s">
        <v>61</v>
      </c>
      <c r="AV5" s="1" t="e">
        <f>ROUND(AU5/AT5,2)</f>
        <v>#VALUE!</v>
      </c>
      <c r="AW5" s="34" t="s">
        <v>714</v>
      </c>
      <c r="AX5" s="1" t="s">
        <v>714</v>
      </c>
      <c r="AY5" s="1" t="s">
        <v>714</v>
      </c>
      <c r="BB5" s="1" t="s">
        <v>61</v>
      </c>
      <c r="BC5" s="1" t="s">
        <v>61</v>
      </c>
      <c r="BD5" s="1" t="e">
        <f>ROUND(BC5/BB5,2)</f>
        <v>#VALUE!</v>
      </c>
      <c r="BE5" s="34" t="s">
        <v>714</v>
      </c>
      <c r="BF5" s="1" t="s">
        <v>714</v>
      </c>
      <c r="BG5" s="1" t="s">
        <v>714</v>
      </c>
      <c r="BJ5" s="1" t="s">
        <v>61</v>
      </c>
      <c r="BK5" s="32" t="e">
        <f t="shared" ref="BK5:BK19" si="1">1-(BJ5/N5)</f>
        <v>#VALUE!</v>
      </c>
      <c r="BL5" s="1" t="s">
        <v>61</v>
      </c>
      <c r="BM5" s="1" t="s">
        <v>61</v>
      </c>
      <c r="BN5" s="1" t="e">
        <f>ROUND(BM5/BL5,2)</f>
        <v>#VALUE!</v>
      </c>
      <c r="BO5" s="34" t="s">
        <v>714</v>
      </c>
      <c r="BP5" s="1" t="s">
        <v>714</v>
      </c>
      <c r="BQ5" s="1" t="s">
        <v>714</v>
      </c>
      <c r="BT5" s="1" t="s">
        <v>61</v>
      </c>
      <c r="BU5" s="1" t="s">
        <v>61</v>
      </c>
      <c r="BV5" s="1" t="e">
        <f>ROUND(BU5/BT5,2)</f>
        <v>#VALUE!</v>
      </c>
      <c r="BW5" s="34" t="s">
        <v>714</v>
      </c>
      <c r="BX5" s="1" t="s">
        <v>714</v>
      </c>
      <c r="BY5" s="1" t="s">
        <v>714</v>
      </c>
      <c r="CB5" s="1" t="s">
        <v>61</v>
      </c>
      <c r="CC5" s="28" t="e">
        <f t="shared" ref="CC5:CC19" si="2">1-(CB5/N5)</f>
        <v>#VALUE!</v>
      </c>
      <c r="CD5" s="18">
        <v>44746</v>
      </c>
      <c r="CE5" s="1">
        <v>1</v>
      </c>
      <c r="CF5" s="1" t="s">
        <v>55</v>
      </c>
      <c r="CG5" s="1">
        <v>0</v>
      </c>
      <c r="CH5" s="1">
        <v>0</v>
      </c>
      <c r="CI5" s="1">
        <v>0</v>
      </c>
      <c r="CJ5" s="1">
        <v>0</v>
      </c>
      <c r="CK5" s="1">
        <v>0</v>
      </c>
      <c r="CL5" s="1">
        <v>0</v>
      </c>
    </row>
    <row r="6" spans="1:90" x14ac:dyDescent="0.3">
      <c r="A6" s="5" t="s">
        <v>888</v>
      </c>
      <c r="B6" s="6" t="s">
        <v>25</v>
      </c>
      <c r="C6" s="30">
        <v>2</v>
      </c>
      <c r="D6" s="1" t="s">
        <v>61</v>
      </c>
      <c r="E6" s="1" t="s">
        <v>61</v>
      </c>
      <c r="F6" s="1" t="e">
        <f t="shared" ref="F6:F69" si="3">ROUND(E6/D6,2)</f>
        <v>#VALUE!</v>
      </c>
      <c r="G6" s="34" t="s">
        <v>714</v>
      </c>
      <c r="H6" s="1" t="s">
        <v>714</v>
      </c>
      <c r="I6" s="1" t="s">
        <v>714</v>
      </c>
      <c r="L6" s="1" t="s">
        <v>59</v>
      </c>
      <c r="M6" s="1" t="s">
        <v>61</v>
      </c>
      <c r="N6" s="1" t="s">
        <v>61</v>
      </c>
      <c r="O6" s="32">
        <v>0</v>
      </c>
      <c r="P6" s="1">
        <v>240</v>
      </c>
      <c r="Q6" s="1">
        <v>260</v>
      </c>
      <c r="R6" s="1">
        <f t="shared" ref="R6:R69" si="4">ROUND(Q6/P6,2)</f>
        <v>1.08</v>
      </c>
      <c r="S6" s="34" t="s">
        <v>714</v>
      </c>
      <c r="T6" s="1" t="s">
        <v>715</v>
      </c>
      <c r="U6" s="1" t="s">
        <v>715</v>
      </c>
      <c r="X6" s="1" t="s">
        <v>61</v>
      </c>
      <c r="Y6" s="32" t="e">
        <f t="shared" ref="Y6:Y69" si="5">1-(X6/N6)</f>
        <v>#VALUE!</v>
      </c>
      <c r="Z6" s="1">
        <v>320</v>
      </c>
      <c r="AA6" s="1">
        <v>340</v>
      </c>
      <c r="AB6" s="1">
        <f t="shared" ref="AB6:AB69" si="6">ROUND(AA6/Z6,2)</f>
        <v>1.06</v>
      </c>
      <c r="AC6" s="34" t="s">
        <v>714</v>
      </c>
      <c r="AD6" s="1" t="s">
        <v>714</v>
      </c>
      <c r="AE6" s="1" t="s">
        <v>714</v>
      </c>
      <c r="AH6" s="1" t="s">
        <v>61</v>
      </c>
      <c r="AI6" s="32" t="e">
        <f t="shared" ref="AI6:AI69" si="7">1-(AH6/N6)</f>
        <v>#VALUE!</v>
      </c>
      <c r="AJ6" s="1">
        <v>510</v>
      </c>
      <c r="AK6" s="1">
        <v>560</v>
      </c>
      <c r="AL6" s="1">
        <f t="shared" ref="AL6:AL69" si="8">ROUND(AK6/AJ6,2)</f>
        <v>1.1000000000000001</v>
      </c>
      <c r="AM6" s="34" t="s">
        <v>714</v>
      </c>
      <c r="AN6" s="1" t="s">
        <v>714</v>
      </c>
      <c r="AO6" s="1" t="s">
        <v>714</v>
      </c>
      <c r="AR6" s="1" t="s">
        <v>61</v>
      </c>
      <c r="AS6" s="32" t="e">
        <f t="shared" si="0"/>
        <v>#VALUE!</v>
      </c>
      <c r="AT6" s="1" t="s">
        <v>61</v>
      </c>
      <c r="AU6" s="1" t="s">
        <v>61</v>
      </c>
      <c r="AV6" s="1" t="e">
        <f t="shared" ref="AV6:AV69" si="9">ROUND(AU6/AT6,2)</f>
        <v>#VALUE!</v>
      </c>
      <c r="AW6" s="34" t="s">
        <v>714</v>
      </c>
      <c r="AX6" s="1" t="s">
        <v>714</v>
      </c>
      <c r="AY6" s="1" t="s">
        <v>714</v>
      </c>
      <c r="BB6" s="1" t="s">
        <v>61</v>
      </c>
      <c r="BC6" s="1" t="s">
        <v>61</v>
      </c>
      <c r="BD6" s="1" t="e">
        <f t="shared" ref="BD6:BD69" si="10">ROUND(BC6/BB6,2)</f>
        <v>#VALUE!</v>
      </c>
      <c r="BE6" s="34" t="s">
        <v>714</v>
      </c>
      <c r="BF6" s="1" t="s">
        <v>714</v>
      </c>
      <c r="BG6" s="1" t="s">
        <v>714</v>
      </c>
      <c r="BJ6" s="1" t="s">
        <v>61</v>
      </c>
      <c r="BK6" s="32" t="e">
        <f t="shared" si="1"/>
        <v>#VALUE!</v>
      </c>
      <c r="BL6" s="1" t="s">
        <v>61</v>
      </c>
      <c r="BM6" s="1" t="s">
        <v>61</v>
      </c>
      <c r="BN6" s="1" t="e">
        <f t="shared" ref="BN6:BN69" si="11">ROUND(BM6/BL6,2)</f>
        <v>#VALUE!</v>
      </c>
      <c r="BO6" s="34" t="s">
        <v>714</v>
      </c>
      <c r="BP6" s="1" t="s">
        <v>714</v>
      </c>
      <c r="BQ6" s="1" t="s">
        <v>714</v>
      </c>
      <c r="BT6" s="1" t="s">
        <v>61</v>
      </c>
      <c r="BU6" s="1" t="s">
        <v>61</v>
      </c>
      <c r="BV6" s="1" t="e">
        <f t="shared" ref="BV6:BV69" si="12">ROUND(BU6/BT6,2)</f>
        <v>#VALUE!</v>
      </c>
      <c r="BW6" s="34" t="s">
        <v>714</v>
      </c>
      <c r="BX6" s="1" t="s">
        <v>714</v>
      </c>
      <c r="BY6" s="1" t="s">
        <v>714</v>
      </c>
      <c r="CB6" s="1" t="s">
        <v>61</v>
      </c>
      <c r="CC6" s="28" t="e">
        <f t="shared" si="2"/>
        <v>#VALUE!</v>
      </c>
      <c r="CD6" s="18">
        <v>44746</v>
      </c>
      <c r="CE6" s="1">
        <v>1</v>
      </c>
      <c r="CG6" s="1">
        <v>0</v>
      </c>
      <c r="CH6" s="1">
        <v>0</v>
      </c>
      <c r="CI6" s="1">
        <v>0</v>
      </c>
      <c r="CJ6" s="1">
        <v>0</v>
      </c>
      <c r="CK6" s="1">
        <v>0</v>
      </c>
      <c r="CL6" s="1">
        <v>0</v>
      </c>
    </row>
    <row r="7" spans="1:90" ht="14.25" customHeight="1" x14ac:dyDescent="0.3">
      <c r="A7" s="35" t="s">
        <v>889</v>
      </c>
      <c r="B7" s="6" t="s">
        <v>26</v>
      </c>
      <c r="C7" s="30">
        <v>3</v>
      </c>
      <c r="D7" s="1" t="s">
        <v>61</v>
      </c>
      <c r="E7" s="1" t="s">
        <v>61</v>
      </c>
      <c r="F7" s="1" t="e">
        <f t="shared" si="3"/>
        <v>#VALUE!</v>
      </c>
      <c r="G7" s="34" t="s">
        <v>714</v>
      </c>
      <c r="H7" s="1" t="s">
        <v>714</v>
      </c>
      <c r="I7" s="1" t="s">
        <v>714</v>
      </c>
      <c r="L7" s="1" t="s">
        <v>59</v>
      </c>
      <c r="M7" s="1" t="s">
        <v>61</v>
      </c>
      <c r="N7" s="1" t="s">
        <v>61</v>
      </c>
      <c r="O7" s="32">
        <v>0</v>
      </c>
      <c r="P7" s="1">
        <v>250</v>
      </c>
      <c r="Q7" s="1">
        <v>270</v>
      </c>
      <c r="R7" s="1">
        <f t="shared" si="4"/>
        <v>1.08</v>
      </c>
      <c r="S7" s="34" t="s">
        <v>714</v>
      </c>
      <c r="T7" s="1" t="s">
        <v>715</v>
      </c>
      <c r="U7" s="1" t="s">
        <v>714</v>
      </c>
      <c r="X7" s="1" t="s">
        <v>61</v>
      </c>
      <c r="Y7" s="32" t="e">
        <f t="shared" si="5"/>
        <v>#VALUE!</v>
      </c>
      <c r="Z7" s="1">
        <v>300</v>
      </c>
      <c r="AA7" s="1">
        <v>330</v>
      </c>
      <c r="AB7" s="1">
        <f t="shared" si="6"/>
        <v>1.1000000000000001</v>
      </c>
      <c r="AC7" s="34" t="s">
        <v>714</v>
      </c>
      <c r="AD7" s="1" t="s">
        <v>714</v>
      </c>
      <c r="AE7" s="1" t="s">
        <v>714</v>
      </c>
      <c r="AH7" s="1" t="s">
        <v>61</v>
      </c>
      <c r="AI7" s="32" t="e">
        <f t="shared" si="7"/>
        <v>#VALUE!</v>
      </c>
      <c r="AJ7" s="1">
        <v>530</v>
      </c>
      <c r="AK7" s="1">
        <v>620</v>
      </c>
      <c r="AL7" s="1">
        <f t="shared" si="8"/>
        <v>1.17</v>
      </c>
      <c r="AM7" s="34" t="s">
        <v>714</v>
      </c>
      <c r="AN7" s="1" t="s">
        <v>714</v>
      </c>
      <c r="AO7" s="1" t="s">
        <v>714</v>
      </c>
      <c r="AR7" s="1" t="s">
        <v>61</v>
      </c>
      <c r="AS7" s="32" t="e">
        <f t="shared" si="0"/>
        <v>#VALUE!</v>
      </c>
      <c r="AT7" s="1" t="s">
        <v>61</v>
      </c>
      <c r="AU7" s="1" t="s">
        <v>61</v>
      </c>
      <c r="AV7" s="1" t="e">
        <f t="shared" si="9"/>
        <v>#VALUE!</v>
      </c>
      <c r="AW7" s="34" t="s">
        <v>714</v>
      </c>
      <c r="AX7" s="1" t="s">
        <v>714</v>
      </c>
      <c r="AY7" s="1" t="s">
        <v>714</v>
      </c>
      <c r="BB7" s="1" t="s">
        <v>61</v>
      </c>
      <c r="BC7" s="1" t="s">
        <v>61</v>
      </c>
      <c r="BD7" s="1" t="e">
        <f t="shared" si="10"/>
        <v>#VALUE!</v>
      </c>
      <c r="BE7" s="34" t="s">
        <v>714</v>
      </c>
      <c r="BF7" s="1" t="s">
        <v>714</v>
      </c>
      <c r="BG7" s="1" t="s">
        <v>714</v>
      </c>
      <c r="BJ7" s="1" t="s">
        <v>61</v>
      </c>
      <c r="BK7" s="32" t="e">
        <f t="shared" si="1"/>
        <v>#VALUE!</v>
      </c>
      <c r="BL7" s="1" t="s">
        <v>61</v>
      </c>
      <c r="BM7" s="1" t="s">
        <v>61</v>
      </c>
      <c r="BN7" s="1" t="e">
        <f t="shared" si="11"/>
        <v>#VALUE!</v>
      </c>
      <c r="BO7" s="34" t="s">
        <v>714</v>
      </c>
      <c r="BP7" s="1" t="s">
        <v>714</v>
      </c>
      <c r="BQ7" s="1" t="s">
        <v>714</v>
      </c>
      <c r="BT7" s="1" t="s">
        <v>61</v>
      </c>
      <c r="BU7" s="1" t="s">
        <v>61</v>
      </c>
      <c r="BV7" s="1" t="e">
        <f t="shared" si="12"/>
        <v>#VALUE!</v>
      </c>
      <c r="BW7" s="34" t="s">
        <v>714</v>
      </c>
      <c r="BX7" s="1" t="s">
        <v>714</v>
      </c>
      <c r="BY7" s="1" t="s">
        <v>714</v>
      </c>
      <c r="CB7" s="1" t="s">
        <v>61</v>
      </c>
      <c r="CC7" s="28" t="e">
        <f t="shared" si="2"/>
        <v>#VALUE!</v>
      </c>
      <c r="CD7" s="18">
        <v>44746</v>
      </c>
      <c r="CE7" s="1">
        <v>1</v>
      </c>
      <c r="CG7" s="1">
        <v>2</v>
      </c>
      <c r="CH7" s="1">
        <v>0</v>
      </c>
      <c r="CI7" s="1">
        <v>0</v>
      </c>
      <c r="CJ7" s="1">
        <v>0</v>
      </c>
      <c r="CK7" s="1">
        <v>0</v>
      </c>
      <c r="CL7" s="1">
        <v>0</v>
      </c>
    </row>
    <row r="8" spans="1:90" ht="14.25" customHeight="1" x14ac:dyDescent="0.3">
      <c r="A8" s="35"/>
      <c r="B8" s="6" t="s">
        <v>27</v>
      </c>
      <c r="C8" s="30">
        <v>4</v>
      </c>
      <c r="D8" s="1" t="s">
        <v>61</v>
      </c>
      <c r="E8" s="1" t="s">
        <v>61</v>
      </c>
      <c r="F8" s="1" t="e">
        <f t="shared" si="3"/>
        <v>#VALUE!</v>
      </c>
      <c r="G8" s="34" t="s">
        <v>714</v>
      </c>
      <c r="H8" s="1" t="s">
        <v>714</v>
      </c>
      <c r="I8" s="1" t="s">
        <v>714</v>
      </c>
      <c r="L8" s="1" t="s">
        <v>59</v>
      </c>
      <c r="M8" s="1" t="s">
        <v>61</v>
      </c>
      <c r="N8" s="1" t="s">
        <v>61</v>
      </c>
      <c r="O8" s="32">
        <v>0</v>
      </c>
      <c r="P8" s="1">
        <v>280</v>
      </c>
      <c r="Q8" s="1">
        <v>300</v>
      </c>
      <c r="R8" s="1">
        <f t="shared" si="4"/>
        <v>1.07</v>
      </c>
      <c r="S8" s="34" t="s">
        <v>714</v>
      </c>
      <c r="T8" s="1" t="s">
        <v>714</v>
      </c>
      <c r="U8" s="1" t="s">
        <v>715</v>
      </c>
      <c r="X8" s="1" t="s">
        <v>61</v>
      </c>
      <c r="Y8" s="32" t="e">
        <f t="shared" si="5"/>
        <v>#VALUE!</v>
      </c>
      <c r="Z8" s="1">
        <v>290</v>
      </c>
      <c r="AA8" s="1">
        <v>320</v>
      </c>
      <c r="AB8" s="1">
        <f t="shared" si="6"/>
        <v>1.1000000000000001</v>
      </c>
      <c r="AC8" s="34" t="s">
        <v>714</v>
      </c>
      <c r="AD8" s="1" t="s">
        <v>714</v>
      </c>
      <c r="AE8" s="1" t="s">
        <v>714</v>
      </c>
      <c r="AH8" s="1" t="s">
        <v>61</v>
      </c>
      <c r="AI8" s="32" t="e">
        <f t="shared" si="7"/>
        <v>#VALUE!</v>
      </c>
      <c r="AJ8" s="1">
        <v>390</v>
      </c>
      <c r="AK8" s="1">
        <v>430</v>
      </c>
      <c r="AL8" s="1">
        <f t="shared" si="8"/>
        <v>1.1000000000000001</v>
      </c>
      <c r="AM8" s="34" t="s">
        <v>714</v>
      </c>
      <c r="AN8" s="1" t="s">
        <v>715</v>
      </c>
      <c r="AO8" s="1" t="s">
        <v>714</v>
      </c>
      <c r="AR8" s="1" t="s">
        <v>61</v>
      </c>
      <c r="AS8" s="32" t="e">
        <f t="shared" si="0"/>
        <v>#VALUE!</v>
      </c>
      <c r="AT8" s="1" t="s">
        <v>61</v>
      </c>
      <c r="AU8" s="1" t="s">
        <v>61</v>
      </c>
      <c r="AV8" s="1" t="e">
        <f t="shared" si="9"/>
        <v>#VALUE!</v>
      </c>
      <c r="AW8" s="34" t="s">
        <v>714</v>
      </c>
      <c r="AX8" s="1" t="s">
        <v>714</v>
      </c>
      <c r="AY8" s="1" t="s">
        <v>714</v>
      </c>
      <c r="BB8" s="1" t="s">
        <v>61</v>
      </c>
      <c r="BC8" s="1" t="s">
        <v>61</v>
      </c>
      <c r="BD8" s="1" t="e">
        <f t="shared" si="10"/>
        <v>#VALUE!</v>
      </c>
      <c r="BE8" s="34" t="s">
        <v>714</v>
      </c>
      <c r="BF8" s="1" t="s">
        <v>714</v>
      </c>
      <c r="BG8" s="1" t="s">
        <v>714</v>
      </c>
      <c r="BJ8" s="1" t="s">
        <v>61</v>
      </c>
      <c r="BK8" s="32" t="e">
        <f t="shared" si="1"/>
        <v>#VALUE!</v>
      </c>
      <c r="BL8" s="1" t="s">
        <v>61</v>
      </c>
      <c r="BM8" s="1" t="s">
        <v>61</v>
      </c>
      <c r="BN8" s="1" t="e">
        <f t="shared" si="11"/>
        <v>#VALUE!</v>
      </c>
      <c r="BO8" s="34" t="s">
        <v>714</v>
      </c>
      <c r="BP8" s="1" t="s">
        <v>714</v>
      </c>
      <c r="BQ8" s="1" t="s">
        <v>714</v>
      </c>
      <c r="BT8" s="1" t="s">
        <v>61</v>
      </c>
      <c r="BU8" s="1" t="s">
        <v>61</v>
      </c>
      <c r="BV8" s="1" t="e">
        <f t="shared" si="12"/>
        <v>#VALUE!</v>
      </c>
      <c r="BW8" s="34" t="s">
        <v>714</v>
      </c>
      <c r="BX8" s="1" t="s">
        <v>714</v>
      </c>
      <c r="BY8" s="1" t="s">
        <v>714</v>
      </c>
      <c r="CB8" s="1" t="s">
        <v>61</v>
      </c>
      <c r="CC8" s="28" t="e">
        <f t="shared" si="2"/>
        <v>#VALUE!</v>
      </c>
      <c r="CD8" s="18">
        <v>44746</v>
      </c>
      <c r="CE8" s="1">
        <v>1</v>
      </c>
      <c r="CG8" s="1">
        <v>0</v>
      </c>
      <c r="CH8" s="1">
        <v>0</v>
      </c>
      <c r="CI8" s="1">
        <v>0</v>
      </c>
      <c r="CJ8" s="1">
        <v>0</v>
      </c>
      <c r="CK8" s="1">
        <v>0</v>
      </c>
      <c r="CL8" s="1">
        <v>0</v>
      </c>
    </row>
    <row r="9" spans="1:90" ht="14.25" customHeight="1" x14ac:dyDescent="0.3">
      <c r="A9" s="35"/>
      <c r="B9" s="6" t="s">
        <v>28</v>
      </c>
      <c r="C9" s="30">
        <v>5</v>
      </c>
      <c r="D9" s="1" t="s">
        <v>61</v>
      </c>
      <c r="E9" s="1" t="s">
        <v>61</v>
      </c>
      <c r="F9" s="1" t="e">
        <f t="shared" si="3"/>
        <v>#VALUE!</v>
      </c>
      <c r="G9" s="34" t="s">
        <v>714</v>
      </c>
      <c r="H9" s="1" t="s">
        <v>714</v>
      </c>
      <c r="I9" s="1" t="s">
        <v>714</v>
      </c>
      <c r="L9" s="1" t="s">
        <v>59</v>
      </c>
      <c r="M9" s="1" t="s">
        <v>61</v>
      </c>
      <c r="N9" s="1" t="s">
        <v>61</v>
      </c>
      <c r="O9" s="32">
        <v>0</v>
      </c>
      <c r="P9" s="1">
        <v>370</v>
      </c>
      <c r="Q9" s="1">
        <v>400</v>
      </c>
      <c r="R9" s="1">
        <f t="shared" si="4"/>
        <v>1.08</v>
      </c>
      <c r="S9" s="34" t="s">
        <v>715</v>
      </c>
      <c r="T9" s="1" t="s">
        <v>714</v>
      </c>
      <c r="U9" s="1" t="s">
        <v>714</v>
      </c>
      <c r="X9" s="1" t="s">
        <v>61</v>
      </c>
      <c r="Y9" s="32" t="e">
        <f t="shared" si="5"/>
        <v>#VALUE!</v>
      </c>
      <c r="Z9" s="1">
        <v>590</v>
      </c>
      <c r="AA9" s="1">
        <v>660</v>
      </c>
      <c r="AB9" s="1">
        <f t="shared" si="6"/>
        <v>1.1200000000000001</v>
      </c>
      <c r="AC9" s="34" t="s">
        <v>714</v>
      </c>
      <c r="AD9" s="1" t="s">
        <v>714</v>
      </c>
      <c r="AE9" s="1" t="s">
        <v>714</v>
      </c>
      <c r="AH9" s="1" t="s">
        <v>61</v>
      </c>
      <c r="AI9" s="32" t="e">
        <f t="shared" si="7"/>
        <v>#VALUE!</v>
      </c>
      <c r="AJ9" s="1">
        <v>1310</v>
      </c>
      <c r="AK9" s="1">
        <v>1450</v>
      </c>
      <c r="AL9" s="1">
        <f t="shared" si="8"/>
        <v>1.1100000000000001</v>
      </c>
      <c r="AM9" s="34" t="s">
        <v>714</v>
      </c>
      <c r="AN9" s="1" t="s">
        <v>714</v>
      </c>
      <c r="AO9" s="1" t="s">
        <v>714</v>
      </c>
      <c r="AR9" s="1" t="s">
        <v>61</v>
      </c>
      <c r="AS9" s="32" t="e">
        <f t="shared" si="0"/>
        <v>#VALUE!</v>
      </c>
      <c r="AT9" s="1" t="s">
        <v>61</v>
      </c>
      <c r="AU9" s="1" t="s">
        <v>61</v>
      </c>
      <c r="AV9" s="1" t="e">
        <f t="shared" si="9"/>
        <v>#VALUE!</v>
      </c>
      <c r="AW9" s="34" t="s">
        <v>714</v>
      </c>
      <c r="AX9" s="1" t="s">
        <v>714</v>
      </c>
      <c r="AY9" s="1" t="s">
        <v>714</v>
      </c>
      <c r="BB9" s="1" t="s">
        <v>61</v>
      </c>
      <c r="BC9" s="1" t="s">
        <v>61</v>
      </c>
      <c r="BD9" s="1" t="e">
        <f t="shared" si="10"/>
        <v>#VALUE!</v>
      </c>
      <c r="BE9" s="34" t="s">
        <v>714</v>
      </c>
      <c r="BF9" s="1" t="s">
        <v>714</v>
      </c>
      <c r="BG9" s="1" t="s">
        <v>714</v>
      </c>
      <c r="BJ9" s="1" t="s">
        <v>61</v>
      </c>
      <c r="BK9" s="32" t="e">
        <f t="shared" si="1"/>
        <v>#VALUE!</v>
      </c>
      <c r="BL9" s="1" t="s">
        <v>61</v>
      </c>
      <c r="BM9" s="1" t="s">
        <v>61</v>
      </c>
      <c r="BN9" s="1" t="e">
        <f t="shared" si="11"/>
        <v>#VALUE!</v>
      </c>
      <c r="BO9" s="34" t="s">
        <v>714</v>
      </c>
      <c r="BP9" s="1" t="s">
        <v>714</v>
      </c>
      <c r="BQ9" s="1" t="s">
        <v>714</v>
      </c>
      <c r="BT9" s="1" t="s">
        <v>61</v>
      </c>
      <c r="BU9" s="1" t="s">
        <v>61</v>
      </c>
      <c r="BV9" s="1" t="e">
        <f t="shared" si="12"/>
        <v>#VALUE!</v>
      </c>
      <c r="BW9" s="34" t="s">
        <v>714</v>
      </c>
      <c r="BX9" s="1" t="s">
        <v>714</v>
      </c>
      <c r="BY9" s="1" t="s">
        <v>714</v>
      </c>
      <c r="CB9" s="1" t="s">
        <v>61</v>
      </c>
      <c r="CC9" s="28" t="e">
        <f t="shared" si="2"/>
        <v>#VALUE!</v>
      </c>
      <c r="CD9" s="18">
        <v>44746</v>
      </c>
      <c r="CE9" s="1">
        <v>1</v>
      </c>
      <c r="CG9" s="1">
        <v>0</v>
      </c>
      <c r="CH9" s="1">
        <v>0</v>
      </c>
      <c r="CI9" s="1">
        <v>0</v>
      </c>
      <c r="CJ9" s="1">
        <v>0</v>
      </c>
      <c r="CK9" s="1">
        <v>0</v>
      </c>
      <c r="CL9" s="1">
        <v>0</v>
      </c>
    </row>
    <row r="10" spans="1:90" ht="14.25" customHeight="1" x14ac:dyDescent="0.3">
      <c r="A10" s="35"/>
      <c r="B10" s="6" t="s">
        <v>29</v>
      </c>
      <c r="C10" s="30">
        <v>6</v>
      </c>
      <c r="D10" s="1" t="s">
        <v>61</v>
      </c>
      <c r="E10" s="1" t="s">
        <v>61</v>
      </c>
      <c r="F10" s="1" t="e">
        <f t="shared" si="3"/>
        <v>#VALUE!</v>
      </c>
      <c r="G10" s="34" t="s">
        <v>714</v>
      </c>
      <c r="H10" s="1" t="s">
        <v>714</v>
      </c>
      <c r="I10" s="1" t="s">
        <v>714</v>
      </c>
      <c r="L10" s="1" t="s">
        <v>59</v>
      </c>
      <c r="M10" s="1" t="s">
        <v>61</v>
      </c>
      <c r="N10" s="1" t="s">
        <v>61</v>
      </c>
      <c r="O10" s="32">
        <v>0</v>
      </c>
      <c r="P10" s="1">
        <v>260</v>
      </c>
      <c r="Q10" s="1">
        <v>280</v>
      </c>
      <c r="R10" s="1">
        <f t="shared" si="4"/>
        <v>1.08</v>
      </c>
      <c r="S10" s="34" t="s">
        <v>714</v>
      </c>
      <c r="T10" s="1" t="s">
        <v>715</v>
      </c>
      <c r="U10" s="1" t="s">
        <v>714</v>
      </c>
      <c r="X10" s="1" t="s">
        <v>61</v>
      </c>
      <c r="Y10" s="32" t="e">
        <f t="shared" si="5"/>
        <v>#VALUE!</v>
      </c>
      <c r="Z10" s="1">
        <v>370</v>
      </c>
      <c r="AA10" s="1">
        <v>390</v>
      </c>
      <c r="AB10" s="1">
        <f t="shared" si="6"/>
        <v>1.05</v>
      </c>
      <c r="AC10" s="34" t="s">
        <v>715</v>
      </c>
      <c r="AD10" s="1" t="s">
        <v>714</v>
      </c>
      <c r="AE10" s="1" t="s">
        <v>714</v>
      </c>
      <c r="AH10" s="1" t="s">
        <v>61</v>
      </c>
      <c r="AI10" s="32" t="e">
        <f t="shared" si="7"/>
        <v>#VALUE!</v>
      </c>
      <c r="AJ10" s="1">
        <v>660</v>
      </c>
      <c r="AK10" s="1">
        <v>760</v>
      </c>
      <c r="AL10" s="1">
        <f t="shared" si="8"/>
        <v>1.1499999999999999</v>
      </c>
      <c r="AM10" s="34" t="s">
        <v>715</v>
      </c>
      <c r="AN10" s="1" t="s">
        <v>714</v>
      </c>
      <c r="AO10" s="1" t="s">
        <v>714</v>
      </c>
      <c r="AR10" s="1" t="s">
        <v>61</v>
      </c>
      <c r="AS10" s="32" t="e">
        <f t="shared" si="0"/>
        <v>#VALUE!</v>
      </c>
      <c r="AT10" s="1" t="s">
        <v>61</v>
      </c>
      <c r="AU10" s="1" t="s">
        <v>61</v>
      </c>
      <c r="AV10" s="1" t="e">
        <f t="shared" si="9"/>
        <v>#VALUE!</v>
      </c>
      <c r="AW10" s="34" t="s">
        <v>714</v>
      </c>
      <c r="AX10" s="1" t="s">
        <v>714</v>
      </c>
      <c r="AY10" s="1" t="s">
        <v>714</v>
      </c>
      <c r="BB10" s="1" t="s">
        <v>61</v>
      </c>
      <c r="BC10" s="1" t="s">
        <v>61</v>
      </c>
      <c r="BD10" s="1" t="e">
        <f t="shared" si="10"/>
        <v>#VALUE!</v>
      </c>
      <c r="BE10" s="34" t="s">
        <v>714</v>
      </c>
      <c r="BF10" s="1" t="s">
        <v>714</v>
      </c>
      <c r="BG10" s="1" t="s">
        <v>714</v>
      </c>
      <c r="BJ10" s="1" t="s">
        <v>61</v>
      </c>
      <c r="BK10" s="32" t="e">
        <f t="shared" si="1"/>
        <v>#VALUE!</v>
      </c>
      <c r="BL10" s="1" t="s">
        <v>61</v>
      </c>
      <c r="BM10" s="1" t="s">
        <v>61</v>
      </c>
      <c r="BN10" s="1" t="e">
        <f t="shared" si="11"/>
        <v>#VALUE!</v>
      </c>
      <c r="BO10" s="34" t="s">
        <v>714</v>
      </c>
      <c r="BP10" s="1" t="s">
        <v>714</v>
      </c>
      <c r="BQ10" s="1" t="s">
        <v>714</v>
      </c>
      <c r="BT10" s="1" t="s">
        <v>61</v>
      </c>
      <c r="BU10" s="1" t="s">
        <v>61</v>
      </c>
      <c r="BV10" s="1" t="e">
        <f t="shared" si="12"/>
        <v>#VALUE!</v>
      </c>
      <c r="BW10" s="34" t="s">
        <v>714</v>
      </c>
      <c r="BX10" s="1" t="s">
        <v>714</v>
      </c>
      <c r="BY10" s="1" t="s">
        <v>714</v>
      </c>
      <c r="CB10" s="1" t="s">
        <v>61</v>
      </c>
      <c r="CC10" s="28" t="e">
        <f t="shared" si="2"/>
        <v>#VALUE!</v>
      </c>
      <c r="CD10" s="18">
        <v>44746</v>
      </c>
      <c r="CE10" s="1">
        <v>1</v>
      </c>
      <c r="CG10" s="1">
        <v>0</v>
      </c>
      <c r="CH10" s="1">
        <v>0</v>
      </c>
      <c r="CI10" s="1">
        <v>0</v>
      </c>
      <c r="CJ10" s="1">
        <v>0</v>
      </c>
      <c r="CK10" s="1">
        <v>0</v>
      </c>
      <c r="CL10" s="1">
        <v>0</v>
      </c>
    </row>
    <row r="11" spans="1:90" ht="14.25" customHeight="1" x14ac:dyDescent="0.3">
      <c r="A11" s="35"/>
      <c r="B11" s="6" t="s">
        <v>30</v>
      </c>
      <c r="C11" s="30">
        <v>7</v>
      </c>
      <c r="D11" s="1" t="s">
        <v>61</v>
      </c>
      <c r="E11" s="1" t="s">
        <v>61</v>
      </c>
      <c r="F11" s="1" t="e">
        <f t="shared" si="3"/>
        <v>#VALUE!</v>
      </c>
      <c r="G11" s="34" t="s">
        <v>714</v>
      </c>
      <c r="H11" s="1" t="s">
        <v>714</v>
      </c>
      <c r="I11" s="1" t="s">
        <v>714</v>
      </c>
      <c r="L11" s="1" t="s">
        <v>59</v>
      </c>
      <c r="M11" s="1" t="s">
        <v>61</v>
      </c>
      <c r="N11" s="1" t="s">
        <v>61</v>
      </c>
      <c r="O11" s="32">
        <v>0</v>
      </c>
      <c r="P11" s="1">
        <v>310</v>
      </c>
      <c r="Q11" s="1">
        <v>330</v>
      </c>
      <c r="R11" s="1">
        <f t="shared" si="4"/>
        <v>1.06</v>
      </c>
      <c r="S11" s="34" t="s">
        <v>714</v>
      </c>
      <c r="T11" s="1" t="s">
        <v>714</v>
      </c>
      <c r="U11" s="1" t="s">
        <v>714</v>
      </c>
      <c r="X11" s="1" t="s">
        <v>61</v>
      </c>
      <c r="Y11" s="32" t="e">
        <f t="shared" si="5"/>
        <v>#VALUE!</v>
      </c>
      <c r="Z11" s="1">
        <v>330</v>
      </c>
      <c r="AA11" s="1">
        <v>350</v>
      </c>
      <c r="AB11" s="1">
        <f t="shared" si="6"/>
        <v>1.06</v>
      </c>
      <c r="AC11" s="34" t="s">
        <v>714</v>
      </c>
      <c r="AD11" s="1" t="s">
        <v>714</v>
      </c>
      <c r="AE11" s="1" t="s">
        <v>714</v>
      </c>
      <c r="AH11" s="1" t="s">
        <v>61</v>
      </c>
      <c r="AI11" s="32" t="e">
        <f t="shared" si="7"/>
        <v>#VALUE!</v>
      </c>
      <c r="AJ11" s="1">
        <v>380</v>
      </c>
      <c r="AK11" s="1">
        <v>410</v>
      </c>
      <c r="AL11" s="1">
        <f t="shared" si="8"/>
        <v>1.08</v>
      </c>
      <c r="AM11" s="34" t="s">
        <v>714</v>
      </c>
      <c r="AN11" s="1" t="s">
        <v>714</v>
      </c>
      <c r="AO11" s="1" t="s">
        <v>714</v>
      </c>
      <c r="AR11" s="1" t="s">
        <v>61</v>
      </c>
      <c r="AS11" s="32" t="e">
        <f t="shared" si="0"/>
        <v>#VALUE!</v>
      </c>
      <c r="AT11" s="1" t="s">
        <v>61</v>
      </c>
      <c r="AU11" s="1" t="s">
        <v>61</v>
      </c>
      <c r="AV11" s="1" t="e">
        <f t="shared" si="9"/>
        <v>#VALUE!</v>
      </c>
      <c r="AW11" s="34" t="s">
        <v>714</v>
      </c>
      <c r="AX11" s="1" t="s">
        <v>714</v>
      </c>
      <c r="AY11" s="1" t="s">
        <v>714</v>
      </c>
      <c r="BB11" s="1" t="s">
        <v>61</v>
      </c>
      <c r="BC11" s="1" t="s">
        <v>61</v>
      </c>
      <c r="BD11" s="1" t="e">
        <f t="shared" si="10"/>
        <v>#VALUE!</v>
      </c>
      <c r="BE11" s="34" t="s">
        <v>714</v>
      </c>
      <c r="BF11" s="1" t="s">
        <v>714</v>
      </c>
      <c r="BG11" s="1" t="s">
        <v>714</v>
      </c>
      <c r="BJ11" s="1" t="s">
        <v>61</v>
      </c>
      <c r="BK11" s="32" t="e">
        <f t="shared" si="1"/>
        <v>#VALUE!</v>
      </c>
      <c r="BL11" s="1" t="s">
        <v>61</v>
      </c>
      <c r="BM11" s="1" t="s">
        <v>61</v>
      </c>
      <c r="BN11" s="1" t="e">
        <f t="shared" si="11"/>
        <v>#VALUE!</v>
      </c>
      <c r="BO11" s="34" t="s">
        <v>714</v>
      </c>
      <c r="BP11" s="1" t="s">
        <v>714</v>
      </c>
      <c r="BQ11" s="1" t="s">
        <v>714</v>
      </c>
      <c r="BT11" s="1" t="s">
        <v>61</v>
      </c>
      <c r="BU11" s="1" t="s">
        <v>61</v>
      </c>
      <c r="BV11" s="1" t="e">
        <f t="shared" si="12"/>
        <v>#VALUE!</v>
      </c>
      <c r="BW11" s="34" t="s">
        <v>714</v>
      </c>
      <c r="BX11" s="1" t="s">
        <v>714</v>
      </c>
      <c r="BY11" s="1" t="s">
        <v>714</v>
      </c>
      <c r="CB11" s="1" t="s">
        <v>61</v>
      </c>
      <c r="CC11" s="28" t="e">
        <f t="shared" si="2"/>
        <v>#VALUE!</v>
      </c>
      <c r="CD11" s="18">
        <v>44746</v>
      </c>
      <c r="CE11" s="1">
        <v>1</v>
      </c>
      <c r="CG11" s="1">
        <v>0</v>
      </c>
      <c r="CH11" s="1">
        <v>0</v>
      </c>
      <c r="CI11" s="1">
        <v>0</v>
      </c>
      <c r="CJ11" s="1">
        <v>0</v>
      </c>
      <c r="CK11" s="1">
        <v>0</v>
      </c>
      <c r="CL11" s="1">
        <v>0</v>
      </c>
    </row>
    <row r="12" spans="1:90" ht="14.25" customHeight="1" x14ac:dyDescent="0.3">
      <c r="A12" s="35"/>
      <c r="B12" s="6" t="s">
        <v>31</v>
      </c>
      <c r="C12" s="30">
        <v>8</v>
      </c>
      <c r="D12" s="1" t="s">
        <v>61</v>
      </c>
      <c r="E12" s="1" t="s">
        <v>61</v>
      </c>
      <c r="F12" s="1" t="e">
        <f t="shared" si="3"/>
        <v>#VALUE!</v>
      </c>
      <c r="G12" s="34" t="s">
        <v>714</v>
      </c>
      <c r="H12" s="1" t="s">
        <v>714</v>
      </c>
      <c r="I12" s="1" t="s">
        <v>714</v>
      </c>
      <c r="L12" s="1" t="s">
        <v>59</v>
      </c>
      <c r="M12" s="1" t="s">
        <v>61</v>
      </c>
      <c r="N12" s="1" t="s">
        <v>61</v>
      </c>
      <c r="O12" s="32">
        <v>0</v>
      </c>
      <c r="P12" s="1">
        <v>390</v>
      </c>
      <c r="Q12" s="1">
        <v>420</v>
      </c>
      <c r="R12" s="1">
        <f t="shared" si="4"/>
        <v>1.08</v>
      </c>
      <c r="S12" s="34" t="s">
        <v>714</v>
      </c>
      <c r="T12" s="1" t="s">
        <v>715</v>
      </c>
      <c r="U12" s="1" t="s">
        <v>714</v>
      </c>
      <c r="X12" s="1" t="s">
        <v>61</v>
      </c>
      <c r="Y12" s="32" t="e">
        <f t="shared" si="5"/>
        <v>#VALUE!</v>
      </c>
      <c r="Z12" s="1">
        <v>660</v>
      </c>
      <c r="AA12" s="1">
        <v>740</v>
      </c>
      <c r="AB12" s="1">
        <f t="shared" si="6"/>
        <v>1.1200000000000001</v>
      </c>
      <c r="AC12" s="34" t="s">
        <v>714</v>
      </c>
      <c r="AD12" s="1" t="s">
        <v>714</v>
      </c>
      <c r="AE12" s="1" t="s">
        <v>714</v>
      </c>
      <c r="AH12" s="1" t="s">
        <v>61</v>
      </c>
      <c r="AI12" s="32" t="e">
        <f t="shared" si="7"/>
        <v>#VALUE!</v>
      </c>
      <c r="AJ12" s="1">
        <v>1490</v>
      </c>
      <c r="AK12" s="1">
        <v>1670</v>
      </c>
      <c r="AL12" s="1">
        <f t="shared" si="8"/>
        <v>1.1200000000000001</v>
      </c>
      <c r="AM12" s="34" t="s">
        <v>714</v>
      </c>
      <c r="AN12" s="1" t="s">
        <v>714</v>
      </c>
      <c r="AO12" s="1" t="s">
        <v>714</v>
      </c>
      <c r="AR12" s="1" t="s">
        <v>61</v>
      </c>
      <c r="AS12" s="32" t="e">
        <f t="shared" si="0"/>
        <v>#VALUE!</v>
      </c>
      <c r="AT12" s="1" t="s">
        <v>61</v>
      </c>
      <c r="AU12" s="1" t="s">
        <v>61</v>
      </c>
      <c r="AV12" s="1" t="e">
        <f t="shared" si="9"/>
        <v>#VALUE!</v>
      </c>
      <c r="AW12" s="34" t="s">
        <v>714</v>
      </c>
      <c r="AX12" s="1" t="s">
        <v>714</v>
      </c>
      <c r="AY12" s="1" t="s">
        <v>714</v>
      </c>
      <c r="BB12" s="1" t="s">
        <v>61</v>
      </c>
      <c r="BC12" s="1" t="s">
        <v>61</v>
      </c>
      <c r="BD12" s="1" t="e">
        <f t="shared" si="10"/>
        <v>#VALUE!</v>
      </c>
      <c r="BE12" s="34" t="s">
        <v>714</v>
      </c>
      <c r="BF12" s="1" t="s">
        <v>714</v>
      </c>
      <c r="BG12" s="1" t="s">
        <v>714</v>
      </c>
      <c r="BJ12" s="1" t="s">
        <v>61</v>
      </c>
      <c r="BK12" s="32" t="e">
        <f t="shared" si="1"/>
        <v>#VALUE!</v>
      </c>
      <c r="BL12" s="1" t="s">
        <v>61</v>
      </c>
      <c r="BM12" s="1" t="s">
        <v>61</v>
      </c>
      <c r="BN12" s="1" t="e">
        <f t="shared" si="11"/>
        <v>#VALUE!</v>
      </c>
      <c r="BO12" s="34" t="s">
        <v>714</v>
      </c>
      <c r="BP12" s="1" t="s">
        <v>714</v>
      </c>
      <c r="BQ12" s="1" t="s">
        <v>714</v>
      </c>
      <c r="BT12" s="1" t="s">
        <v>61</v>
      </c>
      <c r="BU12" s="1" t="s">
        <v>61</v>
      </c>
      <c r="BV12" s="1" t="e">
        <f t="shared" si="12"/>
        <v>#VALUE!</v>
      </c>
      <c r="BW12" s="34" t="s">
        <v>714</v>
      </c>
      <c r="BX12" s="1" t="s">
        <v>714</v>
      </c>
      <c r="BY12" s="1" t="s">
        <v>714</v>
      </c>
      <c r="CB12" s="1" t="s">
        <v>61</v>
      </c>
      <c r="CC12" s="28" t="e">
        <f t="shared" si="2"/>
        <v>#VALUE!</v>
      </c>
      <c r="CD12" s="18">
        <v>44746</v>
      </c>
      <c r="CE12" s="1">
        <v>1</v>
      </c>
      <c r="CG12" s="1">
        <v>0</v>
      </c>
      <c r="CH12" s="1">
        <v>0</v>
      </c>
      <c r="CI12" s="1">
        <v>0</v>
      </c>
      <c r="CJ12" s="1">
        <v>0</v>
      </c>
      <c r="CK12" s="1">
        <v>0</v>
      </c>
      <c r="CL12" s="1">
        <v>0</v>
      </c>
    </row>
    <row r="13" spans="1:90" ht="14.25" customHeight="1" x14ac:dyDescent="0.3">
      <c r="A13" s="35"/>
      <c r="B13" s="6" t="s">
        <v>32</v>
      </c>
      <c r="C13" s="30">
        <v>9</v>
      </c>
      <c r="D13" s="1" t="s">
        <v>61</v>
      </c>
      <c r="E13" s="1" t="s">
        <v>61</v>
      </c>
      <c r="F13" s="1" t="e">
        <f t="shared" si="3"/>
        <v>#VALUE!</v>
      </c>
      <c r="G13" s="34" t="s">
        <v>714</v>
      </c>
      <c r="H13" s="1" t="s">
        <v>714</v>
      </c>
      <c r="I13" s="1" t="s">
        <v>714</v>
      </c>
      <c r="L13" s="1" t="s">
        <v>59</v>
      </c>
      <c r="M13" s="1" t="s">
        <v>61</v>
      </c>
      <c r="N13" s="1" t="s">
        <v>61</v>
      </c>
      <c r="O13" s="32">
        <v>0</v>
      </c>
      <c r="P13" s="1">
        <v>280</v>
      </c>
      <c r="Q13" s="1">
        <v>310</v>
      </c>
      <c r="R13" s="1">
        <f t="shared" si="4"/>
        <v>1.1100000000000001</v>
      </c>
      <c r="S13" s="34" t="s">
        <v>714</v>
      </c>
      <c r="T13" s="1" t="s">
        <v>715</v>
      </c>
      <c r="U13" s="1" t="s">
        <v>714</v>
      </c>
      <c r="X13" s="1" t="s">
        <v>61</v>
      </c>
      <c r="Y13" s="32" t="e">
        <f t="shared" si="5"/>
        <v>#VALUE!</v>
      </c>
      <c r="Z13" s="1">
        <v>350</v>
      </c>
      <c r="AA13" s="1">
        <v>380</v>
      </c>
      <c r="AB13" s="1">
        <f t="shared" si="6"/>
        <v>1.0900000000000001</v>
      </c>
      <c r="AC13" s="34" t="s">
        <v>714</v>
      </c>
      <c r="AD13" s="1" t="s">
        <v>714</v>
      </c>
      <c r="AE13" s="1" t="s">
        <v>714</v>
      </c>
      <c r="AH13" s="1" t="s">
        <v>61</v>
      </c>
      <c r="AI13" s="32" t="e">
        <f t="shared" si="7"/>
        <v>#VALUE!</v>
      </c>
      <c r="AJ13" s="1">
        <v>580</v>
      </c>
      <c r="AK13" s="1">
        <v>680</v>
      </c>
      <c r="AL13" s="1">
        <f t="shared" si="8"/>
        <v>1.17</v>
      </c>
      <c r="AM13" s="34" t="s">
        <v>714</v>
      </c>
      <c r="AN13" s="1" t="s">
        <v>714</v>
      </c>
      <c r="AO13" s="1" t="s">
        <v>714</v>
      </c>
      <c r="AR13" s="1" t="s">
        <v>61</v>
      </c>
      <c r="AS13" s="32" t="e">
        <f t="shared" si="0"/>
        <v>#VALUE!</v>
      </c>
      <c r="AT13" s="1" t="s">
        <v>61</v>
      </c>
      <c r="AU13" s="1" t="s">
        <v>61</v>
      </c>
      <c r="AV13" s="1" t="e">
        <f t="shared" si="9"/>
        <v>#VALUE!</v>
      </c>
      <c r="AW13" s="34" t="s">
        <v>714</v>
      </c>
      <c r="AX13" s="1" t="s">
        <v>714</v>
      </c>
      <c r="AY13" s="1" t="s">
        <v>714</v>
      </c>
      <c r="BB13" s="1" t="s">
        <v>61</v>
      </c>
      <c r="BC13" s="1" t="s">
        <v>61</v>
      </c>
      <c r="BD13" s="1" t="e">
        <f t="shared" si="10"/>
        <v>#VALUE!</v>
      </c>
      <c r="BE13" s="34" t="s">
        <v>714</v>
      </c>
      <c r="BF13" s="1" t="s">
        <v>714</v>
      </c>
      <c r="BG13" s="1" t="s">
        <v>714</v>
      </c>
      <c r="BJ13" s="1" t="s">
        <v>61</v>
      </c>
      <c r="BK13" s="32" t="e">
        <f t="shared" si="1"/>
        <v>#VALUE!</v>
      </c>
      <c r="BL13" s="1" t="s">
        <v>61</v>
      </c>
      <c r="BM13" s="1" t="s">
        <v>61</v>
      </c>
      <c r="BN13" s="1" t="e">
        <f t="shared" si="11"/>
        <v>#VALUE!</v>
      </c>
      <c r="BO13" s="34" t="s">
        <v>714</v>
      </c>
      <c r="BP13" s="1" t="s">
        <v>714</v>
      </c>
      <c r="BQ13" s="1" t="s">
        <v>714</v>
      </c>
      <c r="BT13" s="1" t="s">
        <v>61</v>
      </c>
      <c r="BU13" s="1" t="s">
        <v>61</v>
      </c>
      <c r="BV13" s="1" t="e">
        <f t="shared" si="12"/>
        <v>#VALUE!</v>
      </c>
      <c r="BW13" s="34" t="s">
        <v>714</v>
      </c>
      <c r="BX13" s="1" t="s">
        <v>714</v>
      </c>
      <c r="BY13" s="1" t="s">
        <v>714</v>
      </c>
      <c r="CB13" s="1" t="s">
        <v>61</v>
      </c>
      <c r="CC13" s="28" t="e">
        <f t="shared" si="2"/>
        <v>#VALUE!</v>
      </c>
      <c r="CD13" s="18">
        <v>44746</v>
      </c>
      <c r="CE13" s="1">
        <v>1</v>
      </c>
      <c r="CG13" s="1">
        <v>0</v>
      </c>
      <c r="CH13" s="1">
        <v>0</v>
      </c>
      <c r="CI13" s="1">
        <v>0</v>
      </c>
      <c r="CJ13" s="1">
        <v>0</v>
      </c>
      <c r="CK13" s="1">
        <v>0</v>
      </c>
      <c r="CL13" s="1">
        <v>0</v>
      </c>
    </row>
    <row r="14" spans="1:90" ht="14.25" customHeight="1" x14ac:dyDescent="0.3">
      <c r="A14" s="35"/>
      <c r="B14" s="6" t="s">
        <v>33</v>
      </c>
      <c r="C14" s="30">
        <v>10</v>
      </c>
      <c r="D14" s="1" t="s">
        <v>61</v>
      </c>
      <c r="E14" s="1" t="s">
        <v>61</v>
      </c>
      <c r="F14" s="1" t="e">
        <f t="shared" si="3"/>
        <v>#VALUE!</v>
      </c>
      <c r="G14" s="34" t="s">
        <v>714</v>
      </c>
      <c r="H14" s="1" t="s">
        <v>714</v>
      </c>
      <c r="I14" s="1" t="s">
        <v>714</v>
      </c>
      <c r="L14" s="1" t="s">
        <v>59</v>
      </c>
      <c r="M14" s="1" t="s">
        <v>61</v>
      </c>
      <c r="N14" s="1" t="s">
        <v>61</v>
      </c>
      <c r="O14" s="32">
        <v>0</v>
      </c>
      <c r="P14" s="1">
        <v>290</v>
      </c>
      <c r="Q14" s="1">
        <v>310</v>
      </c>
      <c r="R14" s="1">
        <f t="shared" si="4"/>
        <v>1.07</v>
      </c>
      <c r="S14" s="34" t="s">
        <v>714</v>
      </c>
      <c r="T14" s="1" t="s">
        <v>715</v>
      </c>
      <c r="U14" s="1" t="s">
        <v>714</v>
      </c>
      <c r="X14" s="1" t="s">
        <v>61</v>
      </c>
      <c r="Y14" s="32" t="e">
        <f t="shared" si="5"/>
        <v>#VALUE!</v>
      </c>
      <c r="Z14" s="1">
        <v>300</v>
      </c>
      <c r="AA14" s="1">
        <v>330</v>
      </c>
      <c r="AB14" s="1">
        <f t="shared" si="6"/>
        <v>1.1000000000000001</v>
      </c>
      <c r="AC14" s="34" t="s">
        <v>714</v>
      </c>
      <c r="AD14" s="1" t="s">
        <v>715</v>
      </c>
      <c r="AE14" s="1" t="s">
        <v>714</v>
      </c>
      <c r="AH14" s="1" t="s">
        <v>61</v>
      </c>
      <c r="AI14" s="32" t="e">
        <f t="shared" si="7"/>
        <v>#VALUE!</v>
      </c>
      <c r="AJ14" s="1">
        <v>370</v>
      </c>
      <c r="AK14" s="1">
        <v>390</v>
      </c>
      <c r="AL14" s="1">
        <f t="shared" si="8"/>
        <v>1.05</v>
      </c>
      <c r="AM14" s="34" t="s">
        <v>714</v>
      </c>
      <c r="AN14" s="1" t="s">
        <v>714</v>
      </c>
      <c r="AO14" s="1" t="s">
        <v>714</v>
      </c>
      <c r="AR14" s="1" t="s">
        <v>61</v>
      </c>
      <c r="AS14" s="32" t="e">
        <f t="shared" si="0"/>
        <v>#VALUE!</v>
      </c>
      <c r="AT14" s="1" t="s">
        <v>61</v>
      </c>
      <c r="AU14" s="1" t="s">
        <v>61</v>
      </c>
      <c r="AV14" s="1" t="e">
        <f t="shared" si="9"/>
        <v>#VALUE!</v>
      </c>
      <c r="AW14" s="34" t="s">
        <v>714</v>
      </c>
      <c r="AX14" s="1" t="s">
        <v>714</v>
      </c>
      <c r="AY14" s="1" t="s">
        <v>714</v>
      </c>
      <c r="BB14" s="1" t="s">
        <v>61</v>
      </c>
      <c r="BC14" s="1" t="s">
        <v>61</v>
      </c>
      <c r="BD14" s="1" t="e">
        <f t="shared" si="10"/>
        <v>#VALUE!</v>
      </c>
      <c r="BE14" s="34" t="s">
        <v>714</v>
      </c>
      <c r="BF14" s="1" t="s">
        <v>714</v>
      </c>
      <c r="BG14" s="1" t="s">
        <v>714</v>
      </c>
      <c r="BJ14" s="1" t="s">
        <v>61</v>
      </c>
      <c r="BK14" s="32" t="e">
        <f t="shared" si="1"/>
        <v>#VALUE!</v>
      </c>
      <c r="BL14" s="1" t="s">
        <v>61</v>
      </c>
      <c r="BM14" s="1" t="s">
        <v>61</v>
      </c>
      <c r="BN14" s="1" t="e">
        <f t="shared" si="11"/>
        <v>#VALUE!</v>
      </c>
      <c r="BO14" s="34" t="s">
        <v>714</v>
      </c>
      <c r="BP14" s="1" t="s">
        <v>714</v>
      </c>
      <c r="BQ14" s="1" t="s">
        <v>714</v>
      </c>
      <c r="BT14" s="1" t="s">
        <v>61</v>
      </c>
      <c r="BU14" s="1" t="s">
        <v>61</v>
      </c>
      <c r="BV14" s="1" t="e">
        <f t="shared" si="12"/>
        <v>#VALUE!</v>
      </c>
      <c r="BW14" s="34" t="s">
        <v>714</v>
      </c>
      <c r="BX14" s="1" t="s">
        <v>714</v>
      </c>
      <c r="BY14" s="1" t="s">
        <v>714</v>
      </c>
      <c r="CB14" s="1" t="s">
        <v>61</v>
      </c>
      <c r="CC14" s="28" t="e">
        <f t="shared" si="2"/>
        <v>#VALUE!</v>
      </c>
      <c r="CD14" s="18">
        <v>44746</v>
      </c>
      <c r="CE14" s="1">
        <v>1</v>
      </c>
      <c r="CG14" s="1">
        <v>0</v>
      </c>
      <c r="CH14" s="1">
        <v>0</v>
      </c>
      <c r="CI14" s="1">
        <v>0</v>
      </c>
      <c r="CJ14" s="1">
        <v>0</v>
      </c>
      <c r="CK14" s="1">
        <v>0</v>
      </c>
      <c r="CL14" s="1">
        <v>0</v>
      </c>
    </row>
    <row r="15" spans="1:90" ht="14.25" customHeight="1" x14ac:dyDescent="0.3">
      <c r="A15" s="35"/>
      <c r="B15" s="6" t="s">
        <v>34</v>
      </c>
      <c r="C15" s="30">
        <v>11</v>
      </c>
      <c r="D15" s="1" t="s">
        <v>61</v>
      </c>
      <c r="E15" s="1" t="s">
        <v>61</v>
      </c>
      <c r="F15" s="1" t="e">
        <f t="shared" si="3"/>
        <v>#VALUE!</v>
      </c>
      <c r="G15" s="34" t="s">
        <v>714</v>
      </c>
      <c r="H15" s="1" t="s">
        <v>714</v>
      </c>
      <c r="I15" s="1" t="s">
        <v>714</v>
      </c>
      <c r="L15" s="1" t="s">
        <v>59</v>
      </c>
      <c r="M15" s="1" t="s">
        <v>61</v>
      </c>
      <c r="N15" s="1" t="s">
        <v>61</v>
      </c>
      <c r="O15" s="32">
        <v>0</v>
      </c>
      <c r="P15" s="1">
        <v>320</v>
      </c>
      <c r="Q15" s="1">
        <v>340</v>
      </c>
      <c r="R15" s="1">
        <f t="shared" si="4"/>
        <v>1.06</v>
      </c>
      <c r="S15" s="34" t="s">
        <v>714</v>
      </c>
      <c r="T15" s="1" t="s">
        <v>715</v>
      </c>
      <c r="U15" s="1" t="s">
        <v>714</v>
      </c>
      <c r="X15" s="1" t="s">
        <v>61</v>
      </c>
      <c r="Y15" s="32" t="e">
        <f t="shared" si="5"/>
        <v>#VALUE!</v>
      </c>
      <c r="Z15" s="1">
        <v>390</v>
      </c>
      <c r="AA15" s="1">
        <v>420</v>
      </c>
      <c r="AB15" s="1">
        <f t="shared" si="6"/>
        <v>1.08</v>
      </c>
      <c r="AC15" s="34" t="s">
        <v>715</v>
      </c>
      <c r="AD15" s="1" t="s">
        <v>714</v>
      </c>
      <c r="AE15" s="1" t="s">
        <v>714</v>
      </c>
      <c r="AH15" s="1" t="s">
        <v>61</v>
      </c>
      <c r="AI15" s="32" t="e">
        <f t="shared" si="7"/>
        <v>#VALUE!</v>
      </c>
      <c r="AJ15" s="1" t="s">
        <v>61</v>
      </c>
      <c r="AK15" s="1" t="s">
        <v>61</v>
      </c>
      <c r="AL15" s="1" t="e">
        <f t="shared" si="8"/>
        <v>#VALUE!</v>
      </c>
      <c r="AM15" s="34" t="s">
        <v>714</v>
      </c>
      <c r="AN15" s="1" t="s">
        <v>714</v>
      </c>
      <c r="AO15" s="1" t="s">
        <v>714</v>
      </c>
      <c r="AR15" s="1" t="s">
        <v>61</v>
      </c>
      <c r="AS15" s="32" t="e">
        <f t="shared" si="0"/>
        <v>#VALUE!</v>
      </c>
      <c r="AT15" s="1" t="s">
        <v>61</v>
      </c>
      <c r="AU15" s="1" t="s">
        <v>61</v>
      </c>
      <c r="AV15" s="1" t="e">
        <f t="shared" si="9"/>
        <v>#VALUE!</v>
      </c>
      <c r="AW15" s="34" t="s">
        <v>714</v>
      </c>
      <c r="AX15" s="1" t="s">
        <v>714</v>
      </c>
      <c r="AY15" s="1" t="s">
        <v>714</v>
      </c>
      <c r="BB15" s="1" t="s">
        <v>61</v>
      </c>
      <c r="BC15" s="1" t="s">
        <v>61</v>
      </c>
      <c r="BD15" s="1" t="e">
        <f t="shared" si="10"/>
        <v>#VALUE!</v>
      </c>
      <c r="BE15" s="34" t="s">
        <v>714</v>
      </c>
      <c r="BF15" s="1" t="s">
        <v>714</v>
      </c>
      <c r="BG15" s="1" t="s">
        <v>714</v>
      </c>
      <c r="BJ15" s="1" t="s">
        <v>61</v>
      </c>
      <c r="BK15" s="32" t="e">
        <f t="shared" si="1"/>
        <v>#VALUE!</v>
      </c>
      <c r="BL15" s="1" t="s">
        <v>61</v>
      </c>
      <c r="BM15" s="1" t="s">
        <v>61</v>
      </c>
      <c r="BN15" s="1" t="e">
        <f t="shared" si="11"/>
        <v>#VALUE!</v>
      </c>
      <c r="BO15" s="34" t="s">
        <v>714</v>
      </c>
      <c r="BP15" s="1" t="s">
        <v>714</v>
      </c>
      <c r="BQ15" s="1" t="s">
        <v>714</v>
      </c>
      <c r="BT15" s="1" t="s">
        <v>61</v>
      </c>
      <c r="BU15" s="1" t="s">
        <v>61</v>
      </c>
      <c r="BV15" s="1" t="e">
        <f t="shared" si="12"/>
        <v>#VALUE!</v>
      </c>
      <c r="BW15" s="34" t="s">
        <v>714</v>
      </c>
      <c r="BX15" s="1" t="s">
        <v>714</v>
      </c>
      <c r="BY15" s="1" t="s">
        <v>714</v>
      </c>
      <c r="CB15" s="1" t="s">
        <v>61</v>
      </c>
      <c r="CC15" s="28" t="e">
        <f t="shared" si="2"/>
        <v>#VALUE!</v>
      </c>
      <c r="CD15" s="18">
        <v>44746</v>
      </c>
      <c r="CE15" s="1">
        <v>1</v>
      </c>
      <c r="CG15" s="1">
        <v>0</v>
      </c>
      <c r="CH15" s="1">
        <v>0</v>
      </c>
      <c r="CI15" s="1">
        <v>0</v>
      </c>
      <c r="CJ15" s="1">
        <v>0</v>
      </c>
      <c r="CK15" s="1">
        <v>0</v>
      </c>
      <c r="CL15" s="1">
        <v>0</v>
      </c>
    </row>
    <row r="16" spans="1:90" ht="14.25" customHeight="1" x14ac:dyDescent="0.3">
      <c r="A16" s="35"/>
      <c r="B16" s="6" t="s">
        <v>35</v>
      </c>
      <c r="C16" s="30">
        <v>12</v>
      </c>
      <c r="D16" s="1" t="s">
        <v>61</v>
      </c>
      <c r="E16" s="1" t="s">
        <v>61</v>
      </c>
      <c r="F16" s="1" t="e">
        <f t="shared" si="3"/>
        <v>#VALUE!</v>
      </c>
      <c r="G16" s="34" t="s">
        <v>714</v>
      </c>
      <c r="H16" s="1" t="s">
        <v>714</v>
      </c>
      <c r="I16" s="1" t="s">
        <v>714</v>
      </c>
      <c r="L16" s="1" t="s">
        <v>59</v>
      </c>
      <c r="M16" s="1" t="s">
        <v>61</v>
      </c>
      <c r="N16" s="1" t="s">
        <v>61</v>
      </c>
      <c r="O16" s="32">
        <v>0</v>
      </c>
      <c r="P16" s="1">
        <v>320</v>
      </c>
      <c r="Q16" s="1">
        <v>350</v>
      </c>
      <c r="R16" s="1">
        <f t="shared" si="4"/>
        <v>1.0900000000000001</v>
      </c>
      <c r="S16" s="34" t="s">
        <v>714</v>
      </c>
      <c r="T16" s="1" t="s">
        <v>715</v>
      </c>
      <c r="U16" s="1" t="s">
        <v>714</v>
      </c>
      <c r="X16" s="1" t="s">
        <v>61</v>
      </c>
      <c r="Y16" s="32" t="e">
        <f t="shared" si="5"/>
        <v>#VALUE!</v>
      </c>
      <c r="Z16" s="1">
        <v>450</v>
      </c>
      <c r="AA16" s="1">
        <v>490</v>
      </c>
      <c r="AB16" s="1">
        <f t="shared" si="6"/>
        <v>1.0900000000000001</v>
      </c>
      <c r="AC16" s="34" t="s">
        <v>714</v>
      </c>
      <c r="AD16" s="1" t="s">
        <v>715</v>
      </c>
      <c r="AE16" s="1" t="s">
        <v>714</v>
      </c>
      <c r="AH16" s="1" t="s">
        <v>61</v>
      </c>
      <c r="AI16" s="32" t="e">
        <f t="shared" si="7"/>
        <v>#VALUE!</v>
      </c>
      <c r="AJ16" s="1" t="s">
        <v>61</v>
      </c>
      <c r="AK16" s="1" t="s">
        <v>61</v>
      </c>
      <c r="AL16" s="1" t="e">
        <f t="shared" si="8"/>
        <v>#VALUE!</v>
      </c>
      <c r="AM16" s="34" t="s">
        <v>714</v>
      </c>
      <c r="AN16" s="1" t="s">
        <v>714</v>
      </c>
      <c r="AO16" s="1" t="s">
        <v>714</v>
      </c>
      <c r="AR16" s="1" t="s">
        <v>61</v>
      </c>
      <c r="AS16" s="32" t="e">
        <f t="shared" si="0"/>
        <v>#VALUE!</v>
      </c>
      <c r="AT16" s="1" t="s">
        <v>61</v>
      </c>
      <c r="AU16" s="1" t="s">
        <v>61</v>
      </c>
      <c r="AV16" s="1" t="e">
        <f t="shared" si="9"/>
        <v>#VALUE!</v>
      </c>
      <c r="AW16" s="34" t="s">
        <v>714</v>
      </c>
      <c r="AX16" s="1" t="s">
        <v>714</v>
      </c>
      <c r="AY16" s="1" t="s">
        <v>714</v>
      </c>
      <c r="BB16" s="1" t="s">
        <v>61</v>
      </c>
      <c r="BC16" s="1" t="s">
        <v>61</v>
      </c>
      <c r="BD16" s="1" t="e">
        <f t="shared" si="10"/>
        <v>#VALUE!</v>
      </c>
      <c r="BE16" s="34" t="s">
        <v>714</v>
      </c>
      <c r="BF16" s="1" t="s">
        <v>714</v>
      </c>
      <c r="BG16" s="1" t="s">
        <v>714</v>
      </c>
      <c r="BJ16" s="1" t="s">
        <v>61</v>
      </c>
      <c r="BK16" s="32" t="e">
        <f t="shared" si="1"/>
        <v>#VALUE!</v>
      </c>
      <c r="BL16" s="1" t="s">
        <v>61</v>
      </c>
      <c r="BM16" s="1" t="s">
        <v>61</v>
      </c>
      <c r="BN16" s="1" t="e">
        <f t="shared" si="11"/>
        <v>#VALUE!</v>
      </c>
      <c r="BO16" s="34" t="s">
        <v>714</v>
      </c>
      <c r="BP16" s="1" t="s">
        <v>714</v>
      </c>
      <c r="BQ16" s="1" t="s">
        <v>714</v>
      </c>
      <c r="BT16" s="1" t="s">
        <v>61</v>
      </c>
      <c r="BU16" s="1" t="s">
        <v>61</v>
      </c>
      <c r="BV16" s="1" t="e">
        <f t="shared" si="12"/>
        <v>#VALUE!</v>
      </c>
      <c r="BW16" s="34" t="s">
        <v>714</v>
      </c>
      <c r="BX16" s="1" t="s">
        <v>714</v>
      </c>
      <c r="BY16" s="1" t="s">
        <v>714</v>
      </c>
      <c r="CB16" s="1" t="s">
        <v>61</v>
      </c>
      <c r="CC16" s="28" t="e">
        <f t="shared" si="2"/>
        <v>#VALUE!</v>
      </c>
      <c r="CD16" s="18">
        <v>44746</v>
      </c>
      <c r="CE16" s="1">
        <v>1</v>
      </c>
      <c r="CG16" s="1">
        <v>2</v>
      </c>
      <c r="CH16" s="1">
        <v>0</v>
      </c>
      <c r="CI16" s="1">
        <v>0</v>
      </c>
      <c r="CJ16" s="1">
        <v>0</v>
      </c>
      <c r="CK16" s="1">
        <v>0</v>
      </c>
      <c r="CL16" s="1">
        <v>0</v>
      </c>
    </row>
    <row r="17" spans="1:90" ht="14.25" customHeight="1" x14ac:dyDescent="0.3">
      <c r="A17" s="35"/>
      <c r="B17" s="6" t="s">
        <v>36</v>
      </c>
      <c r="C17" s="30">
        <v>13</v>
      </c>
      <c r="D17" s="1" t="s">
        <v>61</v>
      </c>
      <c r="E17" s="1" t="s">
        <v>61</v>
      </c>
      <c r="F17" s="1" t="e">
        <f t="shared" si="3"/>
        <v>#VALUE!</v>
      </c>
      <c r="G17" s="34" t="s">
        <v>714</v>
      </c>
      <c r="H17" s="1" t="s">
        <v>714</v>
      </c>
      <c r="I17" s="1" t="s">
        <v>714</v>
      </c>
      <c r="L17" s="1" t="s">
        <v>59</v>
      </c>
      <c r="M17" s="1" t="s">
        <v>61</v>
      </c>
      <c r="N17" s="1" t="s">
        <v>61</v>
      </c>
      <c r="O17" s="32">
        <v>0</v>
      </c>
      <c r="P17" s="1">
        <v>320</v>
      </c>
      <c r="Q17" s="1">
        <v>350</v>
      </c>
      <c r="R17" s="1">
        <f t="shared" si="4"/>
        <v>1.0900000000000001</v>
      </c>
      <c r="S17" s="34" t="s">
        <v>714</v>
      </c>
      <c r="T17" s="1" t="s">
        <v>715</v>
      </c>
      <c r="U17" s="1" t="s">
        <v>714</v>
      </c>
      <c r="X17" s="1" t="s">
        <v>61</v>
      </c>
      <c r="Y17" s="32" t="e">
        <f t="shared" si="5"/>
        <v>#VALUE!</v>
      </c>
      <c r="Z17" s="1">
        <v>340</v>
      </c>
      <c r="AA17" s="1">
        <v>370</v>
      </c>
      <c r="AB17" s="1">
        <f t="shared" si="6"/>
        <v>1.0900000000000001</v>
      </c>
      <c r="AC17" s="34" t="s">
        <v>714</v>
      </c>
      <c r="AD17" s="1" t="s">
        <v>715</v>
      </c>
      <c r="AE17" s="1" t="s">
        <v>714</v>
      </c>
      <c r="AH17" s="1" t="s">
        <v>61</v>
      </c>
      <c r="AI17" s="32" t="e">
        <f t="shared" si="7"/>
        <v>#VALUE!</v>
      </c>
      <c r="AJ17" s="1" t="s">
        <v>61</v>
      </c>
      <c r="AK17" s="1" t="s">
        <v>61</v>
      </c>
      <c r="AL17" s="1" t="e">
        <f t="shared" si="8"/>
        <v>#VALUE!</v>
      </c>
      <c r="AM17" s="34" t="s">
        <v>714</v>
      </c>
      <c r="AN17" s="1" t="s">
        <v>714</v>
      </c>
      <c r="AO17" s="1" t="s">
        <v>714</v>
      </c>
      <c r="AR17" s="1" t="s">
        <v>61</v>
      </c>
      <c r="AS17" s="32" t="e">
        <f t="shared" si="0"/>
        <v>#VALUE!</v>
      </c>
      <c r="AT17" s="1" t="s">
        <v>61</v>
      </c>
      <c r="AU17" s="1" t="s">
        <v>61</v>
      </c>
      <c r="AV17" s="1" t="e">
        <f t="shared" si="9"/>
        <v>#VALUE!</v>
      </c>
      <c r="AW17" s="34" t="s">
        <v>714</v>
      </c>
      <c r="AX17" s="1" t="s">
        <v>714</v>
      </c>
      <c r="AY17" s="1" t="s">
        <v>714</v>
      </c>
      <c r="BB17" s="1" t="s">
        <v>61</v>
      </c>
      <c r="BC17" s="1" t="s">
        <v>61</v>
      </c>
      <c r="BD17" s="1" t="e">
        <f t="shared" si="10"/>
        <v>#VALUE!</v>
      </c>
      <c r="BE17" s="34" t="s">
        <v>714</v>
      </c>
      <c r="BF17" s="1" t="s">
        <v>714</v>
      </c>
      <c r="BG17" s="1" t="s">
        <v>714</v>
      </c>
      <c r="BJ17" s="1" t="s">
        <v>61</v>
      </c>
      <c r="BK17" s="32" t="e">
        <f t="shared" si="1"/>
        <v>#VALUE!</v>
      </c>
      <c r="BL17" s="1" t="s">
        <v>61</v>
      </c>
      <c r="BM17" s="1" t="s">
        <v>61</v>
      </c>
      <c r="BN17" s="1" t="e">
        <f t="shared" si="11"/>
        <v>#VALUE!</v>
      </c>
      <c r="BO17" s="34" t="s">
        <v>714</v>
      </c>
      <c r="BP17" s="1" t="s">
        <v>714</v>
      </c>
      <c r="BQ17" s="1" t="s">
        <v>714</v>
      </c>
      <c r="BT17" s="1" t="s">
        <v>61</v>
      </c>
      <c r="BU17" s="1" t="s">
        <v>61</v>
      </c>
      <c r="BV17" s="1" t="e">
        <f t="shared" si="12"/>
        <v>#VALUE!</v>
      </c>
      <c r="BW17" s="34" t="s">
        <v>714</v>
      </c>
      <c r="BX17" s="1" t="s">
        <v>714</v>
      </c>
      <c r="BY17" s="1" t="s">
        <v>714</v>
      </c>
      <c r="CB17" s="1" t="s">
        <v>61</v>
      </c>
      <c r="CC17" s="28" t="e">
        <f t="shared" si="2"/>
        <v>#VALUE!</v>
      </c>
      <c r="CD17" s="18">
        <v>44746</v>
      </c>
      <c r="CE17" s="1">
        <v>1</v>
      </c>
      <c r="CG17" s="1">
        <v>0</v>
      </c>
      <c r="CH17" s="1">
        <v>0</v>
      </c>
      <c r="CI17" s="1">
        <v>0</v>
      </c>
      <c r="CJ17" s="1">
        <v>0</v>
      </c>
      <c r="CK17" s="1">
        <v>0</v>
      </c>
      <c r="CL17" s="1">
        <v>0</v>
      </c>
    </row>
    <row r="18" spans="1:90" ht="14.25" customHeight="1" x14ac:dyDescent="0.3">
      <c r="A18" s="35"/>
      <c r="B18" s="6" t="s">
        <v>37</v>
      </c>
      <c r="C18" s="30">
        <v>14</v>
      </c>
      <c r="D18" s="1" t="s">
        <v>61</v>
      </c>
      <c r="E18" s="1" t="s">
        <v>61</v>
      </c>
      <c r="F18" s="1" t="e">
        <f t="shared" si="3"/>
        <v>#VALUE!</v>
      </c>
      <c r="G18" s="34" t="s">
        <v>714</v>
      </c>
      <c r="H18" s="1" t="s">
        <v>714</v>
      </c>
      <c r="I18" s="1" t="s">
        <v>714</v>
      </c>
      <c r="L18" s="1" t="s">
        <v>59</v>
      </c>
      <c r="M18" s="1" t="s">
        <v>61</v>
      </c>
      <c r="N18" s="1" t="s">
        <v>61</v>
      </c>
      <c r="O18" s="32">
        <v>0</v>
      </c>
      <c r="P18" s="1">
        <v>350</v>
      </c>
      <c r="Q18" s="1">
        <v>380</v>
      </c>
      <c r="R18" s="1">
        <f t="shared" si="4"/>
        <v>1.0900000000000001</v>
      </c>
      <c r="S18" s="34" t="s">
        <v>714</v>
      </c>
      <c r="T18" s="1" t="s">
        <v>715</v>
      </c>
      <c r="U18" s="1" t="s">
        <v>714</v>
      </c>
      <c r="X18" s="1" t="s">
        <v>61</v>
      </c>
      <c r="Y18" s="32" t="e">
        <f t="shared" si="5"/>
        <v>#VALUE!</v>
      </c>
      <c r="Z18" s="1">
        <v>450</v>
      </c>
      <c r="AA18" s="1">
        <v>480</v>
      </c>
      <c r="AB18" s="1">
        <f t="shared" si="6"/>
        <v>1.07</v>
      </c>
      <c r="AC18" s="34" t="s">
        <v>715</v>
      </c>
      <c r="AD18" s="1" t="s">
        <v>715</v>
      </c>
      <c r="AE18" s="1" t="s">
        <v>714</v>
      </c>
      <c r="AH18" s="1" t="s">
        <v>61</v>
      </c>
      <c r="AI18" s="32" t="e">
        <f t="shared" si="7"/>
        <v>#VALUE!</v>
      </c>
      <c r="AJ18" s="1" t="s">
        <v>61</v>
      </c>
      <c r="AK18" s="1" t="s">
        <v>61</v>
      </c>
      <c r="AL18" s="1" t="e">
        <f t="shared" si="8"/>
        <v>#VALUE!</v>
      </c>
      <c r="AM18" s="34" t="s">
        <v>714</v>
      </c>
      <c r="AN18" s="1" t="s">
        <v>714</v>
      </c>
      <c r="AO18" s="1" t="s">
        <v>714</v>
      </c>
      <c r="AR18" s="1" t="s">
        <v>61</v>
      </c>
      <c r="AS18" s="32" t="e">
        <f t="shared" si="0"/>
        <v>#VALUE!</v>
      </c>
      <c r="AT18" s="1" t="s">
        <v>61</v>
      </c>
      <c r="AU18" s="1" t="s">
        <v>61</v>
      </c>
      <c r="AV18" s="1" t="e">
        <f t="shared" si="9"/>
        <v>#VALUE!</v>
      </c>
      <c r="AW18" s="34" t="s">
        <v>714</v>
      </c>
      <c r="AX18" s="1" t="s">
        <v>714</v>
      </c>
      <c r="AY18" s="1" t="s">
        <v>714</v>
      </c>
      <c r="BB18" s="1" t="s">
        <v>61</v>
      </c>
      <c r="BC18" s="1" t="s">
        <v>61</v>
      </c>
      <c r="BD18" s="1" t="e">
        <f t="shared" si="10"/>
        <v>#VALUE!</v>
      </c>
      <c r="BE18" s="34" t="s">
        <v>714</v>
      </c>
      <c r="BF18" s="1" t="s">
        <v>714</v>
      </c>
      <c r="BG18" s="1" t="s">
        <v>714</v>
      </c>
      <c r="BJ18" s="1" t="s">
        <v>61</v>
      </c>
      <c r="BK18" s="32" t="e">
        <f t="shared" si="1"/>
        <v>#VALUE!</v>
      </c>
      <c r="BL18" s="1" t="s">
        <v>61</v>
      </c>
      <c r="BM18" s="1" t="s">
        <v>61</v>
      </c>
      <c r="BN18" s="1" t="e">
        <f t="shared" si="11"/>
        <v>#VALUE!</v>
      </c>
      <c r="BO18" s="34" t="s">
        <v>714</v>
      </c>
      <c r="BP18" s="1" t="s">
        <v>714</v>
      </c>
      <c r="BQ18" s="1" t="s">
        <v>714</v>
      </c>
      <c r="BT18" s="1" t="s">
        <v>61</v>
      </c>
      <c r="BU18" s="1" t="s">
        <v>61</v>
      </c>
      <c r="BV18" s="1" t="e">
        <f t="shared" si="12"/>
        <v>#VALUE!</v>
      </c>
      <c r="BW18" s="34" t="s">
        <v>714</v>
      </c>
      <c r="BX18" s="1" t="s">
        <v>714</v>
      </c>
      <c r="BY18" s="1" t="s">
        <v>714</v>
      </c>
      <c r="CB18" s="1" t="s">
        <v>61</v>
      </c>
      <c r="CC18" s="28" t="e">
        <f t="shared" si="2"/>
        <v>#VALUE!</v>
      </c>
      <c r="CD18" s="18">
        <v>44746</v>
      </c>
      <c r="CE18" s="1">
        <v>1</v>
      </c>
      <c r="CG18" s="1">
        <v>0</v>
      </c>
      <c r="CH18" s="1">
        <v>0</v>
      </c>
      <c r="CI18" s="1">
        <v>0</v>
      </c>
      <c r="CJ18" s="1">
        <v>0</v>
      </c>
      <c r="CK18" s="1">
        <v>0</v>
      </c>
      <c r="CL18" s="1">
        <v>0</v>
      </c>
    </row>
    <row r="19" spans="1:90" ht="14.25" customHeight="1" x14ac:dyDescent="0.3">
      <c r="A19" s="35"/>
      <c r="B19" s="6" t="s">
        <v>38</v>
      </c>
      <c r="C19" s="30">
        <v>15</v>
      </c>
      <c r="D19" s="1" t="s">
        <v>61</v>
      </c>
      <c r="E19" s="1" t="s">
        <v>61</v>
      </c>
      <c r="F19" s="1" t="e">
        <f t="shared" si="3"/>
        <v>#VALUE!</v>
      </c>
      <c r="G19" s="34" t="s">
        <v>714</v>
      </c>
      <c r="H19" s="1" t="s">
        <v>714</v>
      </c>
      <c r="I19" s="1" t="s">
        <v>714</v>
      </c>
      <c r="L19" s="1" t="s">
        <v>59</v>
      </c>
      <c r="M19" s="1" t="s">
        <v>61</v>
      </c>
      <c r="N19" s="1" t="s">
        <v>61</v>
      </c>
      <c r="O19" s="32">
        <v>0</v>
      </c>
      <c r="P19" s="1">
        <v>290</v>
      </c>
      <c r="Q19" s="1">
        <v>310</v>
      </c>
      <c r="R19" s="1">
        <f t="shared" si="4"/>
        <v>1.07</v>
      </c>
      <c r="S19" s="34" t="s">
        <v>714</v>
      </c>
      <c r="T19" s="1" t="s">
        <v>715</v>
      </c>
      <c r="U19" s="1" t="s">
        <v>714</v>
      </c>
      <c r="X19" s="1" t="s">
        <v>61</v>
      </c>
      <c r="Y19" s="32" t="e">
        <f t="shared" si="5"/>
        <v>#VALUE!</v>
      </c>
      <c r="Z19" s="1">
        <v>290</v>
      </c>
      <c r="AA19" s="1">
        <v>330</v>
      </c>
      <c r="AB19" s="1">
        <f t="shared" si="6"/>
        <v>1.1399999999999999</v>
      </c>
      <c r="AC19" s="34" t="s">
        <v>714</v>
      </c>
      <c r="AD19" s="1" t="s">
        <v>715</v>
      </c>
      <c r="AE19" s="1" t="s">
        <v>714</v>
      </c>
      <c r="AH19" s="1" t="s">
        <v>61</v>
      </c>
      <c r="AI19" s="32" t="e">
        <f t="shared" si="7"/>
        <v>#VALUE!</v>
      </c>
      <c r="AJ19" s="1" t="s">
        <v>61</v>
      </c>
      <c r="AK19" s="1" t="s">
        <v>61</v>
      </c>
      <c r="AL19" s="1" t="e">
        <f t="shared" si="8"/>
        <v>#VALUE!</v>
      </c>
      <c r="AM19" s="34" t="s">
        <v>714</v>
      </c>
      <c r="AN19" s="1" t="s">
        <v>714</v>
      </c>
      <c r="AO19" s="1" t="s">
        <v>714</v>
      </c>
      <c r="AR19" s="1" t="s">
        <v>61</v>
      </c>
      <c r="AS19" s="32" t="e">
        <f t="shared" si="0"/>
        <v>#VALUE!</v>
      </c>
      <c r="AT19" s="1" t="s">
        <v>61</v>
      </c>
      <c r="AU19" s="1" t="s">
        <v>61</v>
      </c>
      <c r="AV19" s="1" t="e">
        <f t="shared" si="9"/>
        <v>#VALUE!</v>
      </c>
      <c r="AW19" s="34" t="s">
        <v>714</v>
      </c>
      <c r="AX19" s="1" t="s">
        <v>714</v>
      </c>
      <c r="AY19" s="1" t="s">
        <v>714</v>
      </c>
      <c r="BB19" s="1" t="s">
        <v>61</v>
      </c>
      <c r="BC19" s="1" t="s">
        <v>61</v>
      </c>
      <c r="BD19" s="1" t="e">
        <f t="shared" si="10"/>
        <v>#VALUE!</v>
      </c>
      <c r="BE19" s="34" t="s">
        <v>714</v>
      </c>
      <c r="BF19" s="1" t="s">
        <v>714</v>
      </c>
      <c r="BG19" s="1" t="s">
        <v>714</v>
      </c>
      <c r="BJ19" s="1" t="s">
        <v>61</v>
      </c>
      <c r="BK19" s="32" t="e">
        <f t="shared" si="1"/>
        <v>#VALUE!</v>
      </c>
      <c r="BL19" s="1" t="s">
        <v>61</v>
      </c>
      <c r="BM19" s="1" t="s">
        <v>61</v>
      </c>
      <c r="BN19" s="1" t="e">
        <f t="shared" si="11"/>
        <v>#VALUE!</v>
      </c>
      <c r="BO19" s="34" t="s">
        <v>714</v>
      </c>
      <c r="BP19" s="1" t="s">
        <v>714</v>
      </c>
      <c r="BQ19" s="1" t="s">
        <v>714</v>
      </c>
      <c r="BT19" s="1" t="s">
        <v>61</v>
      </c>
      <c r="BU19" s="1" t="s">
        <v>61</v>
      </c>
      <c r="BV19" s="1" t="e">
        <f t="shared" si="12"/>
        <v>#VALUE!</v>
      </c>
      <c r="BW19" s="34" t="s">
        <v>714</v>
      </c>
      <c r="BX19" s="1" t="s">
        <v>714</v>
      </c>
      <c r="BY19" s="1" t="s">
        <v>714</v>
      </c>
      <c r="CB19" s="1" t="s">
        <v>61</v>
      </c>
      <c r="CC19" s="28" t="e">
        <f t="shared" si="2"/>
        <v>#VALUE!</v>
      </c>
      <c r="CD19" s="18">
        <v>44746</v>
      </c>
      <c r="CE19" s="1">
        <v>1</v>
      </c>
      <c r="CG19" s="1">
        <v>0</v>
      </c>
      <c r="CH19" s="1">
        <v>0</v>
      </c>
      <c r="CI19" s="1">
        <v>0</v>
      </c>
      <c r="CJ19" s="1">
        <v>0</v>
      </c>
      <c r="CK19" s="1">
        <v>0</v>
      </c>
      <c r="CL19" s="1">
        <v>0</v>
      </c>
    </row>
    <row r="20" spans="1:90" ht="14.25" customHeight="1" x14ac:dyDescent="0.3">
      <c r="A20" s="35"/>
      <c r="F20" s="1" t="e">
        <f t="shared" si="3"/>
        <v>#DIV/0!</v>
      </c>
      <c r="G20" s="34"/>
      <c r="R20" s="1" t="e">
        <f t="shared" si="4"/>
        <v>#DIV/0!</v>
      </c>
      <c r="S20" s="34"/>
      <c r="AB20" s="1" t="e">
        <f t="shared" si="6"/>
        <v>#DIV/0!</v>
      </c>
      <c r="AC20" s="34"/>
      <c r="AL20" s="1" t="e">
        <f t="shared" si="8"/>
        <v>#DIV/0!</v>
      </c>
      <c r="AM20" s="34"/>
      <c r="AV20" s="1" t="e">
        <f t="shared" si="9"/>
        <v>#DIV/0!</v>
      </c>
      <c r="AW20" s="34"/>
      <c r="BD20" s="1" t="e">
        <f t="shared" si="10"/>
        <v>#DIV/0!</v>
      </c>
      <c r="BE20" s="34"/>
      <c r="BN20" s="1" t="e">
        <f t="shared" si="11"/>
        <v>#DIV/0!</v>
      </c>
      <c r="BO20" s="34"/>
      <c r="BV20" s="1" t="e">
        <f t="shared" si="12"/>
        <v>#DIV/0!</v>
      </c>
      <c r="BW20" s="34"/>
      <c r="CD20" s="18"/>
      <c r="CE20" s="18"/>
    </row>
    <row r="21" spans="1:90" ht="14.25" customHeight="1" x14ac:dyDescent="0.3">
      <c r="A21" s="35"/>
      <c r="B21" s="1" t="s">
        <v>39</v>
      </c>
      <c r="C21" s="30">
        <v>1</v>
      </c>
      <c r="D21" s="1" t="s">
        <v>61</v>
      </c>
      <c r="E21" s="1" t="s">
        <v>61</v>
      </c>
      <c r="F21" s="1" t="e">
        <f t="shared" si="3"/>
        <v>#VALUE!</v>
      </c>
      <c r="G21" s="34" t="s">
        <v>714</v>
      </c>
      <c r="H21" s="1" t="s">
        <v>714</v>
      </c>
      <c r="I21" s="1" t="s">
        <v>714</v>
      </c>
      <c r="L21" s="1" t="s">
        <v>60</v>
      </c>
      <c r="M21" s="1">
        <v>5.29</v>
      </c>
      <c r="N21" s="1">
        <v>3.0470000000000002</v>
      </c>
      <c r="O21" s="32">
        <v>0</v>
      </c>
      <c r="P21" s="1">
        <v>2300</v>
      </c>
      <c r="Q21" s="1">
        <v>3200</v>
      </c>
      <c r="R21" s="1">
        <f t="shared" si="4"/>
        <v>1.39</v>
      </c>
      <c r="S21" s="34" t="s">
        <v>714</v>
      </c>
      <c r="T21" s="1" t="s">
        <v>714</v>
      </c>
      <c r="U21" s="1" t="s">
        <v>714</v>
      </c>
      <c r="X21" s="1">
        <v>2.782</v>
      </c>
      <c r="Y21" s="32">
        <f t="shared" si="5"/>
        <v>8.697079094191007E-2</v>
      </c>
      <c r="Z21" s="1">
        <v>2900</v>
      </c>
      <c r="AA21" s="1">
        <v>3800</v>
      </c>
      <c r="AB21" s="1">
        <f t="shared" si="6"/>
        <v>1.31</v>
      </c>
      <c r="AC21" s="34" t="s">
        <v>714</v>
      </c>
      <c r="AD21" s="1" t="s">
        <v>714</v>
      </c>
      <c r="AE21" s="1" t="s">
        <v>714</v>
      </c>
      <c r="AH21" s="1">
        <v>2.7290000000000001</v>
      </c>
      <c r="AI21" s="32">
        <f t="shared" si="7"/>
        <v>0.10436494913029215</v>
      </c>
      <c r="AJ21" s="1">
        <v>4200</v>
      </c>
      <c r="AK21" s="1">
        <v>5600</v>
      </c>
      <c r="AL21" s="1">
        <f t="shared" si="8"/>
        <v>1.33</v>
      </c>
      <c r="AM21" s="34" t="s">
        <v>714</v>
      </c>
      <c r="AN21" s="1" t="s">
        <v>714</v>
      </c>
      <c r="AO21" s="1" t="s">
        <v>714</v>
      </c>
      <c r="AR21" s="1">
        <v>2.42</v>
      </c>
      <c r="AS21" s="32">
        <f t="shared" ref="AS21:AS35" si="13">1-(AR21/N21)</f>
        <v>0.20577617328519859</v>
      </c>
      <c r="AT21" s="1">
        <v>5400</v>
      </c>
      <c r="AU21" s="1">
        <v>7000</v>
      </c>
      <c r="AV21" s="1">
        <f t="shared" si="9"/>
        <v>1.3</v>
      </c>
      <c r="AW21" s="34" t="s">
        <v>714</v>
      </c>
      <c r="AX21" s="1" t="s">
        <v>714</v>
      </c>
      <c r="AY21" s="1" t="s">
        <v>714</v>
      </c>
      <c r="BB21" s="1">
        <v>6900</v>
      </c>
      <c r="BC21" s="1">
        <v>8500</v>
      </c>
      <c r="BD21" s="1">
        <f t="shared" si="10"/>
        <v>1.23</v>
      </c>
      <c r="BE21" s="34" t="s">
        <v>714</v>
      </c>
      <c r="BF21" s="1" t="s">
        <v>714</v>
      </c>
      <c r="BG21" s="1" t="s">
        <v>714</v>
      </c>
      <c r="BJ21" s="1">
        <v>2.0350000000000001</v>
      </c>
      <c r="BK21" s="32">
        <f t="shared" ref="BK21:BK35" si="14">1-(BJ21/N21)</f>
        <v>0.33212996389891691</v>
      </c>
      <c r="BL21" s="1">
        <v>8100</v>
      </c>
      <c r="BM21" s="1">
        <v>9800</v>
      </c>
      <c r="BN21" s="1">
        <f t="shared" si="11"/>
        <v>1.21</v>
      </c>
      <c r="BO21" s="34" t="s">
        <v>715</v>
      </c>
      <c r="BP21" s="1" t="s">
        <v>714</v>
      </c>
      <c r="BQ21" s="1" t="s">
        <v>714</v>
      </c>
      <c r="BT21" s="1">
        <v>8700</v>
      </c>
      <c r="BU21" s="1">
        <v>12700</v>
      </c>
      <c r="BV21" s="1">
        <f t="shared" si="12"/>
        <v>1.46</v>
      </c>
      <c r="BW21" s="34" t="s">
        <v>715</v>
      </c>
      <c r="BX21" s="1" t="s">
        <v>714</v>
      </c>
      <c r="BY21" s="1" t="s">
        <v>714</v>
      </c>
      <c r="CB21" s="1">
        <v>1.4730000000000001</v>
      </c>
      <c r="CC21" s="28">
        <f t="shared" ref="CC21:CC35" si="15">1-(CB21/N21)</f>
        <v>0.51657367902855267</v>
      </c>
      <c r="CD21" s="18">
        <v>44747</v>
      </c>
      <c r="CE21" s="1">
        <v>4</v>
      </c>
      <c r="CG21" s="1">
        <v>0</v>
      </c>
      <c r="CH21" s="1">
        <v>3</v>
      </c>
      <c r="CI21" s="1">
        <v>0</v>
      </c>
      <c r="CJ21" s="1">
        <v>0</v>
      </c>
      <c r="CK21" s="1">
        <v>0</v>
      </c>
      <c r="CL21" s="1">
        <v>0</v>
      </c>
    </row>
    <row r="22" spans="1:90" ht="14.25" customHeight="1" x14ac:dyDescent="0.3">
      <c r="A22" s="35"/>
      <c r="B22" s="1" t="s">
        <v>40</v>
      </c>
      <c r="C22" s="30">
        <v>2</v>
      </c>
      <c r="D22" s="1" t="s">
        <v>61</v>
      </c>
      <c r="E22" s="1" t="s">
        <v>61</v>
      </c>
      <c r="F22" s="1" t="e">
        <f t="shared" si="3"/>
        <v>#VALUE!</v>
      </c>
      <c r="G22" s="34" t="s">
        <v>714</v>
      </c>
      <c r="H22" s="1" t="s">
        <v>714</v>
      </c>
      <c r="I22" s="1" t="s">
        <v>714</v>
      </c>
      <c r="L22" s="1" t="s">
        <v>60</v>
      </c>
      <c r="M22" s="1">
        <v>5.27</v>
      </c>
      <c r="N22" s="1">
        <v>3.0230000000000001</v>
      </c>
      <c r="O22" s="32">
        <v>0</v>
      </c>
      <c r="P22" s="1">
        <v>3000</v>
      </c>
      <c r="Q22" s="1">
        <v>4100</v>
      </c>
      <c r="R22" s="1">
        <f t="shared" si="4"/>
        <v>1.37</v>
      </c>
      <c r="S22" s="34" t="s">
        <v>714</v>
      </c>
      <c r="T22" s="1" t="s">
        <v>714</v>
      </c>
      <c r="U22" s="1" t="s">
        <v>714</v>
      </c>
      <c r="X22" s="1">
        <v>2.65</v>
      </c>
      <c r="Y22" s="32">
        <f t="shared" si="5"/>
        <v>0.12338736354614632</v>
      </c>
      <c r="Z22" s="1">
        <v>3700</v>
      </c>
      <c r="AA22" s="1">
        <v>4900</v>
      </c>
      <c r="AB22" s="1">
        <f t="shared" si="6"/>
        <v>1.32</v>
      </c>
      <c r="AC22" s="34" t="s">
        <v>714</v>
      </c>
      <c r="AD22" s="1" t="s">
        <v>714</v>
      </c>
      <c r="AE22" s="1" t="s">
        <v>714</v>
      </c>
      <c r="AH22" s="1">
        <v>2.4510000000000001</v>
      </c>
      <c r="AI22" s="32">
        <f t="shared" si="7"/>
        <v>0.18921601058551107</v>
      </c>
      <c r="AJ22" s="1">
        <v>6000</v>
      </c>
      <c r="AK22" s="1">
        <v>7100</v>
      </c>
      <c r="AL22" s="1">
        <f t="shared" si="8"/>
        <v>1.18</v>
      </c>
      <c r="AM22" s="34" t="s">
        <v>714</v>
      </c>
      <c r="AN22" s="1" t="s">
        <v>714</v>
      </c>
      <c r="AO22" s="1" t="s">
        <v>714</v>
      </c>
      <c r="AR22" s="1">
        <v>2.032</v>
      </c>
      <c r="AS22" s="32">
        <f t="shared" si="13"/>
        <v>0.32782004631161099</v>
      </c>
      <c r="AT22" s="1">
        <v>6400</v>
      </c>
      <c r="AU22" s="1">
        <v>8200</v>
      </c>
      <c r="AV22" s="1">
        <f t="shared" si="9"/>
        <v>1.28</v>
      </c>
      <c r="AW22" s="34" t="s">
        <v>714</v>
      </c>
      <c r="AX22" s="1" t="s">
        <v>714</v>
      </c>
      <c r="AY22" s="1" t="s">
        <v>714</v>
      </c>
      <c r="BB22" s="1">
        <v>7000</v>
      </c>
      <c r="BC22" s="1">
        <v>9300</v>
      </c>
      <c r="BD22" s="1">
        <f t="shared" si="10"/>
        <v>1.33</v>
      </c>
      <c r="BE22" s="34" t="s">
        <v>714</v>
      </c>
      <c r="BF22" s="1" t="s">
        <v>714</v>
      </c>
      <c r="BG22" s="1" t="s">
        <v>714</v>
      </c>
      <c r="BJ22" s="1">
        <v>1.45</v>
      </c>
      <c r="BK22" s="32">
        <f t="shared" si="14"/>
        <v>0.52034402911015554</v>
      </c>
      <c r="BL22" s="1">
        <v>8600</v>
      </c>
      <c r="BM22" s="1">
        <v>10300</v>
      </c>
      <c r="BN22" s="1">
        <f t="shared" si="11"/>
        <v>1.2</v>
      </c>
      <c r="BO22" s="34" t="s">
        <v>714</v>
      </c>
      <c r="BP22" s="1" t="s">
        <v>714</v>
      </c>
      <c r="BQ22" s="1" t="s">
        <v>714</v>
      </c>
      <c r="BT22" s="1">
        <v>9200</v>
      </c>
      <c r="BU22" s="1">
        <v>12100</v>
      </c>
      <c r="BV22" s="1">
        <f t="shared" si="12"/>
        <v>1.32</v>
      </c>
      <c r="BW22" s="34" t="s">
        <v>714</v>
      </c>
      <c r="BX22" s="1" t="s">
        <v>714</v>
      </c>
      <c r="BY22" s="1" t="s">
        <v>714</v>
      </c>
      <c r="CB22" s="1">
        <v>0.91500000000000004</v>
      </c>
      <c r="CC22" s="28">
        <f t="shared" si="15"/>
        <v>0.69732054250744291</v>
      </c>
      <c r="CD22" s="18">
        <v>44747</v>
      </c>
      <c r="CE22" s="1">
        <v>4</v>
      </c>
      <c r="CG22" s="1">
        <v>0</v>
      </c>
      <c r="CH22" s="1">
        <v>0</v>
      </c>
      <c r="CI22" s="1">
        <v>0</v>
      </c>
      <c r="CJ22" s="1">
        <v>0</v>
      </c>
      <c r="CK22" s="1">
        <v>0</v>
      </c>
      <c r="CL22" s="1">
        <v>0</v>
      </c>
    </row>
    <row r="23" spans="1:90" ht="14.25" customHeight="1" x14ac:dyDescent="0.3">
      <c r="A23" s="35"/>
      <c r="B23" s="1" t="s">
        <v>41</v>
      </c>
      <c r="C23" s="30">
        <v>3</v>
      </c>
      <c r="D23" s="1" t="s">
        <v>61</v>
      </c>
      <c r="E23" s="1" t="s">
        <v>61</v>
      </c>
      <c r="F23" s="1" t="e">
        <f t="shared" si="3"/>
        <v>#VALUE!</v>
      </c>
      <c r="G23" s="34" t="s">
        <v>714</v>
      </c>
      <c r="H23" s="1" t="s">
        <v>714</v>
      </c>
      <c r="I23" s="1" t="s">
        <v>714</v>
      </c>
      <c r="L23" s="1" t="s">
        <v>60</v>
      </c>
      <c r="M23" s="1">
        <v>5.29</v>
      </c>
      <c r="N23" s="1">
        <v>3.0840000000000001</v>
      </c>
      <c r="O23" s="32">
        <v>0</v>
      </c>
      <c r="P23" s="1">
        <v>1420</v>
      </c>
      <c r="Q23" s="1">
        <v>1980</v>
      </c>
      <c r="R23" s="1">
        <f t="shared" si="4"/>
        <v>1.39</v>
      </c>
      <c r="S23" s="34" t="s">
        <v>714</v>
      </c>
      <c r="T23" s="1" t="s">
        <v>714</v>
      </c>
      <c r="U23" s="1" t="s">
        <v>714</v>
      </c>
      <c r="X23" s="1">
        <v>2.964</v>
      </c>
      <c r="Y23" s="32">
        <f t="shared" si="5"/>
        <v>3.8910505836575959E-2</v>
      </c>
      <c r="Z23" s="1">
        <v>1890</v>
      </c>
      <c r="AA23" s="1">
        <v>2400</v>
      </c>
      <c r="AB23" s="1">
        <f t="shared" si="6"/>
        <v>1.27</v>
      </c>
      <c r="AC23" s="34" t="s">
        <v>714</v>
      </c>
      <c r="AD23" s="1" t="s">
        <v>714</v>
      </c>
      <c r="AE23" s="1" t="s">
        <v>714</v>
      </c>
      <c r="AH23" s="1">
        <v>2.9430000000000001</v>
      </c>
      <c r="AI23" s="32">
        <f t="shared" si="7"/>
        <v>4.5719844357976602E-2</v>
      </c>
      <c r="AJ23" s="1">
        <v>2800</v>
      </c>
      <c r="AK23" s="1">
        <v>3500</v>
      </c>
      <c r="AL23" s="1">
        <f t="shared" si="8"/>
        <v>1.25</v>
      </c>
      <c r="AM23" s="34" t="s">
        <v>714</v>
      </c>
      <c r="AN23" s="1" t="s">
        <v>714</v>
      </c>
      <c r="AO23" s="1" t="s">
        <v>714</v>
      </c>
      <c r="AR23" s="1">
        <v>2.7810000000000001</v>
      </c>
      <c r="AS23" s="32">
        <f t="shared" si="13"/>
        <v>9.824902723735407E-2</v>
      </c>
      <c r="AT23" s="1">
        <v>3700</v>
      </c>
      <c r="AU23" s="1">
        <v>4600</v>
      </c>
      <c r="AV23" s="1">
        <f t="shared" si="9"/>
        <v>1.24</v>
      </c>
      <c r="AW23" s="34" t="s">
        <v>714</v>
      </c>
      <c r="AX23" s="1" t="s">
        <v>714</v>
      </c>
      <c r="AY23" s="1" t="s">
        <v>714</v>
      </c>
      <c r="BB23" s="1">
        <v>5000</v>
      </c>
      <c r="BC23" s="1">
        <v>5900</v>
      </c>
      <c r="BD23" s="1">
        <f t="shared" si="10"/>
        <v>1.18</v>
      </c>
      <c r="BE23" s="34" t="s">
        <v>714</v>
      </c>
      <c r="BF23" s="1" t="s">
        <v>714</v>
      </c>
      <c r="BG23" s="1" t="s">
        <v>714</v>
      </c>
      <c r="BJ23" s="1">
        <v>2.5049999999999999</v>
      </c>
      <c r="BK23" s="32">
        <f t="shared" si="14"/>
        <v>0.1877431906614786</v>
      </c>
      <c r="BL23" s="1">
        <v>5000</v>
      </c>
      <c r="BM23" s="1">
        <v>6400</v>
      </c>
      <c r="BN23" s="1">
        <f t="shared" si="11"/>
        <v>1.28</v>
      </c>
      <c r="BO23" s="34" t="s">
        <v>715</v>
      </c>
      <c r="BP23" s="1" t="s">
        <v>714</v>
      </c>
      <c r="BQ23" s="1" t="s">
        <v>714</v>
      </c>
      <c r="BT23" s="1">
        <v>7200</v>
      </c>
      <c r="BU23" s="1">
        <v>10700</v>
      </c>
      <c r="BV23" s="1">
        <f t="shared" si="12"/>
        <v>1.49</v>
      </c>
      <c r="BW23" s="34" t="s">
        <v>715</v>
      </c>
      <c r="BX23" s="1" t="s">
        <v>714</v>
      </c>
      <c r="BY23" s="1" t="s">
        <v>714</v>
      </c>
      <c r="CB23" s="1">
        <v>2.0870000000000002</v>
      </c>
      <c r="CC23" s="28">
        <f t="shared" si="15"/>
        <v>0.32328145265888453</v>
      </c>
      <c r="CD23" s="18">
        <v>44747</v>
      </c>
      <c r="CE23" s="1">
        <v>4</v>
      </c>
      <c r="CG23" s="1">
        <v>1</v>
      </c>
      <c r="CH23" s="1">
        <v>0</v>
      </c>
      <c r="CI23" s="1">
        <v>0</v>
      </c>
      <c r="CJ23" s="1">
        <v>0</v>
      </c>
      <c r="CK23" s="1">
        <v>0</v>
      </c>
      <c r="CL23" s="1">
        <v>0</v>
      </c>
    </row>
    <row r="24" spans="1:90" ht="14.25" customHeight="1" x14ac:dyDescent="0.3">
      <c r="A24" s="35"/>
      <c r="B24" s="1" t="s">
        <v>42</v>
      </c>
      <c r="C24" s="30">
        <v>4</v>
      </c>
      <c r="D24" s="1" t="s">
        <v>61</v>
      </c>
      <c r="E24" s="1" t="s">
        <v>61</v>
      </c>
      <c r="F24" s="1" t="e">
        <f t="shared" si="3"/>
        <v>#VALUE!</v>
      </c>
      <c r="G24" s="34" t="s">
        <v>714</v>
      </c>
      <c r="H24" s="1" t="s">
        <v>714</v>
      </c>
      <c r="I24" s="1" t="s">
        <v>714</v>
      </c>
      <c r="L24" s="1" t="s">
        <v>60</v>
      </c>
      <c r="M24" s="1">
        <v>5.22</v>
      </c>
      <c r="N24" s="1">
        <v>3.286</v>
      </c>
      <c r="O24" s="32">
        <v>0</v>
      </c>
      <c r="P24" s="1">
        <v>3400</v>
      </c>
      <c r="Q24" s="1">
        <v>4300</v>
      </c>
      <c r="R24" s="1">
        <f t="shared" si="4"/>
        <v>1.26</v>
      </c>
      <c r="S24" s="34" t="s">
        <v>714</v>
      </c>
      <c r="T24" s="1" t="s">
        <v>714</v>
      </c>
      <c r="U24" s="1" t="s">
        <v>714</v>
      </c>
      <c r="X24" s="1">
        <v>3.0590000000000002</v>
      </c>
      <c r="Y24" s="32">
        <f t="shared" si="5"/>
        <v>6.9080949482653642E-2</v>
      </c>
      <c r="Z24" s="1">
        <v>4000</v>
      </c>
      <c r="AA24" s="1">
        <v>4900</v>
      </c>
      <c r="AB24" s="1">
        <f t="shared" si="6"/>
        <v>1.23</v>
      </c>
      <c r="AC24" s="34" t="s">
        <v>714</v>
      </c>
      <c r="AD24" s="1" t="s">
        <v>714</v>
      </c>
      <c r="AE24" s="1" t="s">
        <v>714</v>
      </c>
      <c r="AH24" s="1">
        <v>2.9769999999999999</v>
      </c>
      <c r="AI24" s="32">
        <f t="shared" si="7"/>
        <v>9.4035301278149741E-2</v>
      </c>
      <c r="AJ24" s="1">
        <v>6000</v>
      </c>
      <c r="AK24" s="1">
        <v>7600</v>
      </c>
      <c r="AL24" s="1">
        <f t="shared" si="8"/>
        <v>1.27</v>
      </c>
      <c r="AM24" s="34" t="s">
        <v>714</v>
      </c>
      <c r="AN24" s="1" t="s">
        <v>714</v>
      </c>
      <c r="AO24" s="1" t="s">
        <v>714</v>
      </c>
      <c r="AR24" s="1">
        <v>2.61</v>
      </c>
      <c r="AS24" s="32">
        <f t="shared" si="13"/>
        <v>0.20572124163116257</v>
      </c>
      <c r="AT24" s="1">
        <v>7700</v>
      </c>
      <c r="AU24" s="1">
        <v>9900</v>
      </c>
      <c r="AV24" s="1">
        <f t="shared" si="9"/>
        <v>1.29</v>
      </c>
      <c r="AW24" s="34" t="s">
        <v>714</v>
      </c>
      <c r="AX24" s="1" t="s">
        <v>714</v>
      </c>
      <c r="AY24" s="1" t="s">
        <v>714</v>
      </c>
      <c r="BB24" s="1">
        <v>9500</v>
      </c>
      <c r="BC24" s="1">
        <v>12000</v>
      </c>
      <c r="BD24" s="1">
        <f t="shared" si="10"/>
        <v>1.26</v>
      </c>
      <c r="BE24" s="34" t="s">
        <v>715</v>
      </c>
      <c r="BF24" s="1" t="s">
        <v>714</v>
      </c>
      <c r="BG24" s="1" t="s">
        <v>714</v>
      </c>
      <c r="BJ24" s="1">
        <v>2.0569999999999999</v>
      </c>
      <c r="BK24" s="32">
        <f t="shared" si="14"/>
        <v>0.37401095556908093</v>
      </c>
      <c r="BL24" s="1">
        <v>10600</v>
      </c>
      <c r="BM24" s="1">
        <v>13300</v>
      </c>
      <c r="BN24" s="1">
        <f t="shared" si="11"/>
        <v>1.25</v>
      </c>
      <c r="BO24" s="34" t="s">
        <v>715</v>
      </c>
      <c r="BP24" s="1" t="s">
        <v>714</v>
      </c>
      <c r="BQ24" s="1" t="s">
        <v>714</v>
      </c>
      <c r="BT24" s="1">
        <v>12600</v>
      </c>
      <c r="BU24" s="1">
        <v>17800</v>
      </c>
      <c r="BV24" s="1">
        <f t="shared" si="12"/>
        <v>1.41</v>
      </c>
      <c r="BW24" s="34" t="s">
        <v>715</v>
      </c>
      <c r="BX24" s="1" t="s">
        <v>714</v>
      </c>
      <c r="BY24" s="1" t="s">
        <v>714</v>
      </c>
      <c r="CB24" s="1">
        <v>1.429</v>
      </c>
      <c r="CC24" s="28">
        <f t="shared" si="15"/>
        <v>0.56512477175897746</v>
      </c>
      <c r="CD24" s="18">
        <v>44747</v>
      </c>
      <c r="CE24" s="1">
        <v>4</v>
      </c>
      <c r="CG24" s="1">
        <v>0</v>
      </c>
      <c r="CH24" s="1">
        <v>3</v>
      </c>
      <c r="CI24" s="1">
        <v>0</v>
      </c>
      <c r="CJ24" s="1">
        <v>0</v>
      </c>
      <c r="CK24" s="1">
        <v>0</v>
      </c>
      <c r="CL24" s="1">
        <v>0</v>
      </c>
    </row>
    <row r="25" spans="1:90" ht="14.25" customHeight="1" x14ac:dyDescent="0.3">
      <c r="A25" s="35"/>
      <c r="B25" s="1" t="s">
        <v>43</v>
      </c>
      <c r="C25" s="30">
        <v>5</v>
      </c>
      <c r="D25" s="1" t="s">
        <v>61</v>
      </c>
      <c r="E25" s="1" t="s">
        <v>61</v>
      </c>
      <c r="F25" s="1" t="e">
        <f t="shared" si="3"/>
        <v>#VALUE!</v>
      </c>
      <c r="G25" s="34" t="s">
        <v>714</v>
      </c>
      <c r="H25" s="1" t="s">
        <v>714</v>
      </c>
      <c r="I25" s="1" t="s">
        <v>714</v>
      </c>
      <c r="L25" s="1" t="s">
        <v>60</v>
      </c>
      <c r="M25" s="1">
        <v>5.18</v>
      </c>
      <c r="N25" s="1">
        <v>3.3279999999999998</v>
      </c>
      <c r="O25" s="32">
        <v>0</v>
      </c>
      <c r="P25" s="1">
        <v>3800</v>
      </c>
      <c r="Q25" s="1">
        <v>5100</v>
      </c>
      <c r="R25" s="1">
        <f t="shared" si="4"/>
        <v>1.34</v>
      </c>
      <c r="S25" s="34" t="s">
        <v>714</v>
      </c>
      <c r="T25" s="1" t="s">
        <v>714</v>
      </c>
      <c r="U25" s="1" t="s">
        <v>714</v>
      </c>
      <c r="X25" s="1">
        <v>2.9470000000000001</v>
      </c>
      <c r="Y25" s="32">
        <f t="shared" si="5"/>
        <v>0.11448317307692302</v>
      </c>
      <c r="Z25" s="1">
        <v>4700</v>
      </c>
      <c r="AA25" s="1">
        <v>5800</v>
      </c>
      <c r="AB25" s="1">
        <f t="shared" si="6"/>
        <v>1.23</v>
      </c>
      <c r="AC25" s="34" t="s">
        <v>714</v>
      </c>
      <c r="AD25" s="1" t="s">
        <v>714</v>
      </c>
      <c r="AE25" s="1" t="s">
        <v>714</v>
      </c>
      <c r="AH25" s="1">
        <v>2.726</v>
      </c>
      <c r="AI25" s="32">
        <f t="shared" si="7"/>
        <v>0.18088942307692302</v>
      </c>
      <c r="AJ25" s="1">
        <v>6400</v>
      </c>
      <c r="AK25" s="1">
        <v>7200</v>
      </c>
      <c r="AL25" s="1">
        <f t="shared" si="8"/>
        <v>1.1299999999999999</v>
      </c>
      <c r="AM25" s="34" t="s">
        <v>714</v>
      </c>
      <c r="AN25" s="1" t="s">
        <v>714</v>
      </c>
      <c r="AO25" s="1" t="s">
        <v>714</v>
      </c>
      <c r="AR25" s="1" t="s">
        <v>61</v>
      </c>
      <c r="AS25" s="32" t="e">
        <f t="shared" si="13"/>
        <v>#VALUE!</v>
      </c>
      <c r="AT25" s="1">
        <v>8700</v>
      </c>
      <c r="AU25" s="1">
        <v>9300</v>
      </c>
      <c r="AV25" s="1">
        <f t="shared" si="9"/>
        <v>1.07</v>
      </c>
      <c r="AW25" s="34" t="s">
        <v>714</v>
      </c>
      <c r="AX25" s="1" t="s">
        <v>714</v>
      </c>
      <c r="AY25" s="1" t="s">
        <v>714</v>
      </c>
      <c r="BB25" s="1">
        <v>10000</v>
      </c>
      <c r="BC25" s="1">
        <v>11600</v>
      </c>
      <c r="BD25" s="1">
        <f t="shared" si="10"/>
        <v>1.1599999999999999</v>
      </c>
      <c r="BE25" s="34" t="s">
        <v>714</v>
      </c>
      <c r="BF25" s="1" t="s">
        <v>714</v>
      </c>
      <c r="BG25" s="1" t="s">
        <v>714</v>
      </c>
      <c r="BJ25" s="1">
        <v>1.5489999999999999</v>
      </c>
      <c r="BK25" s="32">
        <f t="shared" si="14"/>
        <v>0.53455528846153844</v>
      </c>
      <c r="BL25" s="1">
        <v>11400</v>
      </c>
      <c r="BM25" s="1">
        <v>14100</v>
      </c>
      <c r="BN25" s="1">
        <f t="shared" si="11"/>
        <v>1.24</v>
      </c>
      <c r="BO25" s="34" t="s">
        <v>714</v>
      </c>
      <c r="BP25" s="1" t="s">
        <v>714</v>
      </c>
      <c r="BQ25" s="1" t="s">
        <v>714</v>
      </c>
      <c r="BT25" s="1">
        <v>16300</v>
      </c>
      <c r="BU25" s="1">
        <v>22000</v>
      </c>
      <c r="BV25" s="1">
        <f t="shared" si="12"/>
        <v>1.35</v>
      </c>
      <c r="BW25" s="34" t="s">
        <v>715</v>
      </c>
      <c r="BX25" s="1" t="s">
        <v>714</v>
      </c>
      <c r="BY25" s="1" t="s">
        <v>714</v>
      </c>
      <c r="CB25" s="1">
        <v>0.69699999999999995</v>
      </c>
      <c r="CC25" s="28">
        <f t="shared" si="15"/>
        <v>0.79056490384615385</v>
      </c>
      <c r="CD25" s="18">
        <v>44747</v>
      </c>
      <c r="CE25" s="1">
        <v>4</v>
      </c>
      <c r="CG25" s="1">
        <v>0</v>
      </c>
      <c r="CH25" s="1">
        <v>0</v>
      </c>
      <c r="CI25" s="1">
        <v>1</v>
      </c>
      <c r="CJ25" s="1">
        <v>0</v>
      </c>
      <c r="CK25" s="1">
        <v>1</v>
      </c>
      <c r="CL25" s="1">
        <v>0</v>
      </c>
    </row>
    <row r="26" spans="1:90" ht="14.25" customHeight="1" x14ac:dyDescent="0.3">
      <c r="A26" s="35"/>
      <c r="B26" s="1" t="s">
        <v>44</v>
      </c>
      <c r="C26" s="30">
        <v>6</v>
      </c>
      <c r="D26" s="1" t="s">
        <v>61</v>
      </c>
      <c r="E26" s="1" t="s">
        <v>61</v>
      </c>
      <c r="F26" s="1" t="e">
        <f t="shared" si="3"/>
        <v>#VALUE!</v>
      </c>
      <c r="G26" s="34" t="s">
        <v>714</v>
      </c>
      <c r="H26" s="1" t="s">
        <v>714</v>
      </c>
      <c r="I26" s="1" t="s">
        <v>714</v>
      </c>
      <c r="L26" s="1" t="s">
        <v>60</v>
      </c>
      <c r="M26" s="1">
        <v>5.68</v>
      </c>
      <c r="N26" s="1">
        <v>3.262</v>
      </c>
      <c r="O26" s="32">
        <v>0</v>
      </c>
      <c r="P26" s="1">
        <v>1940</v>
      </c>
      <c r="Q26" s="1">
        <v>2400</v>
      </c>
      <c r="R26" s="1">
        <f t="shared" si="4"/>
        <v>1.24</v>
      </c>
      <c r="S26" s="34" t="s">
        <v>714</v>
      </c>
      <c r="T26" s="1" t="s">
        <v>714</v>
      </c>
      <c r="U26" s="1" t="s">
        <v>714</v>
      </c>
      <c r="X26" s="1">
        <v>3.089</v>
      </c>
      <c r="Y26" s="32">
        <f t="shared" si="5"/>
        <v>5.3034947884733286E-2</v>
      </c>
      <c r="Z26" s="1">
        <v>2100</v>
      </c>
      <c r="AA26" s="1">
        <v>2700</v>
      </c>
      <c r="AB26" s="1">
        <f t="shared" si="6"/>
        <v>1.29</v>
      </c>
      <c r="AC26" s="34" t="s">
        <v>714</v>
      </c>
      <c r="AD26" s="1" t="s">
        <v>714</v>
      </c>
      <c r="AE26" s="1" t="s">
        <v>714</v>
      </c>
      <c r="AH26" s="1">
        <v>3.0920000000000001</v>
      </c>
      <c r="AI26" s="32">
        <f t="shared" si="7"/>
        <v>5.2115266707541408E-2</v>
      </c>
      <c r="AJ26" s="1">
        <v>3200</v>
      </c>
      <c r="AK26" s="1">
        <v>4000</v>
      </c>
      <c r="AL26" s="1">
        <f t="shared" si="8"/>
        <v>1.25</v>
      </c>
      <c r="AM26" s="34" t="s">
        <v>714</v>
      </c>
      <c r="AN26" s="1" t="s">
        <v>714</v>
      </c>
      <c r="AO26" s="1" t="s">
        <v>714</v>
      </c>
      <c r="AR26" s="1">
        <v>3.016</v>
      </c>
      <c r="AS26" s="32">
        <f t="shared" si="13"/>
        <v>7.5413856529736312E-2</v>
      </c>
      <c r="AT26" s="1">
        <v>4500</v>
      </c>
      <c r="AU26" s="1">
        <v>5500</v>
      </c>
      <c r="AV26" s="1">
        <f t="shared" si="9"/>
        <v>1.22</v>
      </c>
      <c r="AW26" s="34" t="s">
        <v>714</v>
      </c>
      <c r="AX26" s="1" t="s">
        <v>714</v>
      </c>
      <c r="AY26" s="1" t="s">
        <v>714</v>
      </c>
      <c r="BB26" s="1">
        <v>5800</v>
      </c>
      <c r="BC26" s="1">
        <v>7100</v>
      </c>
      <c r="BD26" s="1">
        <f t="shared" si="10"/>
        <v>1.22</v>
      </c>
      <c r="BE26" s="34" t="s">
        <v>714</v>
      </c>
      <c r="BF26" s="1" t="s">
        <v>714</v>
      </c>
      <c r="BG26" s="1" t="s">
        <v>714</v>
      </c>
      <c r="BJ26" s="1">
        <v>2.68</v>
      </c>
      <c r="BK26" s="32">
        <f t="shared" si="14"/>
        <v>0.17841814837522985</v>
      </c>
      <c r="BL26" s="1">
        <v>6400</v>
      </c>
      <c r="BM26" s="1">
        <v>8400</v>
      </c>
      <c r="BN26" s="1">
        <f t="shared" si="11"/>
        <v>1.31</v>
      </c>
      <c r="BO26" s="34" t="s">
        <v>714</v>
      </c>
      <c r="BP26" s="1" t="s">
        <v>714</v>
      </c>
      <c r="BQ26" s="1" t="s">
        <v>714</v>
      </c>
      <c r="BT26" s="1">
        <v>10200</v>
      </c>
      <c r="BU26" s="1">
        <v>12800</v>
      </c>
      <c r="BV26" s="1">
        <f t="shared" si="12"/>
        <v>1.25</v>
      </c>
      <c r="BW26" s="34" t="s">
        <v>715</v>
      </c>
      <c r="BX26" s="1" t="s">
        <v>714</v>
      </c>
      <c r="BY26" s="1" t="s">
        <v>714</v>
      </c>
      <c r="CB26" s="1">
        <v>2.1890000000000001</v>
      </c>
      <c r="CC26" s="28">
        <f t="shared" si="15"/>
        <v>0.32893930104230529</v>
      </c>
      <c r="CD26" s="18">
        <v>44747</v>
      </c>
      <c r="CE26" s="1">
        <v>4</v>
      </c>
      <c r="CG26" s="1">
        <v>0</v>
      </c>
      <c r="CH26" s="1">
        <v>0</v>
      </c>
      <c r="CI26" s="1">
        <v>0</v>
      </c>
      <c r="CJ26" s="1">
        <v>0</v>
      </c>
      <c r="CK26" s="1">
        <v>0</v>
      </c>
      <c r="CL26" s="1">
        <v>0</v>
      </c>
    </row>
    <row r="27" spans="1:90" ht="14.25" customHeight="1" x14ac:dyDescent="0.3">
      <c r="A27" s="35"/>
      <c r="B27" s="1" t="s">
        <v>45</v>
      </c>
      <c r="C27" s="30">
        <v>7</v>
      </c>
      <c r="D27" s="1" t="s">
        <v>61</v>
      </c>
      <c r="E27" s="1" t="s">
        <v>61</v>
      </c>
      <c r="F27" s="1" t="e">
        <f t="shared" si="3"/>
        <v>#VALUE!</v>
      </c>
      <c r="G27" s="34" t="s">
        <v>714</v>
      </c>
      <c r="H27" s="1" t="s">
        <v>714</v>
      </c>
      <c r="I27" s="1" t="s">
        <v>714</v>
      </c>
      <c r="L27" s="1" t="s">
        <v>60</v>
      </c>
      <c r="M27" s="1">
        <v>5.42</v>
      </c>
      <c r="N27" s="1">
        <v>3.5270000000000001</v>
      </c>
      <c r="O27" s="32">
        <v>0</v>
      </c>
      <c r="P27" s="1">
        <v>5400</v>
      </c>
      <c r="Q27" s="1">
        <v>6700</v>
      </c>
      <c r="R27" s="1">
        <f t="shared" si="4"/>
        <v>1.24</v>
      </c>
      <c r="S27" s="34" t="s">
        <v>714</v>
      </c>
      <c r="T27" s="1" t="s">
        <v>714</v>
      </c>
      <c r="U27" s="1" t="s">
        <v>714</v>
      </c>
      <c r="X27" s="1">
        <v>3.343</v>
      </c>
      <c r="Y27" s="32">
        <f t="shared" si="5"/>
        <v>5.2168982137794195E-2</v>
      </c>
      <c r="Z27" s="1">
        <v>5400</v>
      </c>
      <c r="AA27" s="1">
        <v>6400</v>
      </c>
      <c r="AB27" s="1">
        <f t="shared" si="6"/>
        <v>1.19</v>
      </c>
      <c r="AC27" s="34" t="s">
        <v>714</v>
      </c>
      <c r="AD27" s="1" t="s">
        <v>714</v>
      </c>
      <c r="AE27" s="1" t="s">
        <v>714</v>
      </c>
      <c r="AH27" s="1">
        <v>3.2280000000000002</v>
      </c>
      <c r="AI27" s="32">
        <f t="shared" si="7"/>
        <v>8.4774595973915456E-2</v>
      </c>
      <c r="AJ27" s="1">
        <v>8300</v>
      </c>
      <c r="AK27" s="1">
        <v>9100</v>
      </c>
      <c r="AL27" s="1">
        <f t="shared" si="8"/>
        <v>1.1000000000000001</v>
      </c>
      <c r="AM27" s="34" t="s">
        <v>714</v>
      </c>
      <c r="AN27" s="1" t="s">
        <v>714</v>
      </c>
      <c r="AO27" s="1" t="s">
        <v>714</v>
      </c>
      <c r="AR27" s="1">
        <v>3.0329999999999999</v>
      </c>
      <c r="AS27" s="32">
        <f t="shared" si="13"/>
        <v>0.14006237595690396</v>
      </c>
      <c r="AT27" s="1">
        <v>9800</v>
      </c>
      <c r="AU27" s="1">
        <v>1100</v>
      </c>
      <c r="AV27" s="1">
        <f t="shared" si="9"/>
        <v>0.11</v>
      </c>
      <c r="AW27" s="34" t="s">
        <v>715</v>
      </c>
      <c r="AX27" s="1" t="s">
        <v>714</v>
      </c>
      <c r="AY27" s="1" t="s">
        <v>714</v>
      </c>
      <c r="BB27" s="1">
        <v>10000</v>
      </c>
      <c r="BC27" s="1">
        <v>13000</v>
      </c>
      <c r="BD27" s="1">
        <f t="shared" si="10"/>
        <v>1.3</v>
      </c>
      <c r="BE27" s="34" t="s">
        <v>715</v>
      </c>
      <c r="BF27" s="1" t="s">
        <v>714</v>
      </c>
      <c r="BG27" s="1" t="s">
        <v>714</v>
      </c>
      <c r="BJ27" s="1" t="s">
        <v>61</v>
      </c>
      <c r="BK27" s="32" t="e">
        <f t="shared" si="14"/>
        <v>#VALUE!</v>
      </c>
      <c r="BL27" s="1">
        <v>14100</v>
      </c>
      <c r="BM27" s="1">
        <v>21000</v>
      </c>
      <c r="BN27" s="1">
        <f t="shared" si="11"/>
        <v>1.49</v>
      </c>
      <c r="BO27" s="34" t="s">
        <v>715</v>
      </c>
      <c r="BP27" s="1" t="s">
        <v>715</v>
      </c>
      <c r="BQ27" s="1" t="s">
        <v>714</v>
      </c>
      <c r="BT27" s="1">
        <v>15000</v>
      </c>
      <c r="BU27" s="1">
        <v>21000</v>
      </c>
      <c r="BV27" s="1">
        <f t="shared" si="12"/>
        <v>1.4</v>
      </c>
      <c r="BW27" s="34" t="s">
        <v>715</v>
      </c>
      <c r="BX27" s="1" t="s">
        <v>715</v>
      </c>
      <c r="BY27" s="1" t="s">
        <v>714</v>
      </c>
      <c r="CB27" s="1" t="s">
        <v>61</v>
      </c>
      <c r="CC27" s="28" t="e">
        <f t="shared" si="15"/>
        <v>#VALUE!</v>
      </c>
      <c r="CD27" s="18">
        <v>44747</v>
      </c>
      <c r="CE27" s="1">
        <v>4</v>
      </c>
      <c r="CG27" s="1">
        <v>0</v>
      </c>
      <c r="CH27" s="1">
        <v>3</v>
      </c>
      <c r="CI27" s="1">
        <v>1</v>
      </c>
      <c r="CJ27" s="1">
        <v>0</v>
      </c>
      <c r="CK27" s="1">
        <v>1</v>
      </c>
      <c r="CL27" s="1">
        <v>0</v>
      </c>
    </row>
    <row r="28" spans="1:90" ht="14.25" customHeight="1" x14ac:dyDescent="0.3">
      <c r="A28" s="35"/>
      <c r="B28" s="1" t="s">
        <v>46</v>
      </c>
      <c r="C28" s="30">
        <v>8</v>
      </c>
      <c r="D28" s="1" t="s">
        <v>61</v>
      </c>
      <c r="E28" s="1" t="s">
        <v>61</v>
      </c>
      <c r="F28" s="1" t="e">
        <f t="shared" si="3"/>
        <v>#VALUE!</v>
      </c>
      <c r="G28" s="34" t="s">
        <v>714</v>
      </c>
      <c r="H28" s="1" t="s">
        <v>714</v>
      </c>
      <c r="I28" s="1" t="s">
        <v>714</v>
      </c>
      <c r="L28" s="1" t="s">
        <v>60</v>
      </c>
      <c r="M28" s="1">
        <v>5.3</v>
      </c>
      <c r="N28" s="1">
        <v>0.20100000000000001</v>
      </c>
      <c r="O28" s="32">
        <v>0</v>
      </c>
      <c r="P28" s="1" t="s">
        <v>61</v>
      </c>
      <c r="Q28" s="1" t="s">
        <v>61</v>
      </c>
      <c r="R28" s="1" t="e">
        <f t="shared" si="4"/>
        <v>#VALUE!</v>
      </c>
      <c r="S28" s="34" t="s">
        <v>714</v>
      </c>
      <c r="T28" s="1" t="s">
        <v>714</v>
      </c>
      <c r="U28" s="1" t="s">
        <v>714</v>
      </c>
      <c r="X28" s="1">
        <v>0.26</v>
      </c>
      <c r="Y28" s="32">
        <f t="shared" si="5"/>
        <v>-0.2935323383084576</v>
      </c>
      <c r="Z28" s="1" t="s">
        <v>61</v>
      </c>
      <c r="AA28" s="1" t="s">
        <v>61</v>
      </c>
      <c r="AB28" s="1" t="e">
        <f t="shared" si="6"/>
        <v>#VALUE!</v>
      </c>
      <c r="AC28" s="34" t="s">
        <v>714</v>
      </c>
      <c r="AD28" s="1" t="s">
        <v>714</v>
      </c>
      <c r="AE28" s="1" t="s">
        <v>714</v>
      </c>
      <c r="AH28" s="1">
        <v>0.23499999999999999</v>
      </c>
      <c r="AI28" s="32">
        <f t="shared" si="7"/>
        <v>-0.16915422885572129</v>
      </c>
      <c r="AJ28" s="1" t="s">
        <v>61</v>
      </c>
      <c r="AK28" s="1" t="s">
        <v>61</v>
      </c>
      <c r="AL28" s="1" t="e">
        <f t="shared" si="8"/>
        <v>#VALUE!</v>
      </c>
      <c r="AM28" s="34" t="s">
        <v>714</v>
      </c>
      <c r="AN28" s="1" t="s">
        <v>714</v>
      </c>
      <c r="AO28" s="1" t="s">
        <v>714</v>
      </c>
      <c r="AR28" s="1">
        <v>0.189</v>
      </c>
      <c r="AS28" s="32">
        <f t="shared" si="13"/>
        <v>5.9701492537313494E-2</v>
      </c>
      <c r="AT28" s="1" t="s">
        <v>61</v>
      </c>
      <c r="AU28" s="1" t="s">
        <v>61</v>
      </c>
      <c r="AV28" s="1" t="e">
        <f t="shared" si="9"/>
        <v>#VALUE!</v>
      </c>
      <c r="AW28" s="34" t="s">
        <v>714</v>
      </c>
      <c r="AX28" s="1" t="s">
        <v>714</v>
      </c>
      <c r="AY28" s="1" t="s">
        <v>714</v>
      </c>
      <c r="BB28" s="1" t="s">
        <v>61</v>
      </c>
      <c r="BC28" s="1" t="s">
        <v>61</v>
      </c>
      <c r="BD28" s="1" t="e">
        <f t="shared" si="10"/>
        <v>#VALUE!</v>
      </c>
      <c r="BE28" s="34" t="s">
        <v>714</v>
      </c>
      <c r="BF28" s="1" t="s">
        <v>714</v>
      </c>
      <c r="BG28" s="1" t="s">
        <v>714</v>
      </c>
      <c r="BJ28" s="1">
        <v>9.0200000000000002E-2</v>
      </c>
      <c r="BK28" s="32">
        <f t="shared" si="14"/>
        <v>0.55124378109452743</v>
      </c>
      <c r="BL28" s="1" t="s">
        <v>61</v>
      </c>
      <c r="BM28" s="1" t="s">
        <v>61</v>
      </c>
      <c r="BN28" s="1" t="e">
        <f t="shared" si="11"/>
        <v>#VALUE!</v>
      </c>
      <c r="BO28" s="34" t="s">
        <v>714</v>
      </c>
      <c r="BP28" s="1" t="s">
        <v>714</v>
      </c>
      <c r="BQ28" s="1" t="s">
        <v>714</v>
      </c>
      <c r="BT28" s="1" t="s">
        <v>61</v>
      </c>
      <c r="BU28" s="1" t="s">
        <v>61</v>
      </c>
      <c r="BV28" s="1" t="e">
        <f t="shared" si="12"/>
        <v>#VALUE!</v>
      </c>
      <c r="BW28" s="34" t="s">
        <v>714</v>
      </c>
      <c r="BX28" s="1" t="s">
        <v>714</v>
      </c>
      <c r="BY28" s="1" t="s">
        <v>714</v>
      </c>
      <c r="CB28" s="1">
        <v>5.4699999999999999E-2</v>
      </c>
      <c r="CC28" s="28">
        <f t="shared" si="15"/>
        <v>0.72786069651741303</v>
      </c>
      <c r="CD28" s="18">
        <v>44747</v>
      </c>
      <c r="CE28" s="1">
        <v>4</v>
      </c>
      <c r="CG28" s="1">
        <v>0</v>
      </c>
      <c r="CH28" s="1">
        <v>1</v>
      </c>
      <c r="CI28" s="1">
        <v>0</v>
      </c>
      <c r="CJ28" s="1">
        <v>0</v>
      </c>
      <c r="CK28" s="1">
        <v>1</v>
      </c>
      <c r="CL28" s="1">
        <v>0</v>
      </c>
    </row>
    <row r="29" spans="1:90" ht="14.25" customHeight="1" x14ac:dyDescent="0.3">
      <c r="A29" s="35"/>
      <c r="B29" s="1" t="s">
        <v>47</v>
      </c>
      <c r="C29" s="30">
        <v>9</v>
      </c>
      <c r="D29" s="1" t="s">
        <v>61</v>
      </c>
      <c r="E29" s="1" t="s">
        <v>61</v>
      </c>
      <c r="F29" s="1" t="e">
        <f t="shared" si="3"/>
        <v>#VALUE!</v>
      </c>
      <c r="G29" s="34" t="s">
        <v>714</v>
      </c>
      <c r="H29" s="1" t="s">
        <v>714</v>
      </c>
      <c r="I29" s="1" t="s">
        <v>714</v>
      </c>
      <c r="L29" s="1" t="s">
        <v>60</v>
      </c>
      <c r="M29" s="1">
        <v>5.64</v>
      </c>
      <c r="N29" s="1">
        <v>3.2639999999999998</v>
      </c>
      <c r="O29" s="32">
        <v>0</v>
      </c>
      <c r="P29" s="1">
        <v>3200</v>
      </c>
      <c r="Q29" s="1">
        <v>4100</v>
      </c>
      <c r="R29" s="1">
        <f t="shared" si="4"/>
        <v>1.28</v>
      </c>
      <c r="S29" s="34" t="s">
        <v>714</v>
      </c>
      <c r="T29" s="1" t="s">
        <v>714</v>
      </c>
      <c r="U29" s="1" t="s">
        <v>714</v>
      </c>
      <c r="X29" s="1">
        <v>3.3479999999999999</v>
      </c>
      <c r="Y29" s="32">
        <f t="shared" si="5"/>
        <v>-2.5735294117647189E-2</v>
      </c>
      <c r="Z29" s="1">
        <v>3900</v>
      </c>
      <c r="AA29" s="1">
        <v>4700</v>
      </c>
      <c r="AB29" s="1">
        <f t="shared" si="6"/>
        <v>1.21</v>
      </c>
      <c r="AC29" s="34" t="s">
        <v>714</v>
      </c>
      <c r="AD29" s="1" t="s">
        <v>714</v>
      </c>
      <c r="AE29" s="1" t="s">
        <v>714</v>
      </c>
      <c r="AH29" s="1">
        <v>3.0409999999999999</v>
      </c>
      <c r="AI29" s="32">
        <f t="shared" si="7"/>
        <v>6.8321078431372473E-2</v>
      </c>
      <c r="AJ29" s="1">
        <v>7300</v>
      </c>
      <c r="AK29" s="1">
        <v>8800</v>
      </c>
      <c r="AL29" s="1">
        <f t="shared" si="8"/>
        <v>1.21</v>
      </c>
      <c r="AM29" s="34" t="s">
        <v>714</v>
      </c>
      <c r="AN29" s="1" t="s">
        <v>714</v>
      </c>
      <c r="AO29" s="1" t="s">
        <v>714</v>
      </c>
      <c r="AR29" s="1">
        <v>2.8130000000000002</v>
      </c>
      <c r="AS29" s="32">
        <f t="shared" si="13"/>
        <v>0.13817401960784303</v>
      </c>
      <c r="AT29" s="1">
        <v>11100</v>
      </c>
      <c r="AU29" s="1">
        <v>13200</v>
      </c>
      <c r="AV29" s="1">
        <f t="shared" si="9"/>
        <v>1.19</v>
      </c>
      <c r="AW29" s="34" t="s">
        <v>714</v>
      </c>
      <c r="AX29" s="1" t="s">
        <v>714</v>
      </c>
      <c r="AY29" s="1" t="s">
        <v>714</v>
      </c>
      <c r="BB29" s="1">
        <v>14500</v>
      </c>
      <c r="BC29" s="1">
        <v>17000</v>
      </c>
      <c r="BD29" s="1">
        <f t="shared" si="10"/>
        <v>1.17</v>
      </c>
      <c r="BE29" s="34" t="s">
        <v>714</v>
      </c>
      <c r="BF29" s="1" t="s">
        <v>714</v>
      </c>
      <c r="BG29" s="1" t="s">
        <v>714</v>
      </c>
      <c r="BJ29" s="1">
        <v>1.9259999999999999</v>
      </c>
      <c r="BK29" s="32">
        <f t="shared" si="14"/>
        <v>0.40992647058823528</v>
      </c>
      <c r="BL29" s="1">
        <v>16900</v>
      </c>
      <c r="BM29" s="1">
        <v>19900</v>
      </c>
      <c r="BN29" s="1">
        <f t="shared" si="11"/>
        <v>1.18</v>
      </c>
      <c r="BO29" s="34" t="s">
        <v>714</v>
      </c>
      <c r="BP29" s="1" t="s">
        <v>714</v>
      </c>
      <c r="BQ29" s="1" t="s">
        <v>714</v>
      </c>
      <c r="BT29" s="1">
        <v>20000</v>
      </c>
      <c r="BU29" s="1">
        <v>25000</v>
      </c>
      <c r="BV29" s="1">
        <f t="shared" si="12"/>
        <v>1.25</v>
      </c>
      <c r="BW29" s="34" t="s">
        <v>715</v>
      </c>
      <c r="BX29" s="1" t="s">
        <v>714</v>
      </c>
      <c r="BY29" s="1" t="s">
        <v>714</v>
      </c>
      <c r="CB29" s="1">
        <v>1.083</v>
      </c>
      <c r="CC29" s="28">
        <f t="shared" si="15"/>
        <v>0.66819852941176472</v>
      </c>
      <c r="CD29" s="18">
        <v>44747</v>
      </c>
      <c r="CE29" s="1">
        <v>4</v>
      </c>
      <c r="CG29" s="1">
        <v>0</v>
      </c>
      <c r="CH29" s="1">
        <v>0</v>
      </c>
      <c r="CI29" s="1">
        <v>0</v>
      </c>
      <c r="CJ29" s="1">
        <v>0</v>
      </c>
      <c r="CK29" s="1">
        <v>0</v>
      </c>
      <c r="CL29" s="1">
        <v>0</v>
      </c>
    </row>
    <row r="30" spans="1:90" ht="14.25" customHeight="1" x14ac:dyDescent="0.3">
      <c r="A30" s="35"/>
      <c r="B30" s="1" t="s">
        <v>48</v>
      </c>
      <c r="C30" s="30">
        <v>10</v>
      </c>
      <c r="D30" s="1" t="s">
        <v>61</v>
      </c>
      <c r="E30" s="1" t="s">
        <v>61</v>
      </c>
      <c r="F30" s="1" t="e">
        <f t="shared" si="3"/>
        <v>#VALUE!</v>
      </c>
      <c r="G30" s="34" t="s">
        <v>714</v>
      </c>
      <c r="H30" s="1" t="s">
        <v>714</v>
      </c>
      <c r="I30" s="1" t="s">
        <v>714</v>
      </c>
      <c r="L30" s="1" t="s">
        <v>60</v>
      </c>
      <c r="M30" s="1">
        <v>5.4</v>
      </c>
      <c r="N30" s="1">
        <v>3.4670000000000001</v>
      </c>
      <c r="O30" s="32">
        <v>0</v>
      </c>
      <c r="P30" s="1">
        <v>4200</v>
      </c>
      <c r="Q30" s="1">
        <v>5600</v>
      </c>
      <c r="R30" s="1">
        <f t="shared" si="4"/>
        <v>1.33</v>
      </c>
      <c r="S30" s="34" t="s">
        <v>714</v>
      </c>
      <c r="T30" s="1" t="s">
        <v>714</v>
      </c>
      <c r="U30" s="1" t="s">
        <v>714</v>
      </c>
      <c r="X30" s="1">
        <v>3.2690000000000001</v>
      </c>
      <c r="Y30" s="32">
        <f t="shared" si="5"/>
        <v>5.7109893279492341E-2</v>
      </c>
      <c r="Z30" s="1">
        <v>4700</v>
      </c>
      <c r="AA30" s="1">
        <v>6300</v>
      </c>
      <c r="AB30" s="1">
        <f t="shared" si="6"/>
        <v>1.34</v>
      </c>
      <c r="AC30" s="34" t="s">
        <v>714</v>
      </c>
      <c r="AD30" s="1" t="s">
        <v>714</v>
      </c>
      <c r="AE30" s="1" t="s">
        <v>714</v>
      </c>
      <c r="AH30" s="1">
        <v>3.1829999999999998</v>
      </c>
      <c r="AI30" s="32">
        <f t="shared" si="7"/>
        <v>8.1915200461494142E-2</v>
      </c>
      <c r="AJ30" s="1">
        <v>6900</v>
      </c>
      <c r="AK30" s="1">
        <v>8900</v>
      </c>
      <c r="AL30" s="1">
        <f t="shared" si="8"/>
        <v>1.29</v>
      </c>
      <c r="AM30" s="34" t="s">
        <v>714</v>
      </c>
      <c r="AN30" s="1" t="s">
        <v>714</v>
      </c>
      <c r="AO30" s="1" t="s">
        <v>714</v>
      </c>
      <c r="AR30" s="1">
        <v>3.0350000000000001</v>
      </c>
      <c r="AS30" s="32">
        <f t="shared" si="13"/>
        <v>0.12460340351889243</v>
      </c>
      <c r="AT30" s="1">
        <v>8400</v>
      </c>
      <c r="AU30" s="1">
        <v>11000</v>
      </c>
      <c r="AV30" s="1">
        <f t="shared" si="9"/>
        <v>1.31</v>
      </c>
      <c r="AW30" s="34" t="s">
        <v>714</v>
      </c>
      <c r="AX30" s="1" t="s">
        <v>714</v>
      </c>
      <c r="AY30" s="1" t="s">
        <v>714</v>
      </c>
      <c r="BB30" s="1">
        <v>9200</v>
      </c>
      <c r="BC30" s="1">
        <v>12700</v>
      </c>
      <c r="BD30" s="1">
        <f t="shared" si="10"/>
        <v>1.38</v>
      </c>
      <c r="BE30" s="34" t="s">
        <v>714</v>
      </c>
      <c r="BF30" s="1" t="s">
        <v>714</v>
      </c>
      <c r="BG30" s="1" t="s">
        <v>714</v>
      </c>
      <c r="BJ30" s="1">
        <v>2.8559999999999999</v>
      </c>
      <c r="BK30" s="32">
        <f t="shared" si="14"/>
        <v>0.17623305451398907</v>
      </c>
      <c r="BL30" s="1">
        <v>10500</v>
      </c>
      <c r="BM30" s="1">
        <v>14000</v>
      </c>
      <c r="BN30" s="1">
        <f t="shared" si="11"/>
        <v>1.33</v>
      </c>
      <c r="BO30" s="34" t="s">
        <v>714</v>
      </c>
      <c r="BP30" s="1" t="s">
        <v>714</v>
      </c>
      <c r="BQ30" s="1" t="s">
        <v>714</v>
      </c>
      <c r="BT30" s="1">
        <v>10900</v>
      </c>
      <c r="BU30" s="1">
        <v>16800</v>
      </c>
      <c r="BV30" s="1">
        <f t="shared" si="12"/>
        <v>1.54</v>
      </c>
      <c r="BW30" s="34" t="s">
        <v>714</v>
      </c>
      <c r="BX30" s="1" t="s">
        <v>714</v>
      </c>
      <c r="BY30" s="1" t="s">
        <v>714</v>
      </c>
      <c r="CB30" s="1">
        <v>2.984</v>
      </c>
      <c r="CC30" s="28">
        <f t="shared" si="15"/>
        <v>0.13931352754542836</v>
      </c>
      <c r="CD30" s="18">
        <v>44747</v>
      </c>
      <c r="CE30" s="1">
        <v>4</v>
      </c>
      <c r="CG30" s="1">
        <v>0</v>
      </c>
      <c r="CH30" s="1">
        <v>3</v>
      </c>
      <c r="CI30" s="1">
        <v>0</v>
      </c>
      <c r="CJ30" s="1">
        <v>0</v>
      </c>
      <c r="CK30" s="1">
        <v>0</v>
      </c>
      <c r="CL30" s="1">
        <v>0</v>
      </c>
    </row>
    <row r="31" spans="1:90" ht="14.25" customHeight="1" x14ac:dyDescent="0.3">
      <c r="A31" s="35"/>
      <c r="B31" s="1" t="s">
        <v>49</v>
      </c>
      <c r="C31" s="30">
        <v>11</v>
      </c>
      <c r="D31" s="1" t="s">
        <v>61</v>
      </c>
      <c r="E31" s="1" t="s">
        <v>61</v>
      </c>
      <c r="F31" s="1" t="e">
        <f t="shared" si="3"/>
        <v>#VALUE!</v>
      </c>
      <c r="G31" s="34" t="s">
        <v>714</v>
      </c>
      <c r="H31" s="1" t="s">
        <v>714</v>
      </c>
      <c r="I31" s="1" t="s">
        <v>714</v>
      </c>
      <c r="L31" s="1" t="s">
        <v>60</v>
      </c>
      <c r="M31" s="1">
        <v>5.37</v>
      </c>
      <c r="N31" s="1">
        <v>3.411</v>
      </c>
      <c r="O31" s="32">
        <v>0</v>
      </c>
      <c r="P31" s="1">
        <v>5000</v>
      </c>
      <c r="Q31" s="1">
        <v>6900</v>
      </c>
      <c r="R31" s="1">
        <f t="shared" si="4"/>
        <v>1.38</v>
      </c>
      <c r="S31" s="34" t="s">
        <v>714</v>
      </c>
      <c r="T31" s="1" t="s">
        <v>714</v>
      </c>
      <c r="U31" s="1" t="s">
        <v>714</v>
      </c>
      <c r="X31" s="1">
        <v>2.9780000000000002</v>
      </c>
      <c r="Y31" s="32">
        <f t="shared" si="5"/>
        <v>0.12694224567575485</v>
      </c>
      <c r="Z31" s="1">
        <v>6300</v>
      </c>
      <c r="AA31" s="1">
        <v>8500</v>
      </c>
      <c r="AB31" s="1">
        <f t="shared" si="6"/>
        <v>1.35</v>
      </c>
      <c r="AC31" s="34" t="s">
        <v>714</v>
      </c>
      <c r="AD31" s="1" t="s">
        <v>714</v>
      </c>
      <c r="AE31" s="1" t="s">
        <v>714</v>
      </c>
      <c r="AH31" s="1">
        <v>2.7719999999999998</v>
      </c>
      <c r="AI31" s="32">
        <f t="shared" si="7"/>
        <v>0.18733509234828505</v>
      </c>
      <c r="AJ31" s="1">
        <v>9300</v>
      </c>
      <c r="AK31" s="1">
        <v>12100</v>
      </c>
      <c r="AL31" s="1">
        <f t="shared" si="8"/>
        <v>1.3</v>
      </c>
      <c r="AM31" s="34" t="s">
        <v>714</v>
      </c>
      <c r="AN31" s="1" t="s">
        <v>714</v>
      </c>
      <c r="AO31" s="1" t="s">
        <v>714</v>
      </c>
      <c r="AR31" s="1">
        <v>2.1539999999999999</v>
      </c>
      <c r="AS31" s="32">
        <f t="shared" si="13"/>
        <v>0.36851363236587509</v>
      </c>
      <c r="AT31" s="1">
        <v>11600</v>
      </c>
      <c r="AU31" s="1">
        <v>15000</v>
      </c>
      <c r="AV31" s="1">
        <f t="shared" si="9"/>
        <v>1.29</v>
      </c>
      <c r="AW31" s="34" t="s">
        <v>714</v>
      </c>
      <c r="AX31" s="1" t="s">
        <v>714</v>
      </c>
      <c r="AY31" s="1" t="s">
        <v>714</v>
      </c>
      <c r="BB31" s="1">
        <v>13900</v>
      </c>
      <c r="BC31" s="1">
        <v>17500</v>
      </c>
      <c r="BD31" s="1">
        <f t="shared" si="10"/>
        <v>1.26</v>
      </c>
      <c r="BE31" s="34" t="s">
        <v>715</v>
      </c>
      <c r="BF31" s="1" t="s">
        <v>714</v>
      </c>
      <c r="BG31" s="1" t="s">
        <v>714</v>
      </c>
      <c r="BJ31" s="1">
        <v>1.4750000000000001</v>
      </c>
      <c r="BK31" s="32">
        <f t="shared" si="14"/>
        <v>0.5675754910583406</v>
      </c>
      <c r="BL31" s="1">
        <v>14600</v>
      </c>
      <c r="BM31" s="1">
        <v>19200</v>
      </c>
      <c r="BN31" s="1">
        <f t="shared" si="11"/>
        <v>1.32</v>
      </c>
      <c r="BO31" s="34" t="s">
        <v>715</v>
      </c>
      <c r="BP31" s="1" t="s">
        <v>714</v>
      </c>
      <c r="BQ31" s="1" t="s">
        <v>714</v>
      </c>
      <c r="BT31" s="1">
        <v>13700</v>
      </c>
      <c r="BU31" s="1">
        <v>21000</v>
      </c>
      <c r="BV31" s="1">
        <f t="shared" si="12"/>
        <v>1.53</v>
      </c>
      <c r="BW31" s="34" t="s">
        <v>715</v>
      </c>
      <c r="BX31" s="1" t="s">
        <v>714</v>
      </c>
      <c r="BY31" s="1" t="s">
        <v>714</v>
      </c>
      <c r="CB31" s="1">
        <v>0.998</v>
      </c>
      <c r="CC31" s="28">
        <f t="shared" si="15"/>
        <v>0.70741717971269424</v>
      </c>
      <c r="CD31" s="18">
        <v>44747</v>
      </c>
      <c r="CE31" s="1">
        <v>4</v>
      </c>
      <c r="CG31" s="1">
        <v>0</v>
      </c>
      <c r="CH31" s="1">
        <v>3</v>
      </c>
      <c r="CI31" s="1">
        <v>0</v>
      </c>
      <c r="CJ31" s="1">
        <v>0</v>
      </c>
      <c r="CK31" s="1">
        <v>0</v>
      </c>
      <c r="CL31" s="1">
        <v>1</v>
      </c>
    </row>
    <row r="32" spans="1:90" ht="14.25" customHeight="1" x14ac:dyDescent="0.3">
      <c r="A32" s="35"/>
      <c r="B32" s="1" t="s">
        <v>50</v>
      </c>
      <c r="C32" s="30">
        <v>12</v>
      </c>
      <c r="D32" s="1" t="s">
        <v>61</v>
      </c>
      <c r="E32" s="1" t="s">
        <v>61</v>
      </c>
      <c r="F32" s="1" t="e">
        <f t="shared" si="3"/>
        <v>#VALUE!</v>
      </c>
      <c r="G32" s="34" t="s">
        <v>714</v>
      </c>
      <c r="H32" s="1" t="s">
        <v>714</v>
      </c>
      <c r="I32" s="1" t="s">
        <v>714</v>
      </c>
      <c r="L32" s="1" t="s">
        <v>60</v>
      </c>
      <c r="M32" s="1">
        <v>5.67</v>
      </c>
      <c r="N32" s="1">
        <v>3.4670000000000001</v>
      </c>
      <c r="O32" s="32">
        <v>0</v>
      </c>
      <c r="P32" s="1">
        <v>2100</v>
      </c>
      <c r="Q32" s="1">
        <v>2900</v>
      </c>
      <c r="R32" s="1">
        <f t="shared" si="4"/>
        <v>1.38</v>
      </c>
      <c r="S32" s="34" t="s">
        <v>714</v>
      </c>
      <c r="T32" s="1" t="s">
        <v>714</v>
      </c>
      <c r="U32" s="1" t="s">
        <v>714</v>
      </c>
      <c r="X32" s="1">
        <v>3.379</v>
      </c>
      <c r="Y32" s="32">
        <f t="shared" si="5"/>
        <v>2.5382174790885559E-2</v>
      </c>
      <c r="Z32" s="1">
        <v>2600</v>
      </c>
      <c r="AA32" s="1">
        <v>3200</v>
      </c>
      <c r="AB32" s="1">
        <f t="shared" si="6"/>
        <v>1.23</v>
      </c>
      <c r="AC32" s="34" t="s">
        <v>714</v>
      </c>
      <c r="AD32" s="1" t="s">
        <v>714</v>
      </c>
      <c r="AE32" s="1" t="s">
        <v>714</v>
      </c>
      <c r="AH32" s="1">
        <v>3.286</v>
      </c>
      <c r="AI32" s="32">
        <f t="shared" si="7"/>
        <v>5.2206518603980401E-2</v>
      </c>
      <c r="AJ32" s="1">
        <v>2700</v>
      </c>
      <c r="AK32" s="1">
        <v>3300</v>
      </c>
      <c r="AL32" s="1">
        <f t="shared" si="8"/>
        <v>1.22</v>
      </c>
      <c r="AM32" s="34" t="s">
        <v>714</v>
      </c>
      <c r="AN32" s="1" t="s">
        <v>714</v>
      </c>
      <c r="AO32" s="1" t="s">
        <v>714</v>
      </c>
      <c r="AR32" s="1">
        <v>3.1949999999999998</v>
      </c>
      <c r="AS32" s="32">
        <f t="shared" si="13"/>
        <v>7.8453994808191596E-2</v>
      </c>
      <c r="AT32" s="1">
        <v>2800</v>
      </c>
      <c r="AU32" s="1">
        <v>3400</v>
      </c>
      <c r="AV32" s="1">
        <f t="shared" si="9"/>
        <v>1.21</v>
      </c>
      <c r="AW32" s="34" t="s">
        <v>714</v>
      </c>
      <c r="AX32" s="1" t="s">
        <v>714</v>
      </c>
      <c r="AY32" s="1" t="s">
        <v>714</v>
      </c>
      <c r="BB32" s="1">
        <v>2800</v>
      </c>
      <c r="BC32" s="1">
        <v>3500</v>
      </c>
      <c r="BD32" s="1">
        <f t="shared" si="10"/>
        <v>1.25</v>
      </c>
      <c r="BE32" s="34" t="s">
        <v>714</v>
      </c>
      <c r="BF32" s="1" t="s">
        <v>714</v>
      </c>
      <c r="BG32" s="1" t="s">
        <v>714</v>
      </c>
      <c r="BJ32" s="1">
        <v>3.2309999999999999</v>
      </c>
      <c r="BK32" s="32">
        <f t="shared" si="14"/>
        <v>6.8070377848283847E-2</v>
      </c>
      <c r="BL32" s="1">
        <v>3600</v>
      </c>
      <c r="BM32" s="1">
        <v>4100</v>
      </c>
      <c r="BN32" s="1">
        <f t="shared" si="11"/>
        <v>1.1399999999999999</v>
      </c>
      <c r="BO32" s="34" t="s">
        <v>714</v>
      </c>
      <c r="BP32" s="1" t="s">
        <v>714</v>
      </c>
      <c r="BQ32" s="1" t="s">
        <v>714</v>
      </c>
      <c r="BT32" s="1">
        <v>3700</v>
      </c>
      <c r="BU32" s="1">
        <v>4900</v>
      </c>
      <c r="BV32" s="1">
        <f t="shared" si="12"/>
        <v>1.32</v>
      </c>
      <c r="BW32" s="34" t="s">
        <v>714</v>
      </c>
      <c r="BX32" s="1" t="s">
        <v>714</v>
      </c>
      <c r="BY32" s="1" t="s">
        <v>714</v>
      </c>
      <c r="CB32" s="1">
        <v>3.254</v>
      </c>
      <c r="CC32" s="28">
        <f t="shared" si="15"/>
        <v>6.1436400346120634E-2</v>
      </c>
      <c r="CD32" s="18">
        <v>44747</v>
      </c>
      <c r="CE32" s="1">
        <v>4</v>
      </c>
      <c r="CG32" s="1">
        <v>0</v>
      </c>
      <c r="CH32" s="1">
        <v>3</v>
      </c>
      <c r="CI32" s="1">
        <v>0</v>
      </c>
      <c r="CJ32" s="1">
        <v>0</v>
      </c>
      <c r="CK32" s="1">
        <v>0</v>
      </c>
      <c r="CL32" s="1">
        <v>0</v>
      </c>
    </row>
    <row r="33" spans="1:90" ht="14.25" customHeight="1" x14ac:dyDescent="0.3">
      <c r="A33" s="35"/>
      <c r="B33" s="1" t="s">
        <v>51</v>
      </c>
      <c r="C33" s="30">
        <v>13</v>
      </c>
      <c r="D33" s="1" t="s">
        <v>61</v>
      </c>
      <c r="E33" s="1" t="s">
        <v>61</v>
      </c>
      <c r="F33" s="1" t="e">
        <f t="shared" si="3"/>
        <v>#VALUE!</v>
      </c>
      <c r="G33" s="34" t="s">
        <v>714</v>
      </c>
      <c r="H33" s="1" t="s">
        <v>714</v>
      </c>
      <c r="I33" s="1" t="s">
        <v>714</v>
      </c>
      <c r="L33" s="1" t="s">
        <v>58</v>
      </c>
      <c r="M33" s="1">
        <v>5.47</v>
      </c>
      <c r="N33" s="1">
        <v>2.8639999999999999</v>
      </c>
      <c r="O33" s="32">
        <v>0</v>
      </c>
      <c r="P33" s="1">
        <v>3900</v>
      </c>
      <c r="Q33" s="1">
        <v>5500</v>
      </c>
      <c r="R33" s="1">
        <f t="shared" si="4"/>
        <v>1.41</v>
      </c>
      <c r="S33" s="34" t="s">
        <v>714</v>
      </c>
      <c r="T33" s="1" t="s">
        <v>714</v>
      </c>
      <c r="U33" s="1" t="s">
        <v>714</v>
      </c>
      <c r="X33" s="1">
        <v>2.64</v>
      </c>
      <c r="Y33" s="32">
        <f t="shared" si="5"/>
        <v>7.8212290502793214E-2</v>
      </c>
      <c r="Z33" s="1">
        <v>5200</v>
      </c>
      <c r="AA33" s="1">
        <v>6500</v>
      </c>
      <c r="AB33" s="1">
        <f t="shared" si="6"/>
        <v>1.25</v>
      </c>
      <c r="AC33" s="34" t="s">
        <v>714</v>
      </c>
      <c r="AD33" s="1" t="s">
        <v>714</v>
      </c>
      <c r="AE33" s="1" t="s">
        <v>714</v>
      </c>
      <c r="AH33" s="1">
        <v>2.4409999999999998</v>
      </c>
      <c r="AI33" s="32">
        <f t="shared" si="7"/>
        <v>0.14769553072625696</v>
      </c>
      <c r="AJ33" s="1">
        <v>7100</v>
      </c>
      <c r="AK33" s="1">
        <v>9300</v>
      </c>
      <c r="AL33" s="1">
        <f t="shared" si="8"/>
        <v>1.31</v>
      </c>
      <c r="AM33" s="34" t="s">
        <v>714</v>
      </c>
      <c r="AN33" s="1" t="s">
        <v>714</v>
      </c>
      <c r="AO33" s="1" t="s">
        <v>714</v>
      </c>
      <c r="AR33" s="1" t="s">
        <v>61</v>
      </c>
      <c r="AS33" s="32" t="e">
        <f t="shared" si="13"/>
        <v>#VALUE!</v>
      </c>
      <c r="AT33" s="1">
        <v>9800</v>
      </c>
      <c r="AU33" s="1">
        <v>12100</v>
      </c>
      <c r="AV33" s="1">
        <f t="shared" si="9"/>
        <v>1.23</v>
      </c>
      <c r="AW33" s="34" t="s">
        <v>714</v>
      </c>
      <c r="AX33" s="1" t="s">
        <v>714</v>
      </c>
      <c r="AY33" s="1" t="s">
        <v>714</v>
      </c>
      <c r="BB33" s="1">
        <v>10900</v>
      </c>
      <c r="BC33" s="1">
        <v>14100</v>
      </c>
      <c r="BD33" s="1">
        <f t="shared" si="10"/>
        <v>1.29</v>
      </c>
      <c r="BE33" s="34" t="s">
        <v>715</v>
      </c>
      <c r="BF33" s="1" t="s">
        <v>714</v>
      </c>
      <c r="BG33" s="1" t="s">
        <v>714</v>
      </c>
      <c r="BJ33" s="1">
        <v>1.5049999999999999</v>
      </c>
      <c r="BK33" s="32">
        <f t="shared" si="14"/>
        <v>0.47451117318435754</v>
      </c>
      <c r="BL33" s="1">
        <v>11500</v>
      </c>
      <c r="BM33" s="1">
        <v>15500</v>
      </c>
      <c r="BN33" s="1">
        <f t="shared" si="11"/>
        <v>1.35</v>
      </c>
      <c r="BO33" s="34" t="s">
        <v>715</v>
      </c>
      <c r="BP33" s="1" t="s">
        <v>714</v>
      </c>
      <c r="BQ33" s="1" t="s">
        <v>714</v>
      </c>
      <c r="BT33" s="1">
        <v>14500</v>
      </c>
      <c r="BU33" s="1">
        <v>20000</v>
      </c>
      <c r="BV33" s="1">
        <f t="shared" si="12"/>
        <v>1.38</v>
      </c>
      <c r="BW33" s="34" t="s">
        <v>715</v>
      </c>
      <c r="BX33" s="1" t="s">
        <v>714</v>
      </c>
      <c r="BY33" s="1" t="s">
        <v>714</v>
      </c>
      <c r="CB33" s="1">
        <v>0.95899999999999996</v>
      </c>
      <c r="CC33" s="28">
        <f t="shared" si="15"/>
        <v>0.66515363128491622</v>
      </c>
      <c r="CD33" s="18">
        <v>44747</v>
      </c>
      <c r="CE33" s="1">
        <v>4</v>
      </c>
      <c r="CG33" s="1">
        <v>0</v>
      </c>
      <c r="CH33" s="1">
        <v>3</v>
      </c>
      <c r="CI33" s="1">
        <v>0</v>
      </c>
      <c r="CJ33" s="1">
        <v>0</v>
      </c>
      <c r="CK33" s="1">
        <v>0</v>
      </c>
      <c r="CL33" s="1">
        <v>0</v>
      </c>
    </row>
    <row r="34" spans="1:90" ht="14.25" customHeight="1" x14ac:dyDescent="0.3">
      <c r="A34" s="35"/>
      <c r="B34" s="1" t="s">
        <v>52</v>
      </c>
      <c r="C34" s="30">
        <v>14</v>
      </c>
      <c r="D34" s="1" t="s">
        <v>61</v>
      </c>
      <c r="E34" s="1" t="s">
        <v>61</v>
      </c>
      <c r="F34" s="1" t="e">
        <f t="shared" si="3"/>
        <v>#VALUE!</v>
      </c>
      <c r="G34" s="34" t="s">
        <v>714</v>
      </c>
      <c r="H34" s="1" t="s">
        <v>714</v>
      </c>
      <c r="I34" s="1" t="s">
        <v>714</v>
      </c>
      <c r="L34" s="1" t="s">
        <v>59</v>
      </c>
      <c r="M34" s="1">
        <v>5.42</v>
      </c>
      <c r="N34" s="1">
        <v>2.7890000000000001</v>
      </c>
      <c r="O34" s="32">
        <v>0</v>
      </c>
      <c r="P34" s="1">
        <v>4900</v>
      </c>
      <c r="Q34" s="1">
        <v>6900</v>
      </c>
      <c r="R34" s="1">
        <f t="shared" si="4"/>
        <v>1.41</v>
      </c>
      <c r="S34" s="34" t="s">
        <v>714</v>
      </c>
      <c r="T34" s="1" t="s">
        <v>714</v>
      </c>
      <c r="U34" s="1" t="s">
        <v>714</v>
      </c>
      <c r="X34" s="1">
        <v>2.4660000000000002</v>
      </c>
      <c r="Y34" s="32">
        <f t="shared" si="5"/>
        <v>0.11581211903908206</v>
      </c>
      <c r="Z34" s="1">
        <v>6900</v>
      </c>
      <c r="AA34" s="1">
        <v>9000</v>
      </c>
      <c r="AB34" s="1">
        <f t="shared" si="6"/>
        <v>1.3</v>
      </c>
      <c r="AC34" s="34" t="s">
        <v>714</v>
      </c>
      <c r="AD34" s="1" t="s">
        <v>714</v>
      </c>
      <c r="AE34" s="1" t="s">
        <v>714</v>
      </c>
      <c r="AH34" s="1">
        <v>2.008</v>
      </c>
      <c r="AI34" s="32">
        <f t="shared" si="7"/>
        <v>0.28002868411617066</v>
      </c>
      <c r="AJ34" s="1">
        <v>10000</v>
      </c>
      <c r="AK34" s="1">
        <v>12500</v>
      </c>
      <c r="AL34" s="1">
        <f t="shared" si="8"/>
        <v>1.25</v>
      </c>
      <c r="AM34" s="34" t="s">
        <v>715</v>
      </c>
      <c r="AN34" s="1" t="s">
        <v>714</v>
      </c>
      <c r="AO34" s="1" t="s">
        <v>714</v>
      </c>
      <c r="AR34" s="1">
        <v>1.4970000000000001</v>
      </c>
      <c r="AS34" s="32">
        <f t="shared" si="13"/>
        <v>0.46324847615632847</v>
      </c>
      <c r="AT34" s="1">
        <v>12800</v>
      </c>
      <c r="AU34" s="1">
        <v>15200</v>
      </c>
      <c r="AV34" s="1">
        <f t="shared" si="9"/>
        <v>1.19</v>
      </c>
      <c r="AW34" s="34" t="s">
        <v>714</v>
      </c>
      <c r="AX34" s="1" t="s">
        <v>714</v>
      </c>
      <c r="AY34" s="1" t="s">
        <v>714</v>
      </c>
      <c r="BB34" s="1">
        <v>13500</v>
      </c>
      <c r="BC34" s="1">
        <v>16700</v>
      </c>
      <c r="BD34" s="1">
        <f t="shared" si="10"/>
        <v>1.24</v>
      </c>
      <c r="BE34" s="34" t="s">
        <v>714</v>
      </c>
      <c r="BF34" s="1" t="s">
        <v>714</v>
      </c>
      <c r="BG34" s="1" t="s">
        <v>714</v>
      </c>
      <c r="BJ34" s="1">
        <v>0.80500000000000005</v>
      </c>
      <c r="BK34" s="32">
        <f t="shared" si="14"/>
        <v>0.71136608103262811</v>
      </c>
      <c r="BL34" s="1">
        <v>14300</v>
      </c>
      <c r="BM34" s="1">
        <v>17700</v>
      </c>
      <c r="BN34" s="1">
        <f t="shared" si="11"/>
        <v>1.24</v>
      </c>
      <c r="BO34" s="34" t="s">
        <v>715</v>
      </c>
      <c r="BP34" s="1" t="s">
        <v>714</v>
      </c>
      <c r="BQ34" s="1" t="s">
        <v>714</v>
      </c>
      <c r="BT34" s="1">
        <v>15800</v>
      </c>
      <c r="BU34" s="1">
        <v>19400</v>
      </c>
      <c r="BV34" s="1">
        <f t="shared" si="12"/>
        <v>1.23</v>
      </c>
      <c r="BW34" s="34" t="s">
        <v>715</v>
      </c>
      <c r="BX34" s="1" t="s">
        <v>714</v>
      </c>
      <c r="BY34" s="1" t="s">
        <v>714</v>
      </c>
      <c r="CB34" s="1">
        <v>0.371</v>
      </c>
      <c r="CC34" s="28">
        <f t="shared" si="15"/>
        <v>0.86697741125851557</v>
      </c>
      <c r="CD34" s="18">
        <v>44747</v>
      </c>
      <c r="CE34" s="1">
        <v>4</v>
      </c>
      <c r="CG34" s="1">
        <v>0</v>
      </c>
      <c r="CH34" s="1">
        <v>0</v>
      </c>
      <c r="CI34" s="1">
        <v>0</v>
      </c>
      <c r="CJ34" s="1">
        <v>0</v>
      </c>
      <c r="CK34" s="1">
        <v>0</v>
      </c>
      <c r="CL34" s="1">
        <v>0</v>
      </c>
    </row>
    <row r="35" spans="1:90" ht="14.25" customHeight="1" x14ac:dyDescent="0.3">
      <c r="A35" s="35"/>
      <c r="B35" s="1" t="s">
        <v>53</v>
      </c>
      <c r="C35" s="30">
        <v>15</v>
      </c>
      <c r="D35" s="1" t="s">
        <v>61</v>
      </c>
      <c r="E35" s="1" t="s">
        <v>61</v>
      </c>
      <c r="F35" s="1" t="e">
        <f t="shared" si="3"/>
        <v>#VALUE!</v>
      </c>
      <c r="G35" s="34" t="s">
        <v>714</v>
      </c>
      <c r="H35" s="1" t="s">
        <v>714</v>
      </c>
      <c r="I35" s="1" t="s">
        <v>714</v>
      </c>
      <c r="L35" s="1" t="s">
        <v>59</v>
      </c>
      <c r="M35" s="1">
        <v>5.71</v>
      </c>
      <c r="N35" s="1">
        <v>2.7589999999999999</v>
      </c>
      <c r="O35" s="32">
        <v>0</v>
      </c>
      <c r="P35" s="1">
        <v>2300</v>
      </c>
      <c r="Q35" s="1">
        <v>3100</v>
      </c>
      <c r="R35" s="1">
        <f t="shared" si="4"/>
        <v>1.35</v>
      </c>
      <c r="S35" s="34" t="s">
        <v>714</v>
      </c>
      <c r="T35" s="1" t="s">
        <v>714</v>
      </c>
      <c r="U35" s="1" t="s">
        <v>714</v>
      </c>
      <c r="X35" s="1">
        <v>2.69</v>
      </c>
      <c r="Y35" s="32">
        <f t="shared" si="5"/>
        <v>2.5009061254077536E-2</v>
      </c>
      <c r="Z35" s="1">
        <v>2400</v>
      </c>
      <c r="AA35" s="1">
        <v>3200</v>
      </c>
      <c r="AB35" s="1">
        <f t="shared" si="6"/>
        <v>1.33</v>
      </c>
      <c r="AC35" s="34" t="s">
        <v>714</v>
      </c>
      <c r="AD35" s="1" t="s">
        <v>714</v>
      </c>
      <c r="AE35" s="1" t="s">
        <v>714</v>
      </c>
      <c r="AH35" s="1">
        <v>2.7989999999999999</v>
      </c>
      <c r="AI35" s="32">
        <f t="shared" si="7"/>
        <v>-1.4498006524102935E-2</v>
      </c>
      <c r="AJ35" s="1">
        <v>3900</v>
      </c>
      <c r="AK35" s="1">
        <v>5000</v>
      </c>
      <c r="AL35" s="1">
        <f t="shared" si="8"/>
        <v>1.28</v>
      </c>
      <c r="AM35" s="34" t="s">
        <v>714</v>
      </c>
      <c r="AN35" s="1" t="s">
        <v>714</v>
      </c>
      <c r="AO35" s="1" t="s">
        <v>714</v>
      </c>
      <c r="AR35" s="1">
        <v>2.5</v>
      </c>
      <c r="AS35" s="32">
        <f t="shared" si="13"/>
        <v>9.3874592243566424E-2</v>
      </c>
      <c r="AT35" s="1">
        <v>5200</v>
      </c>
      <c r="AU35" s="1">
        <v>6800</v>
      </c>
      <c r="AV35" s="1">
        <f t="shared" si="9"/>
        <v>1.31</v>
      </c>
      <c r="AW35" s="34" t="s">
        <v>714</v>
      </c>
      <c r="AX35" s="1" t="s">
        <v>714</v>
      </c>
      <c r="AY35" s="1" t="s">
        <v>714</v>
      </c>
      <c r="BB35" s="1">
        <v>6800</v>
      </c>
      <c r="BC35" s="1">
        <v>8900</v>
      </c>
      <c r="BD35" s="1">
        <f t="shared" si="10"/>
        <v>1.31</v>
      </c>
      <c r="BE35" s="34" t="s">
        <v>715</v>
      </c>
      <c r="BF35" s="1" t="s">
        <v>714</v>
      </c>
      <c r="BG35" s="1" t="s">
        <v>714</v>
      </c>
      <c r="BJ35" s="1">
        <v>2.3069999999999999</v>
      </c>
      <c r="BK35" s="32">
        <f t="shared" si="14"/>
        <v>0.16382747372236317</v>
      </c>
      <c r="BL35" s="1">
        <v>7700</v>
      </c>
      <c r="BM35" s="1">
        <v>10300</v>
      </c>
      <c r="BN35" s="1">
        <f t="shared" si="11"/>
        <v>1.34</v>
      </c>
      <c r="BO35" s="34" t="s">
        <v>715</v>
      </c>
      <c r="BP35" s="1" t="s">
        <v>714</v>
      </c>
      <c r="BQ35" s="1" t="s">
        <v>714</v>
      </c>
      <c r="BT35" s="1">
        <v>12400</v>
      </c>
      <c r="BU35" s="1">
        <v>17900</v>
      </c>
      <c r="BV35" s="1">
        <f t="shared" si="12"/>
        <v>1.44</v>
      </c>
      <c r="BW35" s="34" t="s">
        <v>715</v>
      </c>
      <c r="BX35" s="1" t="s">
        <v>714</v>
      </c>
      <c r="BY35" s="1" t="s">
        <v>714</v>
      </c>
      <c r="CB35" s="1">
        <v>1.6950000000000001</v>
      </c>
      <c r="CC35" s="28">
        <f t="shared" si="15"/>
        <v>0.38564697354113808</v>
      </c>
      <c r="CD35" s="18">
        <v>44747</v>
      </c>
      <c r="CE35" s="1">
        <v>4</v>
      </c>
      <c r="CG35" s="1">
        <v>0</v>
      </c>
      <c r="CH35" s="1">
        <v>0</v>
      </c>
      <c r="CI35" s="1">
        <v>0</v>
      </c>
      <c r="CJ35" s="1">
        <v>0</v>
      </c>
      <c r="CK35" s="1">
        <v>0</v>
      </c>
      <c r="CL35" s="1">
        <v>0</v>
      </c>
    </row>
    <row r="36" spans="1:90" ht="14.25" customHeight="1" x14ac:dyDescent="0.3">
      <c r="A36" s="35"/>
      <c r="F36" s="1" t="e">
        <f t="shared" si="3"/>
        <v>#DIV/0!</v>
      </c>
      <c r="G36" s="34"/>
      <c r="R36" s="1" t="e">
        <f t="shared" si="4"/>
        <v>#DIV/0!</v>
      </c>
      <c r="S36" s="34"/>
      <c r="AB36" s="1" t="e">
        <f t="shared" si="6"/>
        <v>#DIV/0!</v>
      </c>
      <c r="AC36" s="34"/>
      <c r="AL36" s="1" t="e">
        <f t="shared" si="8"/>
        <v>#DIV/0!</v>
      </c>
      <c r="AM36" s="34"/>
      <c r="AV36" s="1" t="e">
        <f t="shared" si="9"/>
        <v>#DIV/0!</v>
      </c>
      <c r="AW36" s="34"/>
      <c r="BD36" s="1" t="e">
        <f t="shared" si="10"/>
        <v>#DIV/0!</v>
      </c>
      <c r="BE36" s="34"/>
      <c r="BN36" s="1" t="e">
        <f t="shared" si="11"/>
        <v>#DIV/0!</v>
      </c>
      <c r="BO36" s="34"/>
      <c r="BV36" s="1" t="e">
        <f t="shared" si="12"/>
        <v>#DIV/0!</v>
      </c>
      <c r="BW36" s="34"/>
    </row>
    <row r="37" spans="1:90" ht="14.25" customHeight="1" x14ac:dyDescent="0.3">
      <c r="A37" s="35"/>
      <c r="B37" s="6" t="s">
        <v>62</v>
      </c>
      <c r="C37" s="30">
        <v>1</v>
      </c>
      <c r="D37" s="1" t="s">
        <v>61</v>
      </c>
      <c r="E37" s="1" t="s">
        <v>61</v>
      </c>
      <c r="F37" s="1" t="e">
        <f t="shared" si="3"/>
        <v>#VALUE!</v>
      </c>
      <c r="G37" s="34" t="s">
        <v>714</v>
      </c>
      <c r="H37" s="1" t="s">
        <v>714</v>
      </c>
      <c r="I37" s="1" t="s">
        <v>714</v>
      </c>
      <c r="L37" s="1" t="s">
        <v>59</v>
      </c>
      <c r="M37" s="1">
        <v>4.99</v>
      </c>
      <c r="N37" s="1">
        <v>2.6280000000000001</v>
      </c>
      <c r="O37" s="32">
        <v>0</v>
      </c>
      <c r="P37" s="1">
        <v>230</v>
      </c>
      <c r="Q37" s="1">
        <v>240</v>
      </c>
      <c r="R37" s="1">
        <f t="shared" si="4"/>
        <v>1.04</v>
      </c>
      <c r="S37" s="34" t="s">
        <v>714</v>
      </c>
      <c r="T37" s="1" t="s">
        <v>715</v>
      </c>
      <c r="U37" s="1" t="s">
        <v>715</v>
      </c>
      <c r="X37" s="1">
        <v>2.6019999999999999</v>
      </c>
      <c r="Y37" s="32">
        <f t="shared" si="5"/>
        <v>9.8934550989346892E-3</v>
      </c>
      <c r="Z37" s="1">
        <v>230</v>
      </c>
      <c r="AA37" s="1">
        <v>250</v>
      </c>
      <c r="AB37" s="1">
        <f t="shared" si="6"/>
        <v>1.0900000000000001</v>
      </c>
      <c r="AC37" s="34" t="s">
        <v>714</v>
      </c>
      <c r="AD37" s="1" t="s">
        <v>715</v>
      </c>
      <c r="AE37" s="1" t="s">
        <v>715</v>
      </c>
      <c r="AH37" s="1">
        <v>2.621</v>
      </c>
      <c r="AI37" s="32">
        <f t="shared" si="7"/>
        <v>2.6636225266363223E-3</v>
      </c>
      <c r="AJ37" s="1" t="s">
        <v>61</v>
      </c>
      <c r="AK37" s="1" t="s">
        <v>61</v>
      </c>
      <c r="AL37" s="1" t="e">
        <f t="shared" si="8"/>
        <v>#VALUE!</v>
      </c>
      <c r="AM37" s="34" t="s">
        <v>714</v>
      </c>
      <c r="AN37" s="1" t="s">
        <v>714</v>
      </c>
      <c r="AO37" s="1" t="s">
        <v>714</v>
      </c>
      <c r="AR37" s="1" t="s">
        <v>61</v>
      </c>
      <c r="AS37" s="32" t="e">
        <f t="shared" ref="AS37:AS51" si="16">1-(AR37/N37)</f>
        <v>#VALUE!</v>
      </c>
      <c r="AT37" s="1" t="s">
        <v>61</v>
      </c>
      <c r="AU37" s="1" t="s">
        <v>61</v>
      </c>
      <c r="AV37" s="1" t="e">
        <f t="shared" si="9"/>
        <v>#VALUE!</v>
      </c>
      <c r="AW37" s="34" t="s">
        <v>714</v>
      </c>
      <c r="AX37" s="1" t="s">
        <v>714</v>
      </c>
      <c r="AY37" s="1" t="s">
        <v>714</v>
      </c>
      <c r="BB37" s="1" t="s">
        <v>61</v>
      </c>
      <c r="BC37" s="1" t="s">
        <v>61</v>
      </c>
      <c r="BD37" s="1" t="e">
        <f t="shared" si="10"/>
        <v>#VALUE!</v>
      </c>
      <c r="BE37" s="34" t="s">
        <v>714</v>
      </c>
      <c r="BF37" s="1" t="s">
        <v>714</v>
      </c>
      <c r="BG37" s="1" t="s">
        <v>714</v>
      </c>
      <c r="BJ37" s="1" t="s">
        <v>61</v>
      </c>
      <c r="BK37" s="32" t="e">
        <f t="shared" ref="BK37:BK51" si="17">1-(BJ37/N37)</f>
        <v>#VALUE!</v>
      </c>
      <c r="BL37" s="1" t="s">
        <v>61</v>
      </c>
      <c r="BM37" s="1" t="s">
        <v>61</v>
      </c>
      <c r="BN37" s="1" t="e">
        <f t="shared" si="11"/>
        <v>#VALUE!</v>
      </c>
      <c r="BO37" s="34" t="s">
        <v>714</v>
      </c>
      <c r="BP37" s="1" t="s">
        <v>714</v>
      </c>
      <c r="BQ37" s="1" t="s">
        <v>714</v>
      </c>
      <c r="BT37" s="1" t="s">
        <v>61</v>
      </c>
      <c r="BU37" s="1" t="s">
        <v>61</v>
      </c>
      <c r="BV37" s="1" t="e">
        <f t="shared" si="12"/>
        <v>#VALUE!</v>
      </c>
      <c r="BW37" s="34" t="s">
        <v>714</v>
      </c>
      <c r="BX37" s="1" t="s">
        <v>714</v>
      </c>
      <c r="BY37" s="1" t="s">
        <v>714</v>
      </c>
      <c r="CB37" s="1" t="s">
        <v>61</v>
      </c>
      <c r="CC37" s="28" t="e">
        <f t="shared" ref="CC37:CC51" si="18">1-(CB37/N37)</f>
        <v>#VALUE!</v>
      </c>
      <c r="CD37" s="18">
        <v>44753</v>
      </c>
      <c r="CE37" s="1">
        <v>1</v>
      </c>
      <c r="CF37" s="1" t="s">
        <v>93</v>
      </c>
      <c r="CG37" s="1">
        <v>0</v>
      </c>
      <c r="CH37" s="1">
        <v>0</v>
      </c>
      <c r="CI37" s="1">
        <v>0</v>
      </c>
      <c r="CJ37" s="1">
        <v>0</v>
      </c>
      <c r="CK37" s="1">
        <v>0</v>
      </c>
      <c r="CL37" s="1">
        <v>0</v>
      </c>
    </row>
    <row r="38" spans="1:90" ht="14.25" customHeight="1" x14ac:dyDescent="0.3">
      <c r="A38" s="35"/>
      <c r="B38" s="6" t="s">
        <v>63</v>
      </c>
      <c r="C38" s="30">
        <v>2</v>
      </c>
      <c r="D38" s="1" t="s">
        <v>61</v>
      </c>
      <c r="E38" s="1" t="s">
        <v>61</v>
      </c>
      <c r="F38" s="1" t="e">
        <f t="shared" si="3"/>
        <v>#VALUE!</v>
      </c>
      <c r="G38" s="34" t="s">
        <v>714</v>
      </c>
      <c r="H38" s="1" t="s">
        <v>714</v>
      </c>
      <c r="I38" s="1" t="s">
        <v>714</v>
      </c>
      <c r="L38" s="1" t="s">
        <v>59</v>
      </c>
      <c r="M38" s="1">
        <v>4.95</v>
      </c>
      <c r="N38" s="1">
        <v>2.6230000000000002</v>
      </c>
      <c r="O38" s="32">
        <v>0</v>
      </c>
      <c r="P38" s="1">
        <v>240</v>
      </c>
      <c r="Q38" s="1">
        <v>260</v>
      </c>
      <c r="R38" s="1">
        <f t="shared" si="4"/>
        <v>1.08</v>
      </c>
      <c r="S38" s="34" t="s">
        <v>714</v>
      </c>
      <c r="T38" s="1" t="s">
        <v>715</v>
      </c>
      <c r="U38" s="1" t="s">
        <v>715</v>
      </c>
      <c r="X38" s="1">
        <v>2.5590000000000002</v>
      </c>
      <c r="Y38" s="32">
        <f t="shared" si="5"/>
        <v>2.4399542508578009E-2</v>
      </c>
      <c r="Z38" s="1">
        <v>270</v>
      </c>
      <c r="AA38" s="1">
        <v>300</v>
      </c>
      <c r="AB38" s="1">
        <f t="shared" si="6"/>
        <v>1.1100000000000001</v>
      </c>
      <c r="AC38" s="34" t="s">
        <v>714</v>
      </c>
      <c r="AD38" s="1" t="s">
        <v>714</v>
      </c>
      <c r="AE38" s="1" t="s">
        <v>715</v>
      </c>
      <c r="AH38" s="1">
        <v>2.5430000000000001</v>
      </c>
      <c r="AI38" s="32">
        <f t="shared" si="7"/>
        <v>3.0499428135722484E-2</v>
      </c>
      <c r="AJ38" s="1" t="s">
        <v>61</v>
      </c>
      <c r="AK38" s="1" t="s">
        <v>61</v>
      </c>
      <c r="AL38" s="1" t="e">
        <f t="shared" si="8"/>
        <v>#VALUE!</v>
      </c>
      <c r="AM38" s="34" t="s">
        <v>714</v>
      </c>
      <c r="AN38" s="1" t="s">
        <v>714</v>
      </c>
      <c r="AO38" s="1" t="s">
        <v>714</v>
      </c>
      <c r="AR38" s="1" t="s">
        <v>61</v>
      </c>
      <c r="AS38" s="32" t="e">
        <f t="shared" si="16"/>
        <v>#VALUE!</v>
      </c>
      <c r="AT38" s="1" t="s">
        <v>61</v>
      </c>
      <c r="AU38" s="1" t="s">
        <v>61</v>
      </c>
      <c r="AV38" s="1" t="e">
        <f t="shared" si="9"/>
        <v>#VALUE!</v>
      </c>
      <c r="AW38" s="34" t="s">
        <v>714</v>
      </c>
      <c r="AX38" s="1" t="s">
        <v>714</v>
      </c>
      <c r="AY38" s="1" t="s">
        <v>714</v>
      </c>
      <c r="BB38" s="1" t="s">
        <v>61</v>
      </c>
      <c r="BC38" s="1" t="s">
        <v>61</v>
      </c>
      <c r="BD38" s="1" t="e">
        <f t="shared" si="10"/>
        <v>#VALUE!</v>
      </c>
      <c r="BE38" s="34" t="s">
        <v>714</v>
      </c>
      <c r="BF38" s="1" t="s">
        <v>714</v>
      </c>
      <c r="BG38" s="1" t="s">
        <v>714</v>
      </c>
      <c r="BJ38" s="1" t="s">
        <v>61</v>
      </c>
      <c r="BK38" s="32" t="e">
        <f t="shared" si="17"/>
        <v>#VALUE!</v>
      </c>
      <c r="BL38" s="1" t="s">
        <v>61</v>
      </c>
      <c r="BM38" s="1" t="s">
        <v>61</v>
      </c>
      <c r="BN38" s="1" t="e">
        <f t="shared" si="11"/>
        <v>#VALUE!</v>
      </c>
      <c r="BO38" s="34" t="s">
        <v>714</v>
      </c>
      <c r="BP38" s="1" t="s">
        <v>714</v>
      </c>
      <c r="BQ38" s="1" t="s">
        <v>714</v>
      </c>
      <c r="BT38" s="1" t="s">
        <v>61</v>
      </c>
      <c r="BU38" s="1" t="s">
        <v>61</v>
      </c>
      <c r="BV38" s="1" t="e">
        <f t="shared" si="12"/>
        <v>#VALUE!</v>
      </c>
      <c r="BW38" s="34" t="s">
        <v>714</v>
      </c>
      <c r="BX38" s="1" t="s">
        <v>714</v>
      </c>
      <c r="BY38" s="1" t="s">
        <v>714</v>
      </c>
      <c r="CB38" s="1" t="s">
        <v>61</v>
      </c>
      <c r="CC38" s="28" t="e">
        <f t="shared" si="18"/>
        <v>#VALUE!</v>
      </c>
      <c r="CD38" s="18">
        <v>44753</v>
      </c>
      <c r="CE38" s="1">
        <v>1</v>
      </c>
      <c r="CG38" s="1">
        <v>0</v>
      </c>
      <c r="CH38" s="1">
        <v>0</v>
      </c>
      <c r="CI38" s="1">
        <v>0</v>
      </c>
      <c r="CJ38" s="1">
        <v>0</v>
      </c>
      <c r="CK38" s="1">
        <v>0</v>
      </c>
      <c r="CL38" s="1">
        <v>0</v>
      </c>
    </row>
    <row r="39" spans="1:90" ht="14.25" customHeight="1" x14ac:dyDescent="0.3">
      <c r="A39" s="35"/>
      <c r="B39" s="6" t="s">
        <v>64</v>
      </c>
      <c r="C39" s="30">
        <v>3</v>
      </c>
      <c r="D39" s="1" t="s">
        <v>61</v>
      </c>
      <c r="E39" s="1" t="s">
        <v>61</v>
      </c>
      <c r="F39" s="1" t="e">
        <f t="shared" si="3"/>
        <v>#VALUE!</v>
      </c>
      <c r="G39" s="34" t="s">
        <v>714</v>
      </c>
      <c r="H39" s="1" t="s">
        <v>714</v>
      </c>
      <c r="I39" s="1" t="s">
        <v>714</v>
      </c>
      <c r="L39" s="1" t="s">
        <v>59</v>
      </c>
      <c r="M39" s="1">
        <v>5.42</v>
      </c>
      <c r="N39" s="1">
        <v>2.665</v>
      </c>
      <c r="O39" s="32">
        <v>0</v>
      </c>
      <c r="P39" s="1">
        <v>250</v>
      </c>
      <c r="Q39" s="1">
        <v>270</v>
      </c>
      <c r="R39" s="1">
        <f t="shared" si="4"/>
        <v>1.08</v>
      </c>
      <c r="S39" s="34" t="s">
        <v>714</v>
      </c>
      <c r="T39" s="1" t="s">
        <v>715</v>
      </c>
      <c r="U39" s="1" t="s">
        <v>714</v>
      </c>
      <c r="X39" s="1">
        <v>2.6059999999999999</v>
      </c>
      <c r="Y39" s="32">
        <f t="shared" si="5"/>
        <v>2.2138836772983228E-2</v>
      </c>
      <c r="Z39" s="1">
        <v>310</v>
      </c>
      <c r="AA39" s="1">
        <v>330</v>
      </c>
      <c r="AB39" s="1">
        <f t="shared" si="6"/>
        <v>1.06</v>
      </c>
      <c r="AC39" s="34" t="s">
        <v>714</v>
      </c>
      <c r="AD39" s="1" t="s">
        <v>714</v>
      </c>
      <c r="AE39" s="1" t="s">
        <v>714</v>
      </c>
      <c r="AH39" s="1">
        <v>2.577</v>
      </c>
      <c r="AI39" s="32">
        <f t="shared" si="7"/>
        <v>3.30206378986867E-2</v>
      </c>
      <c r="AJ39" s="1" t="s">
        <v>61</v>
      </c>
      <c r="AK39" s="1" t="s">
        <v>61</v>
      </c>
      <c r="AL39" s="1" t="e">
        <f t="shared" si="8"/>
        <v>#VALUE!</v>
      </c>
      <c r="AM39" s="34" t="s">
        <v>714</v>
      </c>
      <c r="AN39" s="1" t="s">
        <v>714</v>
      </c>
      <c r="AO39" s="1" t="s">
        <v>714</v>
      </c>
      <c r="AR39" s="1" t="s">
        <v>61</v>
      </c>
      <c r="AS39" s="32" t="e">
        <f t="shared" si="16"/>
        <v>#VALUE!</v>
      </c>
      <c r="AT39" s="1" t="s">
        <v>61</v>
      </c>
      <c r="AU39" s="1" t="s">
        <v>61</v>
      </c>
      <c r="AV39" s="1" t="e">
        <f t="shared" si="9"/>
        <v>#VALUE!</v>
      </c>
      <c r="AW39" s="34" t="s">
        <v>714</v>
      </c>
      <c r="AX39" s="1" t="s">
        <v>714</v>
      </c>
      <c r="AY39" s="1" t="s">
        <v>714</v>
      </c>
      <c r="BB39" s="1" t="s">
        <v>61</v>
      </c>
      <c r="BC39" s="1" t="s">
        <v>61</v>
      </c>
      <c r="BD39" s="1" t="e">
        <f t="shared" si="10"/>
        <v>#VALUE!</v>
      </c>
      <c r="BE39" s="34" t="s">
        <v>714</v>
      </c>
      <c r="BF39" s="1" t="s">
        <v>714</v>
      </c>
      <c r="BG39" s="1" t="s">
        <v>714</v>
      </c>
      <c r="BJ39" s="1" t="s">
        <v>61</v>
      </c>
      <c r="BK39" s="32" t="e">
        <f t="shared" si="17"/>
        <v>#VALUE!</v>
      </c>
      <c r="BL39" s="1" t="s">
        <v>61</v>
      </c>
      <c r="BM39" s="1" t="s">
        <v>61</v>
      </c>
      <c r="BN39" s="1" t="e">
        <f t="shared" si="11"/>
        <v>#VALUE!</v>
      </c>
      <c r="BO39" s="34" t="s">
        <v>714</v>
      </c>
      <c r="BP39" s="1" t="s">
        <v>714</v>
      </c>
      <c r="BQ39" s="1" t="s">
        <v>714</v>
      </c>
      <c r="BT39" s="1" t="s">
        <v>61</v>
      </c>
      <c r="BU39" s="1" t="s">
        <v>61</v>
      </c>
      <c r="BV39" s="1" t="e">
        <f t="shared" si="12"/>
        <v>#VALUE!</v>
      </c>
      <c r="BW39" s="34" t="s">
        <v>714</v>
      </c>
      <c r="BX39" s="1" t="s">
        <v>714</v>
      </c>
      <c r="BY39" s="1" t="s">
        <v>714</v>
      </c>
      <c r="CB39" s="1" t="s">
        <v>61</v>
      </c>
      <c r="CC39" s="28" t="e">
        <f t="shared" si="18"/>
        <v>#VALUE!</v>
      </c>
      <c r="CD39" s="18">
        <v>44753</v>
      </c>
      <c r="CE39" s="1">
        <v>1</v>
      </c>
      <c r="CG39" s="1">
        <v>2</v>
      </c>
      <c r="CH39" s="1">
        <v>0</v>
      </c>
      <c r="CI39" s="1">
        <v>0</v>
      </c>
      <c r="CJ39" s="1">
        <v>0</v>
      </c>
      <c r="CK39" s="1">
        <v>0</v>
      </c>
      <c r="CL39" s="1">
        <v>0</v>
      </c>
    </row>
    <row r="40" spans="1:90" ht="14.25" customHeight="1" x14ac:dyDescent="0.3">
      <c r="A40" s="35"/>
      <c r="B40" s="6" t="s">
        <v>65</v>
      </c>
      <c r="C40" s="30">
        <v>4</v>
      </c>
      <c r="D40" s="1" t="s">
        <v>61</v>
      </c>
      <c r="E40" s="1" t="s">
        <v>61</v>
      </c>
      <c r="F40" s="1" t="e">
        <f t="shared" si="3"/>
        <v>#VALUE!</v>
      </c>
      <c r="G40" s="34" t="s">
        <v>714</v>
      </c>
      <c r="H40" s="1" t="s">
        <v>714</v>
      </c>
      <c r="I40" s="1" t="s">
        <v>714</v>
      </c>
      <c r="L40" s="1" t="s">
        <v>59</v>
      </c>
      <c r="M40" s="1">
        <v>5.09</v>
      </c>
      <c r="N40" s="1">
        <v>2.641</v>
      </c>
      <c r="O40" s="32">
        <v>0</v>
      </c>
      <c r="P40" s="1">
        <v>290</v>
      </c>
      <c r="Q40" s="1">
        <v>310</v>
      </c>
      <c r="R40" s="1">
        <f t="shared" si="4"/>
        <v>1.07</v>
      </c>
      <c r="S40" s="34" t="s">
        <v>714</v>
      </c>
      <c r="T40" s="1" t="s">
        <v>715</v>
      </c>
      <c r="U40" s="1" t="s">
        <v>715</v>
      </c>
      <c r="X40" s="1">
        <v>2.63</v>
      </c>
      <c r="Y40" s="32">
        <f t="shared" si="5"/>
        <v>4.1650889814465186E-3</v>
      </c>
      <c r="Z40" s="1">
        <v>300</v>
      </c>
      <c r="AA40" s="1">
        <v>330</v>
      </c>
      <c r="AB40" s="1">
        <f t="shared" si="6"/>
        <v>1.1000000000000001</v>
      </c>
      <c r="AC40" s="34" t="s">
        <v>714</v>
      </c>
      <c r="AD40" s="1" t="s">
        <v>714</v>
      </c>
      <c r="AE40" s="1" t="s">
        <v>715</v>
      </c>
      <c r="AH40" s="1">
        <v>2.6259999999999999</v>
      </c>
      <c r="AI40" s="32">
        <f t="shared" si="7"/>
        <v>5.6796667928815658E-3</v>
      </c>
      <c r="AJ40" s="1" t="s">
        <v>61</v>
      </c>
      <c r="AK40" s="1" t="s">
        <v>61</v>
      </c>
      <c r="AL40" s="1" t="e">
        <f t="shared" si="8"/>
        <v>#VALUE!</v>
      </c>
      <c r="AM40" s="34" t="s">
        <v>714</v>
      </c>
      <c r="AN40" s="1" t="s">
        <v>714</v>
      </c>
      <c r="AO40" s="1" t="s">
        <v>714</v>
      </c>
      <c r="AR40" s="1" t="s">
        <v>61</v>
      </c>
      <c r="AS40" s="32" t="e">
        <f t="shared" si="16"/>
        <v>#VALUE!</v>
      </c>
      <c r="AT40" s="1" t="s">
        <v>61</v>
      </c>
      <c r="AU40" s="1" t="s">
        <v>61</v>
      </c>
      <c r="AV40" s="1" t="e">
        <f t="shared" si="9"/>
        <v>#VALUE!</v>
      </c>
      <c r="AW40" s="34" t="s">
        <v>714</v>
      </c>
      <c r="AX40" s="1" t="s">
        <v>714</v>
      </c>
      <c r="AY40" s="1" t="s">
        <v>714</v>
      </c>
      <c r="BB40" s="1" t="s">
        <v>61</v>
      </c>
      <c r="BC40" s="1" t="s">
        <v>61</v>
      </c>
      <c r="BD40" s="1" t="e">
        <f t="shared" si="10"/>
        <v>#VALUE!</v>
      </c>
      <c r="BE40" s="34" t="s">
        <v>714</v>
      </c>
      <c r="BF40" s="1" t="s">
        <v>714</v>
      </c>
      <c r="BG40" s="1" t="s">
        <v>714</v>
      </c>
      <c r="BJ40" s="1" t="s">
        <v>61</v>
      </c>
      <c r="BK40" s="32" t="e">
        <f t="shared" si="17"/>
        <v>#VALUE!</v>
      </c>
      <c r="BL40" s="1" t="s">
        <v>61</v>
      </c>
      <c r="BM40" s="1" t="s">
        <v>61</v>
      </c>
      <c r="BN40" s="1" t="e">
        <f t="shared" si="11"/>
        <v>#VALUE!</v>
      </c>
      <c r="BO40" s="34" t="s">
        <v>714</v>
      </c>
      <c r="BP40" s="1" t="s">
        <v>714</v>
      </c>
      <c r="BQ40" s="1" t="s">
        <v>714</v>
      </c>
      <c r="BT40" s="1" t="s">
        <v>61</v>
      </c>
      <c r="BU40" s="1" t="s">
        <v>61</v>
      </c>
      <c r="BV40" s="1" t="e">
        <f t="shared" si="12"/>
        <v>#VALUE!</v>
      </c>
      <c r="BW40" s="34" t="s">
        <v>714</v>
      </c>
      <c r="BX40" s="1" t="s">
        <v>714</v>
      </c>
      <c r="BY40" s="1" t="s">
        <v>714</v>
      </c>
      <c r="CB40" s="1" t="s">
        <v>61</v>
      </c>
      <c r="CC40" s="28" t="e">
        <f t="shared" si="18"/>
        <v>#VALUE!</v>
      </c>
      <c r="CD40" s="18">
        <v>44753</v>
      </c>
      <c r="CE40" s="1">
        <v>1</v>
      </c>
      <c r="CG40" s="1">
        <v>0</v>
      </c>
      <c r="CH40" s="1">
        <v>0</v>
      </c>
      <c r="CI40" s="1">
        <v>0</v>
      </c>
      <c r="CJ40" s="1">
        <v>0</v>
      </c>
      <c r="CK40" s="1">
        <v>0</v>
      </c>
      <c r="CL40" s="1">
        <v>0</v>
      </c>
    </row>
    <row r="41" spans="1:90" ht="14.25" customHeight="1" x14ac:dyDescent="0.3">
      <c r="A41" s="35"/>
      <c r="B41" s="6" t="s">
        <v>66</v>
      </c>
      <c r="C41" s="30">
        <v>5</v>
      </c>
      <c r="D41" s="1" t="s">
        <v>61</v>
      </c>
      <c r="E41" s="1" t="s">
        <v>61</v>
      </c>
      <c r="F41" s="1" t="e">
        <f t="shared" si="3"/>
        <v>#VALUE!</v>
      </c>
      <c r="G41" s="34" t="s">
        <v>714</v>
      </c>
      <c r="H41" s="1" t="s">
        <v>714</v>
      </c>
      <c r="I41" s="1" t="s">
        <v>714</v>
      </c>
      <c r="L41" s="1" t="s">
        <v>59</v>
      </c>
      <c r="M41" s="1">
        <v>4.99</v>
      </c>
      <c r="N41" s="1">
        <v>2.6840000000000002</v>
      </c>
      <c r="O41" s="32">
        <v>0</v>
      </c>
      <c r="P41" s="1">
        <v>380</v>
      </c>
      <c r="Q41" s="1">
        <v>400</v>
      </c>
      <c r="R41" s="1">
        <f t="shared" si="4"/>
        <v>1.05</v>
      </c>
      <c r="S41" s="34" t="s">
        <v>714</v>
      </c>
      <c r="T41" s="1" t="s">
        <v>715</v>
      </c>
      <c r="U41" s="1" t="s">
        <v>714</v>
      </c>
      <c r="X41" s="1">
        <v>2.6779999999999999</v>
      </c>
      <c r="Y41" s="32">
        <f t="shared" si="5"/>
        <v>2.2354694485843263E-3</v>
      </c>
      <c r="Z41" s="1">
        <v>650</v>
      </c>
      <c r="AA41" s="1">
        <v>730</v>
      </c>
      <c r="AB41" s="1">
        <f t="shared" si="6"/>
        <v>1.1200000000000001</v>
      </c>
      <c r="AC41" s="34" t="s">
        <v>714</v>
      </c>
      <c r="AD41" s="1" t="s">
        <v>714</v>
      </c>
      <c r="AE41" s="1" t="s">
        <v>714</v>
      </c>
      <c r="AH41" s="1">
        <v>2.641</v>
      </c>
      <c r="AI41" s="32">
        <f t="shared" si="7"/>
        <v>1.6020864381520172E-2</v>
      </c>
      <c r="AJ41" s="1" t="s">
        <v>61</v>
      </c>
      <c r="AK41" s="1" t="s">
        <v>61</v>
      </c>
      <c r="AL41" s="1" t="e">
        <f t="shared" si="8"/>
        <v>#VALUE!</v>
      </c>
      <c r="AM41" s="34" t="s">
        <v>714</v>
      </c>
      <c r="AN41" s="1" t="s">
        <v>714</v>
      </c>
      <c r="AO41" s="1" t="s">
        <v>714</v>
      </c>
      <c r="AR41" s="1" t="s">
        <v>61</v>
      </c>
      <c r="AS41" s="32" t="e">
        <f t="shared" si="16"/>
        <v>#VALUE!</v>
      </c>
      <c r="AT41" s="1" t="s">
        <v>61</v>
      </c>
      <c r="AU41" s="1" t="s">
        <v>61</v>
      </c>
      <c r="AV41" s="1" t="e">
        <f t="shared" si="9"/>
        <v>#VALUE!</v>
      </c>
      <c r="AW41" s="34" t="s">
        <v>714</v>
      </c>
      <c r="AX41" s="1" t="s">
        <v>714</v>
      </c>
      <c r="AY41" s="1" t="s">
        <v>714</v>
      </c>
      <c r="BB41" s="1" t="s">
        <v>61</v>
      </c>
      <c r="BC41" s="1" t="s">
        <v>61</v>
      </c>
      <c r="BD41" s="1" t="e">
        <f t="shared" si="10"/>
        <v>#VALUE!</v>
      </c>
      <c r="BE41" s="34" t="s">
        <v>714</v>
      </c>
      <c r="BF41" s="1" t="s">
        <v>714</v>
      </c>
      <c r="BG41" s="1" t="s">
        <v>714</v>
      </c>
      <c r="BJ41" s="1" t="s">
        <v>61</v>
      </c>
      <c r="BK41" s="32" t="e">
        <f t="shared" si="17"/>
        <v>#VALUE!</v>
      </c>
      <c r="BL41" s="1" t="s">
        <v>61</v>
      </c>
      <c r="BM41" s="1" t="s">
        <v>61</v>
      </c>
      <c r="BN41" s="1" t="e">
        <f t="shared" si="11"/>
        <v>#VALUE!</v>
      </c>
      <c r="BO41" s="34" t="s">
        <v>714</v>
      </c>
      <c r="BP41" s="1" t="s">
        <v>714</v>
      </c>
      <c r="BQ41" s="1" t="s">
        <v>714</v>
      </c>
      <c r="BT41" s="1" t="s">
        <v>61</v>
      </c>
      <c r="BU41" s="1" t="s">
        <v>61</v>
      </c>
      <c r="BV41" s="1" t="e">
        <f t="shared" si="12"/>
        <v>#VALUE!</v>
      </c>
      <c r="BW41" s="34" t="s">
        <v>714</v>
      </c>
      <c r="BX41" s="1" t="s">
        <v>714</v>
      </c>
      <c r="BY41" s="1" t="s">
        <v>714</v>
      </c>
      <c r="CB41" s="1" t="s">
        <v>61</v>
      </c>
      <c r="CC41" s="28" t="e">
        <f t="shared" si="18"/>
        <v>#VALUE!</v>
      </c>
      <c r="CD41" s="18">
        <v>44753</v>
      </c>
      <c r="CE41" s="1">
        <v>1</v>
      </c>
      <c r="CG41" s="1">
        <v>0</v>
      </c>
      <c r="CH41" s="1">
        <v>0</v>
      </c>
      <c r="CI41" s="1">
        <v>0</v>
      </c>
      <c r="CJ41" s="1">
        <v>0</v>
      </c>
      <c r="CK41" s="1">
        <v>0</v>
      </c>
      <c r="CL41" s="1">
        <v>0</v>
      </c>
    </row>
    <row r="42" spans="1:90" ht="14.25" customHeight="1" x14ac:dyDescent="0.3">
      <c r="A42" s="35"/>
      <c r="B42" s="6" t="s">
        <v>67</v>
      </c>
      <c r="C42" s="30">
        <v>6</v>
      </c>
      <c r="D42" s="1" t="s">
        <v>61</v>
      </c>
      <c r="E42" s="1" t="s">
        <v>61</v>
      </c>
      <c r="F42" s="1" t="e">
        <f t="shared" si="3"/>
        <v>#VALUE!</v>
      </c>
      <c r="G42" s="34" t="s">
        <v>714</v>
      </c>
      <c r="H42" s="1" t="s">
        <v>714</v>
      </c>
      <c r="I42" s="1" t="s">
        <v>714</v>
      </c>
      <c r="L42" s="1" t="s">
        <v>59</v>
      </c>
      <c r="M42" s="1">
        <v>5.42</v>
      </c>
      <c r="N42" s="1">
        <v>2.6720000000000002</v>
      </c>
      <c r="O42" s="32">
        <v>0</v>
      </c>
      <c r="P42" s="1">
        <v>260</v>
      </c>
      <c r="Q42" s="1">
        <v>290</v>
      </c>
      <c r="R42" s="1">
        <f t="shared" si="4"/>
        <v>1.1200000000000001</v>
      </c>
      <c r="S42" s="34" t="s">
        <v>714</v>
      </c>
      <c r="T42" s="1" t="s">
        <v>715</v>
      </c>
      <c r="U42" s="1" t="s">
        <v>714</v>
      </c>
      <c r="X42" s="1">
        <v>2.64</v>
      </c>
      <c r="Y42" s="32">
        <f t="shared" si="5"/>
        <v>1.19760479041916E-2</v>
      </c>
      <c r="Z42" s="1">
        <v>330</v>
      </c>
      <c r="AA42" s="1">
        <v>360</v>
      </c>
      <c r="AB42" s="1">
        <f t="shared" si="6"/>
        <v>1.0900000000000001</v>
      </c>
      <c r="AC42" s="34" t="s">
        <v>715</v>
      </c>
      <c r="AD42" s="1" t="s">
        <v>714</v>
      </c>
      <c r="AE42" s="1" t="s">
        <v>714</v>
      </c>
      <c r="AH42" s="1">
        <v>2.6339999999999999</v>
      </c>
      <c r="AI42" s="32">
        <f t="shared" si="7"/>
        <v>1.4221556886227615E-2</v>
      </c>
      <c r="AJ42" s="1" t="s">
        <v>61</v>
      </c>
      <c r="AK42" s="1" t="s">
        <v>61</v>
      </c>
      <c r="AL42" s="1" t="e">
        <f t="shared" si="8"/>
        <v>#VALUE!</v>
      </c>
      <c r="AM42" s="34" t="s">
        <v>714</v>
      </c>
      <c r="AN42" s="1" t="s">
        <v>714</v>
      </c>
      <c r="AO42" s="1" t="s">
        <v>714</v>
      </c>
      <c r="AR42" s="1" t="s">
        <v>61</v>
      </c>
      <c r="AS42" s="32" t="e">
        <f t="shared" si="16"/>
        <v>#VALUE!</v>
      </c>
      <c r="AT42" s="1" t="s">
        <v>61</v>
      </c>
      <c r="AU42" s="1" t="s">
        <v>61</v>
      </c>
      <c r="AV42" s="1" t="e">
        <f t="shared" si="9"/>
        <v>#VALUE!</v>
      </c>
      <c r="AW42" s="34" t="s">
        <v>714</v>
      </c>
      <c r="AX42" s="1" t="s">
        <v>714</v>
      </c>
      <c r="AY42" s="1" t="s">
        <v>714</v>
      </c>
      <c r="BB42" s="1" t="s">
        <v>61</v>
      </c>
      <c r="BC42" s="1" t="s">
        <v>61</v>
      </c>
      <c r="BD42" s="1" t="e">
        <f t="shared" si="10"/>
        <v>#VALUE!</v>
      </c>
      <c r="BE42" s="34" t="s">
        <v>714</v>
      </c>
      <c r="BF42" s="1" t="s">
        <v>714</v>
      </c>
      <c r="BG42" s="1" t="s">
        <v>714</v>
      </c>
      <c r="BJ42" s="1" t="s">
        <v>61</v>
      </c>
      <c r="BK42" s="32" t="e">
        <f t="shared" si="17"/>
        <v>#VALUE!</v>
      </c>
      <c r="BL42" s="1" t="s">
        <v>61</v>
      </c>
      <c r="BM42" s="1" t="s">
        <v>61</v>
      </c>
      <c r="BN42" s="1" t="e">
        <f t="shared" si="11"/>
        <v>#VALUE!</v>
      </c>
      <c r="BO42" s="34" t="s">
        <v>714</v>
      </c>
      <c r="BP42" s="1" t="s">
        <v>714</v>
      </c>
      <c r="BQ42" s="1" t="s">
        <v>714</v>
      </c>
      <c r="BT42" s="1" t="s">
        <v>61</v>
      </c>
      <c r="BU42" s="1" t="s">
        <v>61</v>
      </c>
      <c r="BV42" s="1" t="e">
        <f t="shared" si="12"/>
        <v>#VALUE!</v>
      </c>
      <c r="BW42" s="34" t="s">
        <v>714</v>
      </c>
      <c r="BX42" s="1" t="s">
        <v>714</v>
      </c>
      <c r="BY42" s="1" t="s">
        <v>714</v>
      </c>
      <c r="CB42" s="1" t="s">
        <v>61</v>
      </c>
      <c r="CC42" s="28" t="e">
        <f t="shared" si="18"/>
        <v>#VALUE!</v>
      </c>
      <c r="CD42" s="18">
        <v>44753</v>
      </c>
      <c r="CE42" s="1">
        <v>1</v>
      </c>
      <c r="CG42" s="1">
        <v>0</v>
      </c>
      <c r="CH42" s="1">
        <v>0</v>
      </c>
      <c r="CI42" s="1">
        <v>0</v>
      </c>
      <c r="CJ42" s="1">
        <v>0</v>
      </c>
      <c r="CK42" s="1">
        <v>0</v>
      </c>
      <c r="CL42" s="1">
        <v>0</v>
      </c>
    </row>
    <row r="43" spans="1:90" ht="14.25" customHeight="1" x14ac:dyDescent="0.3">
      <c r="A43" s="35"/>
      <c r="B43" s="6" t="s">
        <v>68</v>
      </c>
      <c r="C43" s="30">
        <v>7</v>
      </c>
      <c r="D43" s="1" t="s">
        <v>61</v>
      </c>
      <c r="E43" s="1" t="s">
        <v>61</v>
      </c>
      <c r="F43" s="1" t="e">
        <f t="shared" si="3"/>
        <v>#VALUE!</v>
      </c>
      <c r="G43" s="34" t="s">
        <v>714</v>
      </c>
      <c r="H43" s="1" t="s">
        <v>714</v>
      </c>
      <c r="I43" s="1" t="s">
        <v>714</v>
      </c>
      <c r="L43" s="1" t="s">
        <v>59</v>
      </c>
      <c r="M43" s="1">
        <v>5.09</v>
      </c>
      <c r="N43" s="1">
        <v>2.601</v>
      </c>
      <c r="O43" s="32">
        <v>0</v>
      </c>
      <c r="P43" s="1">
        <v>290</v>
      </c>
      <c r="Q43" s="1">
        <v>320</v>
      </c>
      <c r="R43" s="1">
        <f t="shared" si="4"/>
        <v>1.1000000000000001</v>
      </c>
      <c r="S43" s="34" t="s">
        <v>714</v>
      </c>
      <c r="T43" s="1" t="s">
        <v>715</v>
      </c>
      <c r="U43" s="1" t="s">
        <v>714</v>
      </c>
      <c r="X43" s="1">
        <v>2.5830000000000002</v>
      </c>
      <c r="Y43" s="32">
        <f t="shared" si="5"/>
        <v>6.9204152249133788E-3</v>
      </c>
      <c r="Z43" s="1">
        <v>300</v>
      </c>
      <c r="AA43" s="1">
        <v>330</v>
      </c>
      <c r="AB43" s="1">
        <f t="shared" si="6"/>
        <v>1.1000000000000001</v>
      </c>
      <c r="AC43" s="34" t="s">
        <v>714</v>
      </c>
      <c r="AD43" s="1" t="s">
        <v>714</v>
      </c>
      <c r="AE43" s="1" t="s">
        <v>714</v>
      </c>
      <c r="AH43" s="1">
        <v>2.58</v>
      </c>
      <c r="AI43" s="32">
        <f t="shared" si="7"/>
        <v>8.0738177623990159E-3</v>
      </c>
      <c r="AJ43" s="1" t="s">
        <v>61</v>
      </c>
      <c r="AK43" s="1" t="s">
        <v>61</v>
      </c>
      <c r="AL43" s="1" t="e">
        <f t="shared" si="8"/>
        <v>#VALUE!</v>
      </c>
      <c r="AM43" s="34" t="s">
        <v>714</v>
      </c>
      <c r="AN43" s="1" t="s">
        <v>714</v>
      </c>
      <c r="AO43" s="1" t="s">
        <v>714</v>
      </c>
      <c r="AR43" s="1" t="s">
        <v>61</v>
      </c>
      <c r="AS43" s="32" t="e">
        <f t="shared" si="16"/>
        <v>#VALUE!</v>
      </c>
      <c r="AT43" s="1" t="s">
        <v>61</v>
      </c>
      <c r="AU43" s="1" t="s">
        <v>61</v>
      </c>
      <c r="AV43" s="1" t="e">
        <f t="shared" si="9"/>
        <v>#VALUE!</v>
      </c>
      <c r="AW43" s="34" t="s">
        <v>714</v>
      </c>
      <c r="AX43" s="1" t="s">
        <v>714</v>
      </c>
      <c r="AY43" s="1" t="s">
        <v>714</v>
      </c>
      <c r="BB43" s="1" t="s">
        <v>61</v>
      </c>
      <c r="BC43" s="1" t="s">
        <v>61</v>
      </c>
      <c r="BD43" s="1" t="e">
        <f t="shared" si="10"/>
        <v>#VALUE!</v>
      </c>
      <c r="BE43" s="34" t="s">
        <v>714</v>
      </c>
      <c r="BF43" s="1" t="s">
        <v>714</v>
      </c>
      <c r="BG43" s="1" t="s">
        <v>714</v>
      </c>
      <c r="BJ43" s="1" t="s">
        <v>61</v>
      </c>
      <c r="BK43" s="32" t="e">
        <f t="shared" si="17"/>
        <v>#VALUE!</v>
      </c>
      <c r="BL43" s="1" t="s">
        <v>61</v>
      </c>
      <c r="BM43" s="1" t="s">
        <v>61</v>
      </c>
      <c r="BN43" s="1" t="e">
        <f t="shared" si="11"/>
        <v>#VALUE!</v>
      </c>
      <c r="BO43" s="34" t="s">
        <v>714</v>
      </c>
      <c r="BP43" s="1" t="s">
        <v>714</v>
      </c>
      <c r="BQ43" s="1" t="s">
        <v>714</v>
      </c>
      <c r="BT43" s="1" t="s">
        <v>61</v>
      </c>
      <c r="BU43" s="1" t="s">
        <v>61</v>
      </c>
      <c r="BV43" s="1" t="e">
        <f t="shared" si="12"/>
        <v>#VALUE!</v>
      </c>
      <c r="BW43" s="34" t="s">
        <v>714</v>
      </c>
      <c r="BX43" s="1" t="s">
        <v>714</v>
      </c>
      <c r="BY43" s="1" t="s">
        <v>714</v>
      </c>
      <c r="CB43" s="1" t="s">
        <v>61</v>
      </c>
      <c r="CC43" s="28" t="e">
        <f t="shared" si="18"/>
        <v>#VALUE!</v>
      </c>
      <c r="CD43" s="18">
        <v>44753</v>
      </c>
      <c r="CE43" s="1">
        <v>1</v>
      </c>
      <c r="CG43" s="1">
        <v>0</v>
      </c>
      <c r="CH43" s="1">
        <v>0</v>
      </c>
      <c r="CI43" s="1">
        <v>0</v>
      </c>
      <c r="CJ43" s="1">
        <v>0</v>
      </c>
      <c r="CK43" s="1">
        <v>0</v>
      </c>
      <c r="CL43" s="1">
        <v>0</v>
      </c>
    </row>
    <row r="44" spans="1:90" ht="14.25" customHeight="1" x14ac:dyDescent="0.3">
      <c r="A44" s="35"/>
      <c r="B44" s="6" t="s">
        <v>69</v>
      </c>
      <c r="C44" s="30">
        <v>8</v>
      </c>
      <c r="D44" s="1" t="s">
        <v>61</v>
      </c>
      <c r="E44" s="1" t="s">
        <v>61</v>
      </c>
      <c r="F44" s="1" t="e">
        <f t="shared" si="3"/>
        <v>#VALUE!</v>
      </c>
      <c r="G44" s="34" t="s">
        <v>714</v>
      </c>
      <c r="H44" s="1" t="s">
        <v>714</v>
      </c>
      <c r="I44" s="1" t="s">
        <v>714</v>
      </c>
      <c r="L44" s="1" t="s">
        <v>59</v>
      </c>
      <c r="M44" s="1">
        <v>4.96</v>
      </c>
      <c r="N44" s="1">
        <v>2.633</v>
      </c>
      <c r="O44" s="32">
        <v>0</v>
      </c>
      <c r="P44" s="1">
        <v>400</v>
      </c>
      <c r="Q44" s="1">
        <v>430</v>
      </c>
      <c r="R44" s="1">
        <f t="shared" si="4"/>
        <v>1.08</v>
      </c>
      <c r="S44" s="34" t="s">
        <v>714</v>
      </c>
      <c r="T44" s="1" t="s">
        <v>715</v>
      </c>
      <c r="U44" s="1" t="s">
        <v>714</v>
      </c>
      <c r="X44" s="1">
        <v>2.633</v>
      </c>
      <c r="Y44" s="32">
        <f t="shared" si="5"/>
        <v>0</v>
      </c>
      <c r="Z44" s="1">
        <v>680</v>
      </c>
      <c r="AA44" s="1">
        <v>770</v>
      </c>
      <c r="AB44" s="1">
        <f t="shared" si="6"/>
        <v>1.1299999999999999</v>
      </c>
      <c r="AC44" s="34" t="s">
        <v>714</v>
      </c>
      <c r="AD44" s="1" t="s">
        <v>714</v>
      </c>
      <c r="AE44" s="1" t="s">
        <v>714</v>
      </c>
      <c r="AH44" s="1">
        <v>2.6160000000000001</v>
      </c>
      <c r="AI44" s="32">
        <f t="shared" si="7"/>
        <v>6.4565134827192505E-3</v>
      </c>
      <c r="AJ44" s="1" t="s">
        <v>61</v>
      </c>
      <c r="AK44" s="1" t="s">
        <v>61</v>
      </c>
      <c r="AL44" s="1" t="e">
        <f t="shared" si="8"/>
        <v>#VALUE!</v>
      </c>
      <c r="AM44" s="34" t="s">
        <v>714</v>
      </c>
      <c r="AN44" s="1" t="s">
        <v>714</v>
      </c>
      <c r="AO44" s="1" t="s">
        <v>714</v>
      </c>
      <c r="AR44" s="1" t="s">
        <v>61</v>
      </c>
      <c r="AS44" s="32" t="e">
        <f t="shared" si="16"/>
        <v>#VALUE!</v>
      </c>
      <c r="AT44" s="1" t="s">
        <v>61</v>
      </c>
      <c r="AU44" s="1" t="s">
        <v>61</v>
      </c>
      <c r="AV44" s="1" t="e">
        <f t="shared" si="9"/>
        <v>#VALUE!</v>
      </c>
      <c r="AW44" s="34" t="s">
        <v>714</v>
      </c>
      <c r="AX44" s="1" t="s">
        <v>714</v>
      </c>
      <c r="AY44" s="1" t="s">
        <v>714</v>
      </c>
      <c r="BB44" s="1" t="s">
        <v>61</v>
      </c>
      <c r="BC44" s="1" t="s">
        <v>61</v>
      </c>
      <c r="BD44" s="1" t="e">
        <f t="shared" si="10"/>
        <v>#VALUE!</v>
      </c>
      <c r="BE44" s="34" t="s">
        <v>714</v>
      </c>
      <c r="BF44" s="1" t="s">
        <v>714</v>
      </c>
      <c r="BG44" s="1" t="s">
        <v>714</v>
      </c>
      <c r="BJ44" s="1" t="s">
        <v>61</v>
      </c>
      <c r="BK44" s="32" t="e">
        <f t="shared" si="17"/>
        <v>#VALUE!</v>
      </c>
      <c r="BL44" s="1" t="s">
        <v>61</v>
      </c>
      <c r="BM44" s="1" t="s">
        <v>61</v>
      </c>
      <c r="BN44" s="1" t="e">
        <f t="shared" si="11"/>
        <v>#VALUE!</v>
      </c>
      <c r="BO44" s="34" t="s">
        <v>714</v>
      </c>
      <c r="BP44" s="1" t="s">
        <v>714</v>
      </c>
      <c r="BQ44" s="1" t="s">
        <v>714</v>
      </c>
      <c r="BT44" s="1" t="s">
        <v>61</v>
      </c>
      <c r="BU44" s="1" t="s">
        <v>61</v>
      </c>
      <c r="BV44" s="1" t="e">
        <f t="shared" si="12"/>
        <v>#VALUE!</v>
      </c>
      <c r="BW44" s="34" t="s">
        <v>714</v>
      </c>
      <c r="BX44" s="1" t="s">
        <v>714</v>
      </c>
      <c r="BY44" s="1" t="s">
        <v>714</v>
      </c>
      <c r="CB44" s="1" t="s">
        <v>61</v>
      </c>
      <c r="CC44" s="28" t="e">
        <f t="shared" si="18"/>
        <v>#VALUE!</v>
      </c>
      <c r="CD44" s="18">
        <v>44753</v>
      </c>
      <c r="CE44" s="1">
        <v>1</v>
      </c>
      <c r="CG44" s="1">
        <v>0</v>
      </c>
      <c r="CH44" s="1">
        <v>0</v>
      </c>
      <c r="CI44" s="1">
        <v>1</v>
      </c>
      <c r="CJ44" s="1">
        <v>0</v>
      </c>
      <c r="CK44" s="1">
        <v>0</v>
      </c>
      <c r="CL44" s="1">
        <v>0</v>
      </c>
    </row>
    <row r="45" spans="1:90" ht="14.25" customHeight="1" x14ac:dyDescent="0.3">
      <c r="A45" s="35"/>
      <c r="B45" s="6" t="s">
        <v>70</v>
      </c>
      <c r="C45" s="30">
        <v>9</v>
      </c>
      <c r="D45" s="1" t="s">
        <v>61</v>
      </c>
      <c r="E45" s="1" t="s">
        <v>61</v>
      </c>
      <c r="F45" s="1" t="e">
        <f t="shared" si="3"/>
        <v>#VALUE!</v>
      </c>
      <c r="G45" s="34" t="s">
        <v>714</v>
      </c>
      <c r="H45" s="1" t="s">
        <v>714</v>
      </c>
      <c r="I45" s="1" t="s">
        <v>714</v>
      </c>
      <c r="L45" s="1" t="s">
        <v>59</v>
      </c>
      <c r="M45" s="1">
        <v>5.45</v>
      </c>
      <c r="N45" s="1">
        <v>2.6179999999999999</v>
      </c>
      <c r="O45" s="32">
        <v>0</v>
      </c>
      <c r="P45" s="1">
        <v>280</v>
      </c>
      <c r="Q45" s="1">
        <v>310</v>
      </c>
      <c r="R45" s="1">
        <f t="shared" si="4"/>
        <v>1.1100000000000001</v>
      </c>
      <c r="S45" s="34" t="s">
        <v>714</v>
      </c>
      <c r="T45" s="1" t="s">
        <v>715</v>
      </c>
      <c r="U45" s="1" t="s">
        <v>714</v>
      </c>
      <c r="X45" s="1">
        <v>2.6</v>
      </c>
      <c r="Y45" s="32">
        <f t="shared" si="5"/>
        <v>6.8754774637126426E-3</v>
      </c>
      <c r="Z45" s="1">
        <v>360</v>
      </c>
      <c r="AA45" s="1">
        <v>390</v>
      </c>
      <c r="AB45" s="1">
        <f t="shared" si="6"/>
        <v>1.08</v>
      </c>
      <c r="AC45" s="34" t="s">
        <v>714</v>
      </c>
      <c r="AD45" s="1" t="s">
        <v>715</v>
      </c>
      <c r="AE45" s="1" t="s">
        <v>714</v>
      </c>
      <c r="AH45" s="1">
        <v>2.5299999999999998</v>
      </c>
      <c r="AI45" s="32">
        <f t="shared" si="7"/>
        <v>3.3613445378151252E-2</v>
      </c>
      <c r="AJ45" s="1" t="s">
        <v>61</v>
      </c>
      <c r="AK45" s="1" t="s">
        <v>61</v>
      </c>
      <c r="AL45" s="1" t="e">
        <f t="shared" si="8"/>
        <v>#VALUE!</v>
      </c>
      <c r="AM45" s="34" t="s">
        <v>714</v>
      </c>
      <c r="AN45" s="1" t="s">
        <v>714</v>
      </c>
      <c r="AO45" s="1" t="s">
        <v>714</v>
      </c>
      <c r="AR45" s="1" t="s">
        <v>61</v>
      </c>
      <c r="AS45" s="32" t="e">
        <f t="shared" si="16"/>
        <v>#VALUE!</v>
      </c>
      <c r="AT45" s="1" t="s">
        <v>61</v>
      </c>
      <c r="AU45" s="1" t="s">
        <v>61</v>
      </c>
      <c r="AV45" s="1" t="e">
        <f t="shared" si="9"/>
        <v>#VALUE!</v>
      </c>
      <c r="AW45" s="34" t="s">
        <v>714</v>
      </c>
      <c r="AX45" s="1" t="s">
        <v>714</v>
      </c>
      <c r="AY45" s="1" t="s">
        <v>714</v>
      </c>
      <c r="BB45" s="1" t="s">
        <v>61</v>
      </c>
      <c r="BC45" s="1" t="s">
        <v>61</v>
      </c>
      <c r="BD45" s="1" t="e">
        <f t="shared" si="10"/>
        <v>#VALUE!</v>
      </c>
      <c r="BE45" s="34" t="s">
        <v>714</v>
      </c>
      <c r="BF45" s="1" t="s">
        <v>714</v>
      </c>
      <c r="BG45" s="1" t="s">
        <v>714</v>
      </c>
      <c r="BJ45" s="1" t="s">
        <v>61</v>
      </c>
      <c r="BK45" s="32" t="e">
        <f t="shared" si="17"/>
        <v>#VALUE!</v>
      </c>
      <c r="BL45" s="1" t="s">
        <v>61</v>
      </c>
      <c r="BM45" s="1" t="s">
        <v>61</v>
      </c>
      <c r="BN45" s="1" t="e">
        <f t="shared" si="11"/>
        <v>#VALUE!</v>
      </c>
      <c r="BO45" s="34" t="s">
        <v>714</v>
      </c>
      <c r="BP45" s="1" t="s">
        <v>714</v>
      </c>
      <c r="BQ45" s="1" t="s">
        <v>714</v>
      </c>
      <c r="BT45" s="1" t="s">
        <v>61</v>
      </c>
      <c r="BU45" s="1" t="s">
        <v>61</v>
      </c>
      <c r="BV45" s="1" t="e">
        <f t="shared" si="12"/>
        <v>#VALUE!</v>
      </c>
      <c r="BW45" s="34" t="s">
        <v>714</v>
      </c>
      <c r="BX45" s="1" t="s">
        <v>714</v>
      </c>
      <c r="BY45" s="1" t="s">
        <v>714</v>
      </c>
      <c r="CB45" s="1" t="s">
        <v>61</v>
      </c>
      <c r="CC45" s="28" t="e">
        <f t="shared" si="18"/>
        <v>#VALUE!</v>
      </c>
      <c r="CD45" s="18">
        <v>44753</v>
      </c>
      <c r="CE45" s="1">
        <v>1</v>
      </c>
      <c r="CG45" s="1">
        <v>0</v>
      </c>
      <c r="CH45" s="1">
        <v>0</v>
      </c>
      <c r="CI45" s="1">
        <v>0</v>
      </c>
      <c r="CJ45" s="1">
        <v>0</v>
      </c>
      <c r="CK45" s="1">
        <v>0</v>
      </c>
      <c r="CL45" s="1">
        <v>0</v>
      </c>
    </row>
    <row r="46" spans="1:90" ht="14.25" customHeight="1" x14ac:dyDescent="0.3">
      <c r="A46" s="35"/>
      <c r="B46" s="6" t="s">
        <v>71</v>
      </c>
      <c r="C46" s="30">
        <v>10</v>
      </c>
      <c r="D46" s="1" t="s">
        <v>61</v>
      </c>
      <c r="E46" s="1" t="s">
        <v>61</v>
      </c>
      <c r="F46" s="1" t="e">
        <f t="shared" si="3"/>
        <v>#VALUE!</v>
      </c>
      <c r="G46" s="34" t="s">
        <v>714</v>
      </c>
      <c r="H46" s="1" t="s">
        <v>714</v>
      </c>
      <c r="I46" s="1" t="s">
        <v>714</v>
      </c>
      <c r="L46" s="1" t="s">
        <v>59</v>
      </c>
      <c r="M46" s="1">
        <v>4.95</v>
      </c>
      <c r="N46" s="1">
        <v>2.66</v>
      </c>
      <c r="O46" s="32">
        <v>0</v>
      </c>
      <c r="P46" s="1">
        <v>270</v>
      </c>
      <c r="Q46" s="1">
        <v>300</v>
      </c>
      <c r="R46" s="1">
        <f t="shared" si="4"/>
        <v>1.1100000000000001</v>
      </c>
      <c r="S46" s="34" t="s">
        <v>714</v>
      </c>
      <c r="T46" s="1" t="s">
        <v>715</v>
      </c>
      <c r="U46" s="1" t="s">
        <v>715</v>
      </c>
      <c r="X46" s="1">
        <v>2.6469999999999998</v>
      </c>
      <c r="Y46" s="32">
        <f t="shared" si="5"/>
        <v>4.8872180451129399E-3</v>
      </c>
      <c r="Z46" s="1">
        <v>280</v>
      </c>
      <c r="AA46" s="1">
        <v>310</v>
      </c>
      <c r="AB46" s="1">
        <f t="shared" si="6"/>
        <v>1.1100000000000001</v>
      </c>
      <c r="AC46" s="34" t="s">
        <v>714</v>
      </c>
      <c r="AD46" s="1" t="s">
        <v>715</v>
      </c>
      <c r="AE46" s="1" t="s">
        <v>715</v>
      </c>
      <c r="AH46" s="1">
        <v>2.669</v>
      </c>
      <c r="AI46" s="32">
        <f t="shared" si="7"/>
        <v>-3.3834586466165995E-3</v>
      </c>
      <c r="AJ46" s="1" t="s">
        <v>61</v>
      </c>
      <c r="AK46" s="1" t="s">
        <v>61</v>
      </c>
      <c r="AL46" s="1" t="e">
        <f t="shared" si="8"/>
        <v>#VALUE!</v>
      </c>
      <c r="AM46" s="34" t="s">
        <v>714</v>
      </c>
      <c r="AN46" s="1" t="s">
        <v>714</v>
      </c>
      <c r="AO46" s="1" t="s">
        <v>714</v>
      </c>
      <c r="AR46" s="1" t="s">
        <v>61</v>
      </c>
      <c r="AS46" s="32" t="e">
        <f t="shared" si="16"/>
        <v>#VALUE!</v>
      </c>
      <c r="AT46" s="1" t="s">
        <v>61</v>
      </c>
      <c r="AU46" s="1" t="s">
        <v>61</v>
      </c>
      <c r="AV46" s="1" t="e">
        <f t="shared" si="9"/>
        <v>#VALUE!</v>
      </c>
      <c r="AW46" s="34" t="s">
        <v>714</v>
      </c>
      <c r="AX46" s="1" t="s">
        <v>714</v>
      </c>
      <c r="AY46" s="1" t="s">
        <v>714</v>
      </c>
      <c r="BB46" s="1" t="s">
        <v>61</v>
      </c>
      <c r="BC46" s="1" t="s">
        <v>61</v>
      </c>
      <c r="BD46" s="1" t="e">
        <f t="shared" si="10"/>
        <v>#VALUE!</v>
      </c>
      <c r="BE46" s="34" t="s">
        <v>714</v>
      </c>
      <c r="BF46" s="1" t="s">
        <v>714</v>
      </c>
      <c r="BG46" s="1" t="s">
        <v>714</v>
      </c>
      <c r="BJ46" s="1" t="s">
        <v>61</v>
      </c>
      <c r="BK46" s="32" t="e">
        <f t="shared" si="17"/>
        <v>#VALUE!</v>
      </c>
      <c r="BL46" s="1" t="s">
        <v>61</v>
      </c>
      <c r="BM46" s="1" t="s">
        <v>61</v>
      </c>
      <c r="BN46" s="1" t="e">
        <f t="shared" si="11"/>
        <v>#VALUE!</v>
      </c>
      <c r="BO46" s="34" t="s">
        <v>714</v>
      </c>
      <c r="BP46" s="1" t="s">
        <v>714</v>
      </c>
      <c r="BQ46" s="1" t="s">
        <v>714</v>
      </c>
      <c r="BT46" s="1" t="s">
        <v>61</v>
      </c>
      <c r="BU46" s="1" t="s">
        <v>61</v>
      </c>
      <c r="BV46" s="1" t="e">
        <f t="shared" si="12"/>
        <v>#VALUE!</v>
      </c>
      <c r="BW46" s="34" t="s">
        <v>714</v>
      </c>
      <c r="BX46" s="1" t="s">
        <v>714</v>
      </c>
      <c r="BY46" s="1" t="s">
        <v>714</v>
      </c>
      <c r="CB46" s="1" t="s">
        <v>61</v>
      </c>
      <c r="CC46" s="28" t="e">
        <f t="shared" si="18"/>
        <v>#VALUE!</v>
      </c>
      <c r="CD46" s="18">
        <v>44753</v>
      </c>
      <c r="CE46" s="1">
        <v>1</v>
      </c>
      <c r="CG46" s="1">
        <v>0</v>
      </c>
      <c r="CH46" s="1">
        <v>0</v>
      </c>
      <c r="CI46" s="1">
        <v>0</v>
      </c>
      <c r="CJ46" s="1">
        <v>0</v>
      </c>
      <c r="CK46" s="1">
        <v>0</v>
      </c>
      <c r="CL46" s="1">
        <v>0</v>
      </c>
    </row>
    <row r="47" spans="1:90" ht="14.25" customHeight="1" x14ac:dyDescent="0.3">
      <c r="A47" s="35"/>
      <c r="B47" s="6" t="s">
        <v>72</v>
      </c>
      <c r="C47" s="30">
        <v>11</v>
      </c>
      <c r="D47" s="1" t="s">
        <v>61</v>
      </c>
      <c r="E47" s="1" t="s">
        <v>61</v>
      </c>
      <c r="F47" s="1" t="e">
        <f t="shared" si="3"/>
        <v>#VALUE!</v>
      </c>
      <c r="G47" s="34" t="s">
        <v>714</v>
      </c>
      <c r="H47" s="1" t="s">
        <v>714</v>
      </c>
      <c r="I47" s="1" t="s">
        <v>714</v>
      </c>
      <c r="L47" s="1" t="s">
        <v>59</v>
      </c>
      <c r="M47" s="1">
        <v>4.96</v>
      </c>
      <c r="N47" s="1">
        <v>2.657</v>
      </c>
      <c r="O47" s="32">
        <v>0</v>
      </c>
      <c r="P47" s="1">
        <v>300</v>
      </c>
      <c r="Q47" s="1">
        <v>320</v>
      </c>
      <c r="R47" s="1">
        <f t="shared" si="4"/>
        <v>1.07</v>
      </c>
      <c r="S47" s="34" t="s">
        <v>714</v>
      </c>
      <c r="T47" s="1" t="s">
        <v>715</v>
      </c>
      <c r="U47" s="1" t="s">
        <v>715</v>
      </c>
      <c r="X47" s="1">
        <v>2.585</v>
      </c>
      <c r="Y47" s="32">
        <f t="shared" si="5"/>
        <v>2.7098231087692937E-2</v>
      </c>
      <c r="Z47" s="1">
        <v>380</v>
      </c>
      <c r="AA47" s="1">
        <v>410</v>
      </c>
      <c r="AB47" s="1">
        <f t="shared" si="6"/>
        <v>1.08</v>
      </c>
      <c r="AC47" s="34" t="s">
        <v>715</v>
      </c>
      <c r="AD47" s="1" t="s">
        <v>714</v>
      </c>
      <c r="AE47" s="1" t="s">
        <v>714</v>
      </c>
      <c r="AH47" s="1">
        <v>2.5950000000000002</v>
      </c>
      <c r="AI47" s="32">
        <f t="shared" si="7"/>
        <v>2.3334587881068791E-2</v>
      </c>
      <c r="AJ47" s="1" t="s">
        <v>61</v>
      </c>
      <c r="AK47" s="1" t="s">
        <v>61</v>
      </c>
      <c r="AL47" s="1" t="e">
        <f t="shared" si="8"/>
        <v>#VALUE!</v>
      </c>
      <c r="AM47" s="34" t="s">
        <v>714</v>
      </c>
      <c r="AN47" s="1" t="s">
        <v>714</v>
      </c>
      <c r="AO47" s="1" t="s">
        <v>714</v>
      </c>
      <c r="AR47" s="1" t="s">
        <v>61</v>
      </c>
      <c r="AS47" s="32" t="e">
        <f t="shared" si="16"/>
        <v>#VALUE!</v>
      </c>
      <c r="AT47" s="1" t="s">
        <v>61</v>
      </c>
      <c r="AU47" s="1" t="s">
        <v>61</v>
      </c>
      <c r="AV47" s="1" t="e">
        <f t="shared" si="9"/>
        <v>#VALUE!</v>
      </c>
      <c r="AW47" s="34" t="s">
        <v>714</v>
      </c>
      <c r="AX47" s="1" t="s">
        <v>714</v>
      </c>
      <c r="AY47" s="1" t="s">
        <v>714</v>
      </c>
      <c r="BB47" s="1" t="s">
        <v>61</v>
      </c>
      <c r="BC47" s="1" t="s">
        <v>61</v>
      </c>
      <c r="BD47" s="1" t="e">
        <f t="shared" si="10"/>
        <v>#VALUE!</v>
      </c>
      <c r="BE47" s="34" t="s">
        <v>714</v>
      </c>
      <c r="BF47" s="1" t="s">
        <v>714</v>
      </c>
      <c r="BG47" s="1" t="s">
        <v>714</v>
      </c>
      <c r="BJ47" s="1" t="s">
        <v>61</v>
      </c>
      <c r="BK47" s="32" t="e">
        <f t="shared" si="17"/>
        <v>#VALUE!</v>
      </c>
      <c r="BL47" s="1" t="s">
        <v>61</v>
      </c>
      <c r="BM47" s="1" t="s">
        <v>61</v>
      </c>
      <c r="BN47" s="1" t="e">
        <f t="shared" si="11"/>
        <v>#VALUE!</v>
      </c>
      <c r="BO47" s="34" t="s">
        <v>714</v>
      </c>
      <c r="BP47" s="1" t="s">
        <v>714</v>
      </c>
      <c r="BQ47" s="1" t="s">
        <v>714</v>
      </c>
      <c r="BT47" s="1" t="s">
        <v>61</v>
      </c>
      <c r="BU47" s="1" t="s">
        <v>61</v>
      </c>
      <c r="BV47" s="1" t="e">
        <f t="shared" si="12"/>
        <v>#VALUE!</v>
      </c>
      <c r="BW47" s="34" t="s">
        <v>714</v>
      </c>
      <c r="BX47" s="1" t="s">
        <v>714</v>
      </c>
      <c r="BY47" s="1" t="s">
        <v>714</v>
      </c>
      <c r="CB47" s="1" t="s">
        <v>61</v>
      </c>
      <c r="CC47" s="28" t="e">
        <f t="shared" si="18"/>
        <v>#VALUE!</v>
      </c>
      <c r="CD47" s="18">
        <v>44753</v>
      </c>
      <c r="CE47" s="1">
        <v>1</v>
      </c>
      <c r="CG47" s="1">
        <v>0</v>
      </c>
      <c r="CH47" s="1">
        <v>0</v>
      </c>
      <c r="CI47" s="1">
        <v>1</v>
      </c>
      <c r="CJ47" s="1">
        <v>0</v>
      </c>
      <c r="CK47" s="1">
        <v>0</v>
      </c>
      <c r="CL47" s="1">
        <v>0</v>
      </c>
    </row>
    <row r="48" spans="1:90" ht="14.25" customHeight="1" x14ac:dyDescent="0.3">
      <c r="A48" s="35"/>
      <c r="B48" s="6" t="s">
        <v>73</v>
      </c>
      <c r="C48" s="30">
        <v>12</v>
      </c>
      <c r="D48" s="1" t="s">
        <v>61</v>
      </c>
      <c r="E48" s="1" t="s">
        <v>61</v>
      </c>
      <c r="F48" s="1" t="e">
        <f t="shared" si="3"/>
        <v>#VALUE!</v>
      </c>
      <c r="G48" s="34" t="s">
        <v>714</v>
      </c>
      <c r="H48" s="1" t="s">
        <v>714</v>
      </c>
      <c r="I48" s="1" t="s">
        <v>714</v>
      </c>
      <c r="L48" s="1" t="s">
        <v>59</v>
      </c>
      <c r="M48" s="1">
        <v>5.35</v>
      </c>
      <c r="N48" s="1">
        <v>2.6920000000000002</v>
      </c>
      <c r="O48" s="32">
        <v>0</v>
      </c>
      <c r="P48" s="1">
        <v>290</v>
      </c>
      <c r="Q48" s="1">
        <v>320</v>
      </c>
      <c r="R48" s="1">
        <f t="shared" si="4"/>
        <v>1.1000000000000001</v>
      </c>
      <c r="S48" s="34" t="s">
        <v>714</v>
      </c>
      <c r="T48" s="1" t="s">
        <v>715</v>
      </c>
      <c r="U48" s="1" t="s">
        <v>714</v>
      </c>
      <c r="X48" s="1">
        <v>2.6429999999999998</v>
      </c>
      <c r="Y48" s="32">
        <f t="shared" si="5"/>
        <v>1.8202080237741614E-2</v>
      </c>
      <c r="Z48" s="1">
        <v>320</v>
      </c>
      <c r="AA48" s="1">
        <v>350</v>
      </c>
      <c r="AB48" s="1">
        <f t="shared" si="6"/>
        <v>1.0900000000000001</v>
      </c>
      <c r="AC48" s="34" t="s">
        <v>714</v>
      </c>
      <c r="AD48" s="1" t="s">
        <v>715</v>
      </c>
      <c r="AE48" s="1" t="s">
        <v>715</v>
      </c>
      <c r="AH48" s="1">
        <v>2.6259999999999999</v>
      </c>
      <c r="AI48" s="32">
        <f t="shared" si="7"/>
        <v>2.4517087667162096E-2</v>
      </c>
      <c r="AJ48" s="1" t="s">
        <v>61</v>
      </c>
      <c r="AK48" s="1" t="s">
        <v>61</v>
      </c>
      <c r="AL48" s="1" t="e">
        <f t="shared" si="8"/>
        <v>#VALUE!</v>
      </c>
      <c r="AM48" s="34" t="s">
        <v>714</v>
      </c>
      <c r="AN48" s="1" t="s">
        <v>714</v>
      </c>
      <c r="AO48" s="1" t="s">
        <v>714</v>
      </c>
      <c r="AR48" s="1" t="s">
        <v>61</v>
      </c>
      <c r="AS48" s="32" t="e">
        <f t="shared" si="16"/>
        <v>#VALUE!</v>
      </c>
      <c r="AT48" s="1" t="s">
        <v>61</v>
      </c>
      <c r="AU48" s="1" t="s">
        <v>61</v>
      </c>
      <c r="AV48" s="1" t="e">
        <f t="shared" si="9"/>
        <v>#VALUE!</v>
      </c>
      <c r="AW48" s="34" t="s">
        <v>714</v>
      </c>
      <c r="AX48" s="1" t="s">
        <v>714</v>
      </c>
      <c r="AY48" s="1" t="s">
        <v>714</v>
      </c>
      <c r="BB48" s="1" t="s">
        <v>61</v>
      </c>
      <c r="BC48" s="1" t="s">
        <v>61</v>
      </c>
      <c r="BD48" s="1" t="e">
        <f t="shared" si="10"/>
        <v>#VALUE!</v>
      </c>
      <c r="BE48" s="34" t="s">
        <v>714</v>
      </c>
      <c r="BF48" s="1" t="s">
        <v>714</v>
      </c>
      <c r="BG48" s="1" t="s">
        <v>714</v>
      </c>
      <c r="BJ48" s="1" t="s">
        <v>61</v>
      </c>
      <c r="BK48" s="32" t="e">
        <f t="shared" si="17"/>
        <v>#VALUE!</v>
      </c>
      <c r="BL48" s="1" t="s">
        <v>61</v>
      </c>
      <c r="BM48" s="1" t="s">
        <v>61</v>
      </c>
      <c r="BN48" s="1" t="e">
        <f t="shared" si="11"/>
        <v>#VALUE!</v>
      </c>
      <c r="BO48" s="34" t="s">
        <v>714</v>
      </c>
      <c r="BP48" s="1" t="s">
        <v>714</v>
      </c>
      <c r="BQ48" s="1" t="s">
        <v>714</v>
      </c>
      <c r="BT48" s="1" t="s">
        <v>61</v>
      </c>
      <c r="BU48" s="1" t="s">
        <v>61</v>
      </c>
      <c r="BV48" s="1" t="e">
        <f t="shared" si="12"/>
        <v>#VALUE!</v>
      </c>
      <c r="BW48" s="34" t="s">
        <v>714</v>
      </c>
      <c r="BX48" s="1" t="s">
        <v>714</v>
      </c>
      <c r="BY48" s="1" t="s">
        <v>714</v>
      </c>
      <c r="CB48" s="1" t="s">
        <v>61</v>
      </c>
      <c r="CC48" s="28" t="e">
        <f t="shared" si="18"/>
        <v>#VALUE!</v>
      </c>
      <c r="CD48" s="18">
        <v>44753</v>
      </c>
      <c r="CE48" s="1">
        <v>1</v>
      </c>
      <c r="CG48" s="1">
        <v>0</v>
      </c>
      <c r="CH48" s="1">
        <v>0</v>
      </c>
      <c r="CI48" s="1">
        <v>0</v>
      </c>
      <c r="CJ48" s="1">
        <v>0</v>
      </c>
      <c r="CK48" s="1">
        <v>0</v>
      </c>
      <c r="CL48" s="1">
        <v>0</v>
      </c>
    </row>
    <row r="49" spans="1:90" ht="14.25" customHeight="1" x14ac:dyDescent="0.3">
      <c r="A49" s="35"/>
      <c r="B49" s="6" t="s">
        <v>74</v>
      </c>
      <c r="C49" s="30">
        <v>13</v>
      </c>
      <c r="D49" s="1" t="s">
        <v>61</v>
      </c>
      <c r="E49" s="1" t="s">
        <v>61</v>
      </c>
      <c r="F49" s="1" t="e">
        <f t="shared" si="3"/>
        <v>#VALUE!</v>
      </c>
      <c r="G49" s="34" t="s">
        <v>714</v>
      </c>
      <c r="H49" s="1" t="s">
        <v>714</v>
      </c>
      <c r="I49" s="1" t="s">
        <v>714</v>
      </c>
      <c r="L49" s="1" t="s">
        <v>59</v>
      </c>
      <c r="M49" s="1">
        <v>4.8899999999999997</v>
      </c>
      <c r="N49" s="1">
        <v>0.73399999999999999</v>
      </c>
      <c r="O49" s="32">
        <v>0</v>
      </c>
      <c r="P49" s="1">
        <v>320</v>
      </c>
      <c r="Q49" s="1">
        <v>350</v>
      </c>
      <c r="R49" s="1">
        <f t="shared" si="4"/>
        <v>1.0900000000000001</v>
      </c>
      <c r="S49" s="34" t="s">
        <v>714</v>
      </c>
      <c r="T49" s="1" t="s">
        <v>715</v>
      </c>
      <c r="U49" s="1" t="s">
        <v>714</v>
      </c>
      <c r="X49" s="1">
        <v>0.74099999999999999</v>
      </c>
      <c r="Y49" s="32">
        <f t="shared" si="5"/>
        <v>-9.5367847411444995E-3</v>
      </c>
      <c r="Z49" s="1">
        <v>340</v>
      </c>
      <c r="AA49" s="1">
        <v>380</v>
      </c>
      <c r="AB49" s="1">
        <f t="shared" si="6"/>
        <v>1.1200000000000001</v>
      </c>
      <c r="AC49" s="34" t="s">
        <v>714</v>
      </c>
      <c r="AD49" s="1" t="s">
        <v>715</v>
      </c>
      <c r="AE49" s="1" t="s">
        <v>714</v>
      </c>
      <c r="AH49" s="1">
        <v>0.74199999999999999</v>
      </c>
      <c r="AI49" s="32">
        <f t="shared" si="7"/>
        <v>-1.0899182561307841E-2</v>
      </c>
      <c r="AJ49" s="1" t="s">
        <v>61</v>
      </c>
      <c r="AK49" s="1" t="s">
        <v>61</v>
      </c>
      <c r="AL49" s="1" t="e">
        <f t="shared" si="8"/>
        <v>#VALUE!</v>
      </c>
      <c r="AM49" s="34" t="s">
        <v>714</v>
      </c>
      <c r="AN49" s="1" t="s">
        <v>714</v>
      </c>
      <c r="AO49" s="1" t="s">
        <v>714</v>
      </c>
      <c r="AR49" s="1" t="s">
        <v>61</v>
      </c>
      <c r="AS49" s="32" t="e">
        <f t="shared" si="16"/>
        <v>#VALUE!</v>
      </c>
      <c r="AT49" s="1" t="s">
        <v>61</v>
      </c>
      <c r="AU49" s="1" t="s">
        <v>61</v>
      </c>
      <c r="AV49" s="1" t="e">
        <f t="shared" si="9"/>
        <v>#VALUE!</v>
      </c>
      <c r="AW49" s="34" t="s">
        <v>714</v>
      </c>
      <c r="AX49" s="1" t="s">
        <v>714</v>
      </c>
      <c r="AY49" s="1" t="s">
        <v>714</v>
      </c>
      <c r="BB49" s="1" t="s">
        <v>61</v>
      </c>
      <c r="BC49" s="1" t="s">
        <v>61</v>
      </c>
      <c r="BD49" s="1" t="e">
        <f t="shared" si="10"/>
        <v>#VALUE!</v>
      </c>
      <c r="BE49" s="34" t="s">
        <v>714</v>
      </c>
      <c r="BF49" s="1" t="s">
        <v>714</v>
      </c>
      <c r="BG49" s="1" t="s">
        <v>714</v>
      </c>
      <c r="BJ49" s="1" t="s">
        <v>61</v>
      </c>
      <c r="BK49" s="32" t="e">
        <f t="shared" si="17"/>
        <v>#VALUE!</v>
      </c>
      <c r="BL49" s="1" t="s">
        <v>61</v>
      </c>
      <c r="BM49" s="1" t="s">
        <v>61</v>
      </c>
      <c r="BN49" s="1" t="e">
        <f t="shared" si="11"/>
        <v>#VALUE!</v>
      </c>
      <c r="BO49" s="34" t="s">
        <v>714</v>
      </c>
      <c r="BP49" s="1" t="s">
        <v>714</v>
      </c>
      <c r="BQ49" s="1" t="s">
        <v>714</v>
      </c>
      <c r="BT49" s="1" t="s">
        <v>61</v>
      </c>
      <c r="BU49" s="1" t="s">
        <v>61</v>
      </c>
      <c r="BV49" s="1" t="e">
        <f t="shared" si="12"/>
        <v>#VALUE!</v>
      </c>
      <c r="BW49" s="34" t="s">
        <v>714</v>
      </c>
      <c r="BX49" s="1" t="s">
        <v>714</v>
      </c>
      <c r="BY49" s="1" t="s">
        <v>714</v>
      </c>
      <c r="CB49" s="1" t="s">
        <v>61</v>
      </c>
      <c r="CC49" s="28" t="e">
        <f t="shared" si="18"/>
        <v>#VALUE!</v>
      </c>
      <c r="CD49" s="18">
        <v>44753</v>
      </c>
      <c r="CE49" s="1">
        <v>1</v>
      </c>
      <c r="CF49" s="1" t="s">
        <v>95</v>
      </c>
      <c r="CG49" s="1">
        <v>2</v>
      </c>
      <c r="CH49" s="1">
        <v>0</v>
      </c>
      <c r="CI49" s="1">
        <v>0</v>
      </c>
      <c r="CJ49" s="1">
        <v>0</v>
      </c>
      <c r="CK49" s="1">
        <v>0</v>
      </c>
      <c r="CL49" s="1">
        <v>0</v>
      </c>
    </row>
    <row r="50" spans="1:90" ht="14.25" customHeight="1" x14ac:dyDescent="0.3">
      <c r="A50" s="35"/>
      <c r="B50" s="6" t="s">
        <v>75</v>
      </c>
      <c r="C50" s="30">
        <v>14</v>
      </c>
      <c r="D50" s="1" t="s">
        <v>61</v>
      </c>
      <c r="E50" s="1" t="s">
        <v>61</v>
      </c>
      <c r="F50" s="1" t="e">
        <f t="shared" si="3"/>
        <v>#VALUE!</v>
      </c>
      <c r="G50" s="34" t="s">
        <v>714</v>
      </c>
      <c r="H50" s="1" t="s">
        <v>714</v>
      </c>
      <c r="I50" s="1" t="s">
        <v>714</v>
      </c>
      <c r="L50" s="1" t="s">
        <v>59</v>
      </c>
      <c r="M50" s="1">
        <v>4.8099999999999996</v>
      </c>
      <c r="N50" s="1">
        <v>0.72799999999999998</v>
      </c>
      <c r="O50" s="32">
        <v>0</v>
      </c>
      <c r="P50" s="1">
        <v>320</v>
      </c>
      <c r="Q50" s="1">
        <v>360</v>
      </c>
      <c r="R50" s="1">
        <f t="shared" si="4"/>
        <v>1.1299999999999999</v>
      </c>
      <c r="S50" s="34" t="s">
        <v>714</v>
      </c>
      <c r="T50" s="1" t="s">
        <v>715</v>
      </c>
      <c r="U50" s="1" t="s">
        <v>715</v>
      </c>
      <c r="X50" s="1">
        <v>0.70899999999999996</v>
      </c>
      <c r="Y50" s="32">
        <f t="shared" si="5"/>
        <v>2.6098901098901117E-2</v>
      </c>
      <c r="Z50" s="1">
        <v>400</v>
      </c>
      <c r="AA50" s="1">
        <v>430</v>
      </c>
      <c r="AB50" s="1">
        <f t="shared" si="6"/>
        <v>1.08</v>
      </c>
      <c r="AC50" s="34" t="s">
        <v>714</v>
      </c>
      <c r="AD50" s="1" t="s">
        <v>715</v>
      </c>
      <c r="AE50" s="1" t="s">
        <v>714</v>
      </c>
      <c r="AH50" s="1">
        <v>0.71299999999999997</v>
      </c>
      <c r="AI50" s="32">
        <f t="shared" si="7"/>
        <v>2.0604395604395642E-2</v>
      </c>
      <c r="AJ50" s="1" t="s">
        <v>61</v>
      </c>
      <c r="AK50" s="1" t="s">
        <v>61</v>
      </c>
      <c r="AL50" s="1" t="e">
        <f t="shared" si="8"/>
        <v>#VALUE!</v>
      </c>
      <c r="AM50" s="34" t="s">
        <v>714</v>
      </c>
      <c r="AN50" s="1" t="s">
        <v>714</v>
      </c>
      <c r="AO50" s="1" t="s">
        <v>714</v>
      </c>
      <c r="AR50" s="1" t="s">
        <v>61</v>
      </c>
      <c r="AS50" s="32" t="e">
        <f t="shared" si="16"/>
        <v>#VALUE!</v>
      </c>
      <c r="AT50" s="1" t="s">
        <v>61</v>
      </c>
      <c r="AU50" s="1" t="s">
        <v>61</v>
      </c>
      <c r="AV50" s="1" t="e">
        <f t="shared" si="9"/>
        <v>#VALUE!</v>
      </c>
      <c r="AW50" s="34" t="s">
        <v>714</v>
      </c>
      <c r="AX50" s="1" t="s">
        <v>714</v>
      </c>
      <c r="AY50" s="1" t="s">
        <v>714</v>
      </c>
      <c r="BB50" s="1" t="s">
        <v>61</v>
      </c>
      <c r="BC50" s="1" t="s">
        <v>61</v>
      </c>
      <c r="BD50" s="1" t="e">
        <f t="shared" si="10"/>
        <v>#VALUE!</v>
      </c>
      <c r="BE50" s="34" t="s">
        <v>714</v>
      </c>
      <c r="BF50" s="1" t="s">
        <v>714</v>
      </c>
      <c r="BG50" s="1" t="s">
        <v>714</v>
      </c>
      <c r="BJ50" s="1" t="s">
        <v>61</v>
      </c>
      <c r="BK50" s="32" t="e">
        <f t="shared" si="17"/>
        <v>#VALUE!</v>
      </c>
      <c r="BL50" s="1" t="s">
        <v>61</v>
      </c>
      <c r="BM50" s="1" t="s">
        <v>61</v>
      </c>
      <c r="BN50" s="1" t="e">
        <f t="shared" si="11"/>
        <v>#VALUE!</v>
      </c>
      <c r="BO50" s="34" t="s">
        <v>714</v>
      </c>
      <c r="BP50" s="1" t="s">
        <v>714</v>
      </c>
      <c r="BQ50" s="1" t="s">
        <v>714</v>
      </c>
      <c r="BT50" s="1" t="s">
        <v>61</v>
      </c>
      <c r="BU50" s="1" t="s">
        <v>61</v>
      </c>
      <c r="BV50" s="1" t="e">
        <f t="shared" si="12"/>
        <v>#VALUE!</v>
      </c>
      <c r="BW50" s="34" t="s">
        <v>714</v>
      </c>
      <c r="BX50" s="1" t="s">
        <v>714</v>
      </c>
      <c r="BY50" s="1" t="s">
        <v>714</v>
      </c>
      <c r="CB50" s="1" t="s">
        <v>61</v>
      </c>
      <c r="CC50" s="28" t="e">
        <f t="shared" si="18"/>
        <v>#VALUE!</v>
      </c>
      <c r="CD50" s="18">
        <v>44753</v>
      </c>
      <c r="CE50" s="1">
        <v>1</v>
      </c>
      <c r="CF50" s="1" t="s">
        <v>95</v>
      </c>
      <c r="CG50" s="1">
        <v>0</v>
      </c>
      <c r="CH50" s="1">
        <v>0</v>
      </c>
      <c r="CI50" s="1">
        <v>0</v>
      </c>
      <c r="CJ50" s="1">
        <v>0</v>
      </c>
      <c r="CK50" s="1">
        <v>0</v>
      </c>
      <c r="CL50" s="1">
        <v>0</v>
      </c>
    </row>
    <row r="51" spans="1:90" ht="14.25" customHeight="1" x14ac:dyDescent="0.3">
      <c r="A51" s="35"/>
      <c r="B51" s="6" t="s">
        <v>76</v>
      </c>
      <c r="C51" s="30">
        <v>15</v>
      </c>
      <c r="D51" s="1" t="s">
        <v>61</v>
      </c>
      <c r="E51" s="1" t="s">
        <v>61</v>
      </c>
      <c r="F51" s="1" t="e">
        <f t="shared" si="3"/>
        <v>#VALUE!</v>
      </c>
      <c r="G51" s="34" t="s">
        <v>714</v>
      </c>
      <c r="H51" s="1" t="s">
        <v>714</v>
      </c>
      <c r="I51" s="1" t="s">
        <v>714</v>
      </c>
      <c r="L51" s="1" t="s">
        <v>59</v>
      </c>
      <c r="M51" s="1">
        <v>5.32</v>
      </c>
      <c r="N51" s="1">
        <v>0.73099999999999998</v>
      </c>
      <c r="O51" s="32">
        <v>0</v>
      </c>
      <c r="P51" s="1">
        <v>280</v>
      </c>
      <c r="Q51" s="1">
        <v>300</v>
      </c>
      <c r="R51" s="1">
        <f t="shared" si="4"/>
        <v>1.07</v>
      </c>
      <c r="S51" s="34" t="s">
        <v>714</v>
      </c>
      <c r="T51" s="1" t="s">
        <v>715</v>
      </c>
      <c r="U51" s="1" t="s">
        <v>715</v>
      </c>
      <c r="X51" s="1">
        <v>0.71599999999999997</v>
      </c>
      <c r="Y51" s="32">
        <f t="shared" si="5"/>
        <v>2.0519835841313339E-2</v>
      </c>
      <c r="Z51" s="1">
        <v>290</v>
      </c>
      <c r="AA51" s="1">
        <v>320</v>
      </c>
      <c r="AB51" s="1">
        <f t="shared" si="6"/>
        <v>1.1000000000000001</v>
      </c>
      <c r="AC51" s="34" t="s">
        <v>714</v>
      </c>
      <c r="AD51" s="1" t="s">
        <v>715</v>
      </c>
      <c r="AE51" s="1" t="s">
        <v>715</v>
      </c>
      <c r="AH51" s="1">
        <v>0.70699999999999996</v>
      </c>
      <c r="AI51" s="32">
        <f t="shared" si="7"/>
        <v>3.2831737346101231E-2</v>
      </c>
      <c r="AJ51" s="1" t="s">
        <v>61</v>
      </c>
      <c r="AK51" s="1" t="s">
        <v>61</v>
      </c>
      <c r="AL51" s="1" t="e">
        <f t="shared" si="8"/>
        <v>#VALUE!</v>
      </c>
      <c r="AM51" s="34" t="s">
        <v>714</v>
      </c>
      <c r="AN51" s="1" t="s">
        <v>714</v>
      </c>
      <c r="AO51" s="1" t="s">
        <v>714</v>
      </c>
      <c r="AR51" s="1" t="s">
        <v>61</v>
      </c>
      <c r="AS51" s="32" t="e">
        <f t="shared" si="16"/>
        <v>#VALUE!</v>
      </c>
      <c r="AT51" s="1" t="s">
        <v>61</v>
      </c>
      <c r="AU51" s="1" t="s">
        <v>61</v>
      </c>
      <c r="AV51" s="1" t="e">
        <f t="shared" si="9"/>
        <v>#VALUE!</v>
      </c>
      <c r="AW51" s="34" t="s">
        <v>714</v>
      </c>
      <c r="AX51" s="1" t="s">
        <v>714</v>
      </c>
      <c r="AY51" s="1" t="s">
        <v>714</v>
      </c>
      <c r="BB51" s="1" t="s">
        <v>61</v>
      </c>
      <c r="BC51" s="1" t="s">
        <v>61</v>
      </c>
      <c r="BD51" s="1" t="e">
        <f t="shared" si="10"/>
        <v>#VALUE!</v>
      </c>
      <c r="BE51" s="34" t="s">
        <v>714</v>
      </c>
      <c r="BF51" s="1" t="s">
        <v>714</v>
      </c>
      <c r="BG51" s="1" t="s">
        <v>714</v>
      </c>
      <c r="BJ51" s="1" t="s">
        <v>61</v>
      </c>
      <c r="BK51" s="32" t="e">
        <f t="shared" si="17"/>
        <v>#VALUE!</v>
      </c>
      <c r="BL51" s="1" t="s">
        <v>61</v>
      </c>
      <c r="BM51" s="1" t="s">
        <v>61</v>
      </c>
      <c r="BN51" s="1" t="e">
        <f t="shared" si="11"/>
        <v>#VALUE!</v>
      </c>
      <c r="BO51" s="34" t="s">
        <v>714</v>
      </c>
      <c r="BP51" s="1" t="s">
        <v>714</v>
      </c>
      <c r="BQ51" s="1" t="s">
        <v>714</v>
      </c>
      <c r="BT51" s="1" t="s">
        <v>61</v>
      </c>
      <c r="BU51" s="1" t="s">
        <v>61</v>
      </c>
      <c r="BV51" s="1" t="e">
        <f t="shared" si="12"/>
        <v>#VALUE!</v>
      </c>
      <c r="BW51" s="34" t="s">
        <v>714</v>
      </c>
      <c r="BX51" s="1" t="s">
        <v>714</v>
      </c>
      <c r="BY51" s="1" t="s">
        <v>714</v>
      </c>
      <c r="CB51" s="1" t="s">
        <v>61</v>
      </c>
      <c r="CC51" s="28" t="e">
        <f t="shared" si="18"/>
        <v>#VALUE!</v>
      </c>
      <c r="CD51" s="18">
        <v>44753</v>
      </c>
      <c r="CE51" s="1">
        <v>1</v>
      </c>
      <c r="CF51" s="1" t="s">
        <v>95</v>
      </c>
      <c r="CG51" s="1">
        <v>0</v>
      </c>
      <c r="CH51" s="1">
        <v>0</v>
      </c>
      <c r="CI51" s="1">
        <v>0</v>
      </c>
      <c r="CJ51" s="1">
        <v>0</v>
      </c>
      <c r="CK51" s="1">
        <v>0</v>
      </c>
      <c r="CL51" s="1">
        <v>0</v>
      </c>
    </row>
    <row r="52" spans="1:90" ht="14.25" customHeight="1" x14ac:dyDescent="0.3">
      <c r="A52" s="35"/>
      <c r="F52" s="1" t="e">
        <f t="shared" si="3"/>
        <v>#DIV/0!</v>
      </c>
      <c r="G52" s="34"/>
      <c r="R52" s="1" t="e">
        <f t="shared" si="4"/>
        <v>#DIV/0!</v>
      </c>
      <c r="S52" s="34"/>
      <c r="AB52" s="1" t="e">
        <f t="shared" si="6"/>
        <v>#DIV/0!</v>
      </c>
      <c r="AC52" s="34"/>
      <c r="AL52" s="1" t="e">
        <f t="shared" si="8"/>
        <v>#DIV/0!</v>
      </c>
      <c r="AM52" s="34"/>
      <c r="AV52" s="1" t="e">
        <f t="shared" si="9"/>
        <v>#DIV/0!</v>
      </c>
      <c r="AW52" s="34"/>
      <c r="BD52" s="1" t="e">
        <f t="shared" si="10"/>
        <v>#DIV/0!</v>
      </c>
      <c r="BE52" s="34"/>
      <c r="BN52" s="1" t="e">
        <f t="shared" si="11"/>
        <v>#DIV/0!</v>
      </c>
      <c r="BO52" s="34"/>
      <c r="BV52" s="1" t="e">
        <f t="shared" si="12"/>
        <v>#DIV/0!</v>
      </c>
      <c r="BW52" s="34"/>
      <c r="CD52" s="18"/>
    </row>
    <row r="53" spans="1:90" ht="14.25" customHeight="1" x14ac:dyDescent="0.3">
      <c r="A53" s="35"/>
      <c r="B53" s="1" t="s">
        <v>77</v>
      </c>
      <c r="C53" s="30">
        <v>1</v>
      </c>
      <c r="D53" s="1" t="s">
        <v>61</v>
      </c>
      <c r="E53" s="1" t="s">
        <v>61</v>
      </c>
      <c r="F53" s="1" t="e">
        <f t="shared" si="3"/>
        <v>#VALUE!</v>
      </c>
      <c r="G53" s="34" t="s">
        <v>714</v>
      </c>
      <c r="H53" s="1" t="s">
        <v>714</v>
      </c>
      <c r="I53" s="1" t="s">
        <v>714</v>
      </c>
      <c r="L53" s="1" t="s">
        <v>60</v>
      </c>
      <c r="M53" s="1">
        <v>5.58</v>
      </c>
      <c r="N53" s="1">
        <v>2.6389999999999998</v>
      </c>
      <c r="O53" s="32">
        <v>0</v>
      </c>
      <c r="P53" s="1">
        <v>250</v>
      </c>
      <c r="Q53" s="1">
        <v>260</v>
      </c>
      <c r="R53" s="1">
        <f t="shared" si="4"/>
        <v>1.04</v>
      </c>
      <c r="S53" s="34" t="s">
        <v>714</v>
      </c>
      <c r="T53" s="1" t="s">
        <v>715</v>
      </c>
      <c r="U53" s="1" t="s">
        <v>715</v>
      </c>
      <c r="X53" s="1">
        <v>2.62</v>
      </c>
      <c r="Y53" s="32">
        <f t="shared" si="5"/>
        <v>7.1996968548690976E-3</v>
      </c>
      <c r="Z53" s="1">
        <v>330</v>
      </c>
      <c r="AA53" s="1">
        <v>360</v>
      </c>
      <c r="AB53" s="1">
        <f t="shared" si="6"/>
        <v>1.0900000000000001</v>
      </c>
      <c r="AC53" s="34" t="s">
        <v>714</v>
      </c>
      <c r="AD53" s="1" t="s">
        <v>715</v>
      </c>
      <c r="AE53" s="1" t="s">
        <v>715</v>
      </c>
      <c r="AH53" s="1">
        <v>2.5379999999999998</v>
      </c>
      <c r="AI53" s="32">
        <f t="shared" si="7"/>
        <v>3.8272072754831354E-2</v>
      </c>
      <c r="AJ53" s="1">
        <v>1060</v>
      </c>
      <c r="AK53" s="1">
        <v>1150</v>
      </c>
      <c r="AL53" s="1">
        <f t="shared" si="8"/>
        <v>1.08</v>
      </c>
      <c r="AM53" s="34" t="s">
        <v>714</v>
      </c>
      <c r="AN53" s="1" t="s">
        <v>714</v>
      </c>
      <c r="AO53" s="1" t="s">
        <v>714</v>
      </c>
      <c r="AR53" s="1">
        <v>2.3570000000000002</v>
      </c>
      <c r="AS53" s="32">
        <f t="shared" ref="AS53:AS67" si="19">1-(AR53/N53)</f>
        <v>0.10685865858279642</v>
      </c>
      <c r="AT53" s="1">
        <v>1720</v>
      </c>
      <c r="AU53" s="1">
        <v>1910</v>
      </c>
      <c r="AV53" s="1">
        <f t="shared" si="9"/>
        <v>1.1100000000000001</v>
      </c>
      <c r="AW53" s="34" t="s">
        <v>714</v>
      </c>
      <c r="AX53" s="1" t="s">
        <v>714</v>
      </c>
      <c r="AY53" s="1" t="s">
        <v>714</v>
      </c>
      <c r="BB53" s="1">
        <v>2400</v>
      </c>
      <c r="BC53" s="1">
        <v>3000</v>
      </c>
      <c r="BD53" s="1">
        <f t="shared" si="10"/>
        <v>1.25</v>
      </c>
      <c r="BE53" s="34" t="s">
        <v>714</v>
      </c>
      <c r="BF53" s="1" t="s">
        <v>714</v>
      </c>
      <c r="BG53" s="1" t="s">
        <v>714</v>
      </c>
      <c r="BJ53" s="1">
        <v>2.0129999999999999</v>
      </c>
      <c r="BK53" s="32">
        <f t="shared" ref="BK53:BK67" si="20">1-(BJ53/N53)</f>
        <v>0.23721106479727172</v>
      </c>
      <c r="BL53" s="1">
        <v>3000</v>
      </c>
      <c r="BM53" s="1">
        <v>4400</v>
      </c>
      <c r="BN53" s="1">
        <f t="shared" si="11"/>
        <v>1.47</v>
      </c>
      <c r="BO53" s="34" t="s">
        <v>714</v>
      </c>
      <c r="BP53" s="1" t="s">
        <v>714</v>
      </c>
      <c r="BQ53" s="1" t="s">
        <v>714</v>
      </c>
      <c r="BT53" s="1">
        <v>4200</v>
      </c>
      <c r="BU53" s="1">
        <v>5500</v>
      </c>
      <c r="BV53" s="1">
        <f t="shared" si="12"/>
        <v>1.31</v>
      </c>
      <c r="BW53" s="34" t="s">
        <v>715</v>
      </c>
      <c r="BX53" s="1" t="s">
        <v>714</v>
      </c>
      <c r="BY53" s="1" t="s">
        <v>714</v>
      </c>
      <c r="CB53" s="1">
        <v>1.5049999999999999</v>
      </c>
      <c r="CC53" s="28">
        <f t="shared" ref="CC53:CC67" si="21">1-(CB53/N53)</f>
        <v>0.42970822281167109</v>
      </c>
      <c r="CD53" s="18">
        <v>44754</v>
      </c>
      <c r="CE53" s="1">
        <v>3</v>
      </c>
      <c r="CG53" s="1">
        <v>0</v>
      </c>
      <c r="CH53" s="1">
        <v>3</v>
      </c>
      <c r="CI53" s="1">
        <v>0</v>
      </c>
      <c r="CJ53" s="1">
        <v>0</v>
      </c>
      <c r="CK53" s="1">
        <v>0</v>
      </c>
      <c r="CL53" s="1">
        <v>0</v>
      </c>
    </row>
    <row r="54" spans="1:90" ht="14.25" customHeight="1" x14ac:dyDescent="0.3">
      <c r="A54" s="35"/>
      <c r="B54" s="1" t="s">
        <v>78</v>
      </c>
      <c r="C54" s="30">
        <v>2</v>
      </c>
      <c r="D54" s="1" t="s">
        <v>61</v>
      </c>
      <c r="E54" s="1" t="s">
        <v>61</v>
      </c>
      <c r="F54" s="1" t="e">
        <f t="shared" si="3"/>
        <v>#VALUE!</v>
      </c>
      <c r="G54" s="34" t="s">
        <v>714</v>
      </c>
      <c r="H54" s="1" t="s">
        <v>714</v>
      </c>
      <c r="I54" s="1" t="s">
        <v>714</v>
      </c>
      <c r="L54" s="1" t="s">
        <v>60</v>
      </c>
      <c r="M54" s="1">
        <v>5.58</v>
      </c>
      <c r="N54" s="1">
        <v>2.4609999999999999</v>
      </c>
      <c r="O54" s="32">
        <v>0</v>
      </c>
      <c r="P54" s="1">
        <v>350</v>
      </c>
      <c r="Q54" s="1">
        <v>360</v>
      </c>
      <c r="R54" s="1">
        <f t="shared" si="4"/>
        <v>1.03</v>
      </c>
      <c r="S54" s="34" t="s">
        <v>714</v>
      </c>
      <c r="T54" s="1" t="s">
        <v>715</v>
      </c>
      <c r="U54" s="1" t="s">
        <v>715</v>
      </c>
      <c r="X54" s="1">
        <v>1.7789999999999999</v>
      </c>
      <c r="Y54" s="32">
        <f t="shared" si="5"/>
        <v>0.27712312068264933</v>
      </c>
      <c r="Z54" s="1">
        <v>560</v>
      </c>
      <c r="AA54" s="1">
        <v>630</v>
      </c>
      <c r="AB54" s="1">
        <f t="shared" si="6"/>
        <v>1.1299999999999999</v>
      </c>
      <c r="AC54" s="34" t="s">
        <v>714</v>
      </c>
      <c r="AD54" s="1" t="s">
        <v>714</v>
      </c>
      <c r="AE54" s="1" t="s">
        <v>714</v>
      </c>
      <c r="AH54" s="1">
        <v>1.448</v>
      </c>
      <c r="AI54" s="32">
        <f t="shared" si="7"/>
        <v>0.41162129215765952</v>
      </c>
      <c r="AJ54" s="1">
        <v>1020</v>
      </c>
      <c r="AK54" s="1">
        <v>1120</v>
      </c>
      <c r="AL54" s="1">
        <f t="shared" si="8"/>
        <v>1.1000000000000001</v>
      </c>
      <c r="AM54" s="34" t="s">
        <v>714</v>
      </c>
      <c r="AN54" s="1" t="s">
        <v>714</v>
      </c>
      <c r="AO54" s="1" t="s">
        <v>714</v>
      </c>
      <c r="AR54" s="1">
        <v>0.73099999999999998</v>
      </c>
      <c r="AS54" s="32">
        <f t="shared" si="19"/>
        <v>0.70296627387240962</v>
      </c>
      <c r="AT54" s="1">
        <v>1220</v>
      </c>
      <c r="AU54" s="1">
        <v>1320</v>
      </c>
      <c r="AV54" s="1">
        <f t="shared" si="9"/>
        <v>1.08</v>
      </c>
      <c r="AW54" s="34" t="s">
        <v>714</v>
      </c>
      <c r="AX54" s="1" t="s">
        <v>714</v>
      </c>
      <c r="AY54" s="1" t="s">
        <v>714</v>
      </c>
      <c r="BB54" s="1">
        <v>1270</v>
      </c>
      <c r="BC54" s="1">
        <v>1360</v>
      </c>
      <c r="BD54" s="1">
        <f t="shared" si="10"/>
        <v>1.07</v>
      </c>
      <c r="BE54" s="34" t="s">
        <v>714</v>
      </c>
      <c r="BF54" s="1" t="s">
        <v>714</v>
      </c>
      <c r="BG54" s="1" t="s">
        <v>714</v>
      </c>
      <c r="BJ54" s="1">
        <v>0.3</v>
      </c>
      <c r="BK54" s="32">
        <f t="shared" si="20"/>
        <v>0.87809833401056481</v>
      </c>
      <c r="BL54" s="1">
        <v>1290</v>
      </c>
      <c r="BM54" s="1">
        <v>1370</v>
      </c>
      <c r="BN54" s="1">
        <f t="shared" si="11"/>
        <v>1.06</v>
      </c>
      <c r="BO54" s="34" t="s">
        <v>714</v>
      </c>
      <c r="BP54" s="1" t="s">
        <v>714</v>
      </c>
      <c r="BQ54" s="1" t="s">
        <v>714</v>
      </c>
      <c r="BT54" s="1">
        <v>1250</v>
      </c>
      <c r="BU54" s="1">
        <v>1330</v>
      </c>
      <c r="BV54" s="1">
        <f t="shared" si="12"/>
        <v>1.06</v>
      </c>
      <c r="BW54" s="34" t="s">
        <v>714</v>
      </c>
      <c r="BX54" s="1" t="s">
        <v>714</v>
      </c>
      <c r="BY54" s="1" t="s">
        <v>714</v>
      </c>
      <c r="CB54" s="1">
        <v>0</v>
      </c>
      <c r="CC54" s="28">
        <f t="shared" si="21"/>
        <v>1</v>
      </c>
      <c r="CD54" s="18">
        <v>44754</v>
      </c>
      <c r="CE54" s="1">
        <v>3</v>
      </c>
      <c r="CG54" s="1">
        <v>1</v>
      </c>
      <c r="CH54" s="1">
        <v>2</v>
      </c>
      <c r="CI54" s="1">
        <v>0</v>
      </c>
      <c r="CJ54" s="1">
        <v>0</v>
      </c>
      <c r="CK54" s="1">
        <v>0</v>
      </c>
      <c r="CL54" s="1">
        <v>0</v>
      </c>
    </row>
    <row r="55" spans="1:90" ht="14.25" customHeight="1" x14ac:dyDescent="0.3">
      <c r="A55" s="35"/>
      <c r="B55" s="1" t="s">
        <v>79</v>
      </c>
      <c r="C55" s="30">
        <v>3</v>
      </c>
      <c r="D55" s="1" t="s">
        <v>61</v>
      </c>
      <c r="E55" s="1" t="s">
        <v>61</v>
      </c>
      <c r="F55" s="1" t="e">
        <f t="shared" si="3"/>
        <v>#VALUE!</v>
      </c>
      <c r="G55" s="34" t="s">
        <v>714</v>
      </c>
      <c r="H55" s="1" t="s">
        <v>714</v>
      </c>
      <c r="I55" s="1" t="s">
        <v>714</v>
      </c>
      <c r="L55" s="1" t="s">
        <v>60</v>
      </c>
      <c r="M55" s="1">
        <v>5.97</v>
      </c>
      <c r="N55" s="1">
        <v>2.74</v>
      </c>
      <c r="O55" s="32">
        <v>0</v>
      </c>
      <c r="P55" s="1" t="s">
        <v>61</v>
      </c>
      <c r="Q55" s="1" t="s">
        <v>61</v>
      </c>
      <c r="R55" s="1" t="e">
        <f t="shared" si="4"/>
        <v>#VALUE!</v>
      </c>
      <c r="S55" s="34" t="s">
        <v>714</v>
      </c>
      <c r="T55" s="1" t="s">
        <v>714</v>
      </c>
      <c r="U55" s="1" t="s">
        <v>714</v>
      </c>
      <c r="X55" s="1">
        <v>2.694</v>
      </c>
      <c r="Y55" s="32">
        <f t="shared" si="5"/>
        <v>1.6788321167883313E-2</v>
      </c>
      <c r="Z55" s="1" t="s">
        <v>61</v>
      </c>
      <c r="AA55" s="1" t="s">
        <v>61</v>
      </c>
      <c r="AB55" s="1" t="e">
        <f t="shared" si="6"/>
        <v>#VALUE!</v>
      </c>
      <c r="AC55" s="34" t="s">
        <v>714</v>
      </c>
      <c r="AD55" s="1" t="s">
        <v>714</v>
      </c>
      <c r="AE55" s="1" t="s">
        <v>714</v>
      </c>
      <c r="AH55" s="1">
        <v>2.6869999999999998</v>
      </c>
      <c r="AI55" s="32">
        <f t="shared" si="7"/>
        <v>1.9343065693430805E-2</v>
      </c>
      <c r="AJ55" s="1">
        <v>530</v>
      </c>
      <c r="AK55" s="1">
        <v>610</v>
      </c>
      <c r="AL55" s="1">
        <f t="shared" si="8"/>
        <v>1.1499999999999999</v>
      </c>
      <c r="AM55" s="34" t="s">
        <v>715</v>
      </c>
      <c r="AN55" s="1" t="s">
        <v>714</v>
      </c>
      <c r="AO55" s="1" t="s">
        <v>714</v>
      </c>
      <c r="AR55" s="1">
        <v>2.6179999999999999</v>
      </c>
      <c r="AS55" s="32">
        <f t="shared" si="19"/>
        <v>4.4525547445255609E-2</v>
      </c>
      <c r="AT55" s="1">
        <v>1100</v>
      </c>
      <c r="AU55" s="1">
        <v>1210</v>
      </c>
      <c r="AV55" s="1">
        <f t="shared" si="9"/>
        <v>1.1000000000000001</v>
      </c>
      <c r="AW55" s="34" t="s">
        <v>714</v>
      </c>
      <c r="AX55" s="1" t="s">
        <v>714</v>
      </c>
      <c r="AY55" s="1" t="s">
        <v>714</v>
      </c>
      <c r="BB55" s="1">
        <v>1750</v>
      </c>
      <c r="BC55" s="1">
        <v>1910</v>
      </c>
      <c r="BD55" s="1">
        <f t="shared" si="10"/>
        <v>1.0900000000000001</v>
      </c>
      <c r="BE55" s="34" t="s">
        <v>714</v>
      </c>
      <c r="BF55" s="1" t="s">
        <v>714</v>
      </c>
      <c r="BG55" s="1" t="s">
        <v>714</v>
      </c>
      <c r="BJ55" s="1">
        <v>2.391</v>
      </c>
      <c r="BK55" s="32">
        <f t="shared" si="20"/>
        <v>0.12737226277372271</v>
      </c>
      <c r="BL55" s="1">
        <v>2300</v>
      </c>
      <c r="BM55" s="1">
        <v>2500</v>
      </c>
      <c r="BN55" s="1">
        <f t="shared" si="11"/>
        <v>1.0900000000000001</v>
      </c>
      <c r="BO55" s="34" t="s">
        <v>714</v>
      </c>
      <c r="BP55" s="1" t="s">
        <v>714</v>
      </c>
      <c r="BQ55" s="1" t="s">
        <v>714</v>
      </c>
      <c r="BT55" s="1">
        <v>3700</v>
      </c>
      <c r="BU55" s="1">
        <v>5100</v>
      </c>
      <c r="BV55" s="1">
        <f t="shared" si="12"/>
        <v>1.38</v>
      </c>
      <c r="BW55" s="34" t="s">
        <v>715</v>
      </c>
      <c r="BX55" s="1" t="s">
        <v>714</v>
      </c>
      <c r="BY55" s="1" t="s">
        <v>714</v>
      </c>
      <c r="CB55" s="1">
        <v>1.9490000000000001</v>
      </c>
      <c r="CC55" s="28">
        <f t="shared" si="21"/>
        <v>0.28868613138686139</v>
      </c>
      <c r="CD55" s="18">
        <v>44754</v>
      </c>
      <c r="CE55" s="1">
        <v>3</v>
      </c>
      <c r="CG55" s="1">
        <v>0</v>
      </c>
      <c r="CH55" s="1">
        <v>0</v>
      </c>
      <c r="CI55" s="1">
        <v>0</v>
      </c>
      <c r="CJ55" s="1">
        <v>0</v>
      </c>
      <c r="CK55" s="1">
        <v>0</v>
      </c>
      <c r="CL55" s="1">
        <v>0</v>
      </c>
    </row>
    <row r="56" spans="1:90" ht="14.25" customHeight="1" x14ac:dyDescent="0.3">
      <c r="A56" s="35"/>
      <c r="B56" s="1" t="s">
        <v>80</v>
      </c>
      <c r="C56" s="30">
        <v>4</v>
      </c>
      <c r="D56" s="1" t="s">
        <v>61</v>
      </c>
      <c r="E56" s="1" t="s">
        <v>61</v>
      </c>
      <c r="F56" s="1" t="e">
        <f t="shared" si="3"/>
        <v>#VALUE!</v>
      </c>
      <c r="G56" s="34" t="s">
        <v>714</v>
      </c>
      <c r="H56" s="1" t="s">
        <v>714</v>
      </c>
      <c r="I56" s="1" t="s">
        <v>714</v>
      </c>
      <c r="L56" s="1" t="s">
        <v>60</v>
      </c>
      <c r="M56" s="1">
        <v>5.57</v>
      </c>
      <c r="N56" s="1">
        <v>1.788</v>
      </c>
      <c r="O56" s="32">
        <v>0</v>
      </c>
      <c r="P56" s="1">
        <v>260</v>
      </c>
      <c r="Q56" s="1">
        <v>270</v>
      </c>
      <c r="R56" s="1">
        <f t="shared" si="4"/>
        <v>1.04</v>
      </c>
      <c r="S56" s="34" t="s">
        <v>714</v>
      </c>
      <c r="T56" s="1" t="s">
        <v>714</v>
      </c>
      <c r="U56" s="1" t="s">
        <v>714</v>
      </c>
      <c r="X56" s="1">
        <v>1.7889999999999999</v>
      </c>
      <c r="Y56" s="32">
        <f t="shared" si="5"/>
        <v>-5.5928411633110464E-4</v>
      </c>
      <c r="Z56" s="1">
        <v>270</v>
      </c>
      <c r="AA56" s="1">
        <v>270</v>
      </c>
      <c r="AB56" s="1">
        <f t="shared" si="6"/>
        <v>1</v>
      </c>
      <c r="AC56" s="34" t="s">
        <v>714</v>
      </c>
      <c r="AD56" s="1" t="s">
        <v>714</v>
      </c>
      <c r="AE56" s="1" t="s">
        <v>714</v>
      </c>
      <c r="AH56" s="1">
        <v>1.7729999999999999</v>
      </c>
      <c r="AI56" s="32">
        <f t="shared" si="7"/>
        <v>8.3892617449664586E-3</v>
      </c>
      <c r="AJ56" s="1">
        <v>280</v>
      </c>
      <c r="AK56" s="1">
        <v>300</v>
      </c>
      <c r="AL56" s="1">
        <f t="shared" si="8"/>
        <v>1.07</v>
      </c>
      <c r="AM56" s="34" t="s">
        <v>714</v>
      </c>
      <c r="AN56" s="1" t="s">
        <v>715</v>
      </c>
      <c r="AO56" s="1" t="s">
        <v>714</v>
      </c>
      <c r="AR56" s="1">
        <v>1.7769999999999999</v>
      </c>
      <c r="AS56" s="32">
        <f t="shared" si="19"/>
        <v>6.1521252796421511E-3</v>
      </c>
      <c r="AT56" s="1">
        <v>370</v>
      </c>
      <c r="AU56" s="1">
        <v>420</v>
      </c>
      <c r="AV56" s="1">
        <f t="shared" si="9"/>
        <v>1.1399999999999999</v>
      </c>
      <c r="AW56" s="34" t="s">
        <v>714</v>
      </c>
      <c r="AX56" s="1" t="s">
        <v>715</v>
      </c>
      <c r="AY56" s="1" t="s">
        <v>714</v>
      </c>
      <c r="BB56" s="1">
        <v>1160</v>
      </c>
      <c r="BC56" s="1">
        <v>1300</v>
      </c>
      <c r="BD56" s="1">
        <f t="shared" si="10"/>
        <v>1.1200000000000001</v>
      </c>
      <c r="BE56" s="34" t="s">
        <v>714</v>
      </c>
      <c r="BF56" s="1" t="s">
        <v>714</v>
      </c>
      <c r="BG56" s="1" t="s">
        <v>714</v>
      </c>
      <c r="BJ56" s="1">
        <v>1.68</v>
      </c>
      <c r="BK56" s="32">
        <f t="shared" si="20"/>
        <v>6.0402684563758413E-2</v>
      </c>
      <c r="BL56" s="1">
        <v>2000</v>
      </c>
      <c r="BM56" s="1">
        <v>2200</v>
      </c>
      <c r="BN56" s="1">
        <f t="shared" si="11"/>
        <v>1.1000000000000001</v>
      </c>
      <c r="BO56" s="34" t="s">
        <v>714</v>
      </c>
      <c r="BP56" s="1" t="s">
        <v>714</v>
      </c>
      <c r="BQ56" s="1" t="s">
        <v>714</v>
      </c>
      <c r="BT56" s="1">
        <v>5400</v>
      </c>
      <c r="BU56" s="1">
        <v>5900</v>
      </c>
      <c r="BV56" s="1">
        <f t="shared" si="12"/>
        <v>1.0900000000000001</v>
      </c>
      <c r="BW56" s="34" t="s">
        <v>714</v>
      </c>
      <c r="BX56" s="1" t="s">
        <v>714</v>
      </c>
      <c r="BY56" s="1" t="s">
        <v>714</v>
      </c>
      <c r="CB56" s="1">
        <v>1.351</v>
      </c>
      <c r="CC56" s="28">
        <f t="shared" si="21"/>
        <v>0.24440715883668906</v>
      </c>
      <c r="CD56" s="18">
        <v>44754</v>
      </c>
      <c r="CE56" s="1">
        <v>3</v>
      </c>
      <c r="CF56" s="1" t="s">
        <v>92</v>
      </c>
      <c r="CG56" s="1">
        <v>0</v>
      </c>
      <c r="CH56" s="1">
        <v>2</v>
      </c>
      <c r="CI56" s="1">
        <v>0</v>
      </c>
      <c r="CJ56" s="1">
        <v>0</v>
      </c>
      <c r="CK56" s="1">
        <v>0</v>
      </c>
      <c r="CL56" s="1">
        <v>0</v>
      </c>
    </row>
    <row r="57" spans="1:90" ht="14.25" customHeight="1" x14ac:dyDescent="0.3">
      <c r="A57" s="35"/>
      <c r="B57" s="1" t="s">
        <v>81</v>
      </c>
      <c r="C57" s="30">
        <v>5</v>
      </c>
      <c r="D57" s="1" t="s">
        <v>61</v>
      </c>
      <c r="E57" s="1" t="s">
        <v>61</v>
      </c>
      <c r="F57" s="1" t="e">
        <f t="shared" si="3"/>
        <v>#VALUE!</v>
      </c>
      <c r="G57" s="34" t="s">
        <v>714</v>
      </c>
      <c r="H57" s="1" t="s">
        <v>714</v>
      </c>
      <c r="I57" s="1" t="s">
        <v>714</v>
      </c>
      <c r="L57" s="1" t="s">
        <v>60</v>
      </c>
      <c r="M57" s="1">
        <v>5.54</v>
      </c>
      <c r="N57" s="1">
        <v>3.2149999999999999</v>
      </c>
      <c r="O57" s="32">
        <v>0</v>
      </c>
      <c r="P57" s="1">
        <v>560</v>
      </c>
      <c r="Q57" s="1">
        <v>660</v>
      </c>
      <c r="R57" s="1">
        <f t="shared" si="4"/>
        <v>1.18</v>
      </c>
      <c r="S57" s="34" t="s">
        <v>714</v>
      </c>
      <c r="T57" s="1" t="s">
        <v>715</v>
      </c>
      <c r="U57" s="1" t="s">
        <v>714</v>
      </c>
      <c r="X57" s="1">
        <v>3.1080000000000001</v>
      </c>
      <c r="Y57" s="32">
        <f t="shared" si="5"/>
        <v>3.328149300155514E-2</v>
      </c>
      <c r="Z57" s="1">
        <v>1160</v>
      </c>
      <c r="AA57" s="1">
        <v>1220</v>
      </c>
      <c r="AB57" s="1">
        <f t="shared" si="6"/>
        <v>1.05</v>
      </c>
      <c r="AC57" s="34" t="s">
        <v>714</v>
      </c>
      <c r="AD57" s="1" t="s">
        <v>714</v>
      </c>
      <c r="AE57" s="1" t="s">
        <v>714</v>
      </c>
      <c r="AH57" s="1">
        <v>2.99</v>
      </c>
      <c r="AI57" s="32">
        <f t="shared" si="7"/>
        <v>6.9984447900466429E-2</v>
      </c>
      <c r="AJ57" s="1">
        <v>3000</v>
      </c>
      <c r="AK57" s="1">
        <v>3300</v>
      </c>
      <c r="AL57" s="1">
        <f t="shared" si="8"/>
        <v>1.1000000000000001</v>
      </c>
      <c r="AM57" s="34" t="s">
        <v>714</v>
      </c>
      <c r="AN57" s="1" t="s">
        <v>714</v>
      </c>
      <c r="AO57" s="1" t="s">
        <v>714</v>
      </c>
      <c r="AR57" s="1" t="s">
        <v>61</v>
      </c>
      <c r="AS57" s="32" t="e">
        <f t="shared" si="19"/>
        <v>#VALUE!</v>
      </c>
      <c r="AT57" s="1">
        <v>4500</v>
      </c>
      <c r="AU57" s="1">
        <v>4800</v>
      </c>
      <c r="AV57" s="1">
        <f t="shared" si="9"/>
        <v>1.07</v>
      </c>
      <c r="AW57" s="34" t="s">
        <v>714</v>
      </c>
      <c r="AX57" s="1" t="s">
        <v>714</v>
      </c>
      <c r="AY57" s="1" t="s">
        <v>714</v>
      </c>
      <c r="BB57" s="1">
        <v>5300</v>
      </c>
      <c r="BC57" s="1">
        <v>6000</v>
      </c>
      <c r="BD57" s="1">
        <f t="shared" si="10"/>
        <v>1.1299999999999999</v>
      </c>
      <c r="BE57" s="34" t="s">
        <v>714</v>
      </c>
      <c r="BF57" s="1" t="s">
        <v>714</v>
      </c>
      <c r="BG57" s="1" t="s">
        <v>714</v>
      </c>
      <c r="BJ57" s="1">
        <v>2.282</v>
      </c>
      <c r="BK57" s="32">
        <f t="shared" si="20"/>
        <v>0.2902021772939346</v>
      </c>
      <c r="BL57" s="1">
        <v>5700</v>
      </c>
      <c r="BM57" s="1">
        <v>6500</v>
      </c>
      <c r="BN57" s="1">
        <f t="shared" si="11"/>
        <v>1.1399999999999999</v>
      </c>
      <c r="BO57" s="34" t="s">
        <v>715</v>
      </c>
      <c r="BP57" s="1" t="s">
        <v>714</v>
      </c>
      <c r="BQ57" s="1" t="s">
        <v>714</v>
      </c>
      <c r="BT57" s="1">
        <v>5600</v>
      </c>
      <c r="BU57" s="1">
        <v>7300</v>
      </c>
      <c r="BV57" s="1">
        <f t="shared" si="12"/>
        <v>1.3</v>
      </c>
      <c r="BW57" s="34" t="s">
        <v>715</v>
      </c>
      <c r="BX57" s="1" t="s">
        <v>714</v>
      </c>
      <c r="BY57" s="1" t="s">
        <v>714</v>
      </c>
      <c r="CB57" s="1">
        <v>2.2229999999999999</v>
      </c>
      <c r="CC57" s="28">
        <f t="shared" si="21"/>
        <v>0.30855365474339036</v>
      </c>
      <c r="CD57" s="18">
        <v>44754</v>
      </c>
      <c r="CE57" s="1">
        <v>3</v>
      </c>
      <c r="CG57" s="1">
        <v>0</v>
      </c>
      <c r="CH57" s="1">
        <v>3</v>
      </c>
      <c r="CI57" s="1">
        <v>1</v>
      </c>
      <c r="CJ57" s="1">
        <v>0</v>
      </c>
      <c r="CK57" s="1">
        <v>1</v>
      </c>
      <c r="CL57" s="1">
        <v>0</v>
      </c>
    </row>
    <row r="58" spans="1:90" ht="14.25" customHeight="1" x14ac:dyDescent="0.3">
      <c r="A58" s="35"/>
      <c r="B58" s="1" t="s">
        <v>82</v>
      </c>
      <c r="C58" s="30">
        <v>6</v>
      </c>
      <c r="D58" s="1" t="s">
        <v>61</v>
      </c>
      <c r="E58" s="1" t="s">
        <v>61</v>
      </c>
      <c r="F58" s="1" t="e">
        <f t="shared" si="3"/>
        <v>#VALUE!</v>
      </c>
      <c r="G58" s="34" t="s">
        <v>714</v>
      </c>
      <c r="H58" s="1" t="s">
        <v>714</v>
      </c>
      <c r="I58" s="1" t="s">
        <v>714</v>
      </c>
      <c r="L58" s="1" t="s">
        <v>60</v>
      </c>
      <c r="M58" s="1">
        <v>5.93</v>
      </c>
      <c r="N58" s="1">
        <v>3.3610000000000002</v>
      </c>
      <c r="O58" s="32">
        <v>0</v>
      </c>
      <c r="P58" s="1">
        <v>280</v>
      </c>
      <c r="Q58" s="1">
        <v>290</v>
      </c>
      <c r="R58" s="1">
        <f t="shared" si="4"/>
        <v>1.04</v>
      </c>
      <c r="S58" s="34" t="s">
        <v>714</v>
      </c>
      <c r="T58" s="1" t="s">
        <v>714</v>
      </c>
      <c r="U58" s="1" t="s">
        <v>714</v>
      </c>
      <c r="X58" s="1">
        <v>3.33</v>
      </c>
      <c r="Y58" s="32">
        <f t="shared" si="5"/>
        <v>9.2234454031538959E-3</v>
      </c>
      <c r="Z58" s="1">
        <v>280</v>
      </c>
      <c r="AA58" s="1">
        <v>290</v>
      </c>
      <c r="AB58" s="1">
        <f t="shared" si="6"/>
        <v>1.04</v>
      </c>
      <c r="AC58" s="34" t="s">
        <v>714</v>
      </c>
      <c r="AD58" s="1" t="s">
        <v>715</v>
      </c>
      <c r="AE58" s="1" t="s">
        <v>714</v>
      </c>
      <c r="AH58" s="1">
        <v>3.2589999999999999</v>
      </c>
      <c r="AI58" s="32">
        <f t="shared" si="7"/>
        <v>3.0348110681344909E-2</v>
      </c>
      <c r="AJ58" s="1">
        <v>770</v>
      </c>
      <c r="AK58" s="1">
        <v>840</v>
      </c>
      <c r="AL58" s="1">
        <f t="shared" si="8"/>
        <v>1.0900000000000001</v>
      </c>
      <c r="AM58" s="34" t="s">
        <v>714</v>
      </c>
      <c r="AN58" s="1" t="s">
        <v>714</v>
      </c>
      <c r="AO58" s="1" t="s">
        <v>714</v>
      </c>
      <c r="AR58" s="1">
        <v>3.1850000000000001</v>
      </c>
      <c r="AS58" s="32">
        <f t="shared" si="19"/>
        <v>5.2365367450163736E-2</v>
      </c>
      <c r="AT58" s="1">
        <v>2000</v>
      </c>
      <c r="AU58" s="1">
        <v>2200</v>
      </c>
      <c r="AV58" s="1">
        <f t="shared" si="9"/>
        <v>1.1000000000000001</v>
      </c>
      <c r="AW58" s="34" t="s">
        <v>714</v>
      </c>
      <c r="AX58" s="1" t="s">
        <v>714</v>
      </c>
      <c r="AY58" s="1" t="s">
        <v>714</v>
      </c>
      <c r="BB58" s="1">
        <v>3800</v>
      </c>
      <c r="BC58" s="1">
        <v>4200</v>
      </c>
      <c r="BD58" s="1">
        <f t="shared" si="10"/>
        <v>1.1100000000000001</v>
      </c>
      <c r="BE58" s="34" t="s">
        <v>714</v>
      </c>
      <c r="BF58" s="1" t="s">
        <v>714</v>
      </c>
      <c r="BG58" s="1" t="s">
        <v>714</v>
      </c>
      <c r="BJ58" s="1">
        <v>2.7789999999999999</v>
      </c>
      <c r="BK58" s="32">
        <f t="shared" si="20"/>
        <v>0.1731627491817912</v>
      </c>
      <c r="BL58" s="1">
        <v>4900</v>
      </c>
      <c r="BM58" s="1">
        <v>5700</v>
      </c>
      <c r="BN58" s="1">
        <f t="shared" si="11"/>
        <v>1.1599999999999999</v>
      </c>
      <c r="BO58" s="34" t="s">
        <v>714</v>
      </c>
      <c r="BP58" s="1" t="s">
        <v>714</v>
      </c>
      <c r="BQ58" s="1" t="s">
        <v>714</v>
      </c>
      <c r="BT58" s="1">
        <v>9200</v>
      </c>
      <c r="BU58" s="1">
        <v>11300</v>
      </c>
      <c r="BV58" s="1">
        <f t="shared" si="12"/>
        <v>1.23</v>
      </c>
      <c r="BW58" s="34" t="s">
        <v>715</v>
      </c>
      <c r="BX58" s="1" t="s">
        <v>714</v>
      </c>
      <c r="BY58" s="1" t="s">
        <v>714</v>
      </c>
      <c r="CB58" s="1">
        <v>1.84</v>
      </c>
      <c r="CC58" s="28">
        <f t="shared" si="21"/>
        <v>0.45254388574828919</v>
      </c>
      <c r="CD58" s="18">
        <v>44754</v>
      </c>
      <c r="CE58" s="1">
        <v>3</v>
      </c>
      <c r="CG58" s="1">
        <v>0</v>
      </c>
      <c r="CH58" s="1">
        <v>0</v>
      </c>
      <c r="CI58" s="1">
        <v>0</v>
      </c>
      <c r="CJ58" s="1">
        <v>0</v>
      </c>
      <c r="CK58" s="1">
        <v>0</v>
      </c>
      <c r="CL58" s="1">
        <v>0</v>
      </c>
    </row>
    <row r="59" spans="1:90" ht="14.25" customHeight="1" x14ac:dyDescent="0.3">
      <c r="A59" s="35"/>
      <c r="B59" s="1" t="s">
        <v>83</v>
      </c>
      <c r="C59" s="30">
        <v>7</v>
      </c>
      <c r="D59" s="1" t="s">
        <v>61</v>
      </c>
      <c r="E59" s="1" t="s">
        <v>61</v>
      </c>
      <c r="F59" s="1" t="e">
        <f t="shared" si="3"/>
        <v>#VALUE!</v>
      </c>
      <c r="G59" s="34" t="s">
        <v>714</v>
      </c>
      <c r="H59" s="1" t="s">
        <v>714</v>
      </c>
      <c r="I59" s="1" t="s">
        <v>714</v>
      </c>
      <c r="L59" s="1" t="s">
        <v>60</v>
      </c>
      <c r="M59" s="1">
        <v>5.63</v>
      </c>
      <c r="N59" s="1">
        <v>3.4550000000000001</v>
      </c>
      <c r="O59" s="32">
        <v>0</v>
      </c>
      <c r="P59" s="1">
        <v>470</v>
      </c>
      <c r="Q59" s="1">
        <v>510</v>
      </c>
      <c r="R59" s="1">
        <f t="shared" si="4"/>
        <v>1.0900000000000001</v>
      </c>
      <c r="S59" s="34" t="s">
        <v>714</v>
      </c>
      <c r="T59" s="1" t="s">
        <v>715</v>
      </c>
      <c r="U59" s="1" t="s">
        <v>714</v>
      </c>
      <c r="X59" s="1">
        <v>3.27</v>
      </c>
      <c r="Y59" s="32">
        <f t="shared" si="5"/>
        <v>5.3545586107091148E-2</v>
      </c>
      <c r="Z59" s="1">
        <v>770</v>
      </c>
      <c r="AA59" s="1">
        <v>800</v>
      </c>
      <c r="AB59" s="1">
        <f t="shared" si="6"/>
        <v>1.04</v>
      </c>
      <c r="AC59" s="34" t="s">
        <v>714</v>
      </c>
      <c r="AD59" s="1" t="s">
        <v>715</v>
      </c>
      <c r="AE59" s="1" t="s">
        <v>714</v>
      </c>
      <c r="AH59" s="1">
        <v>3.2149999999999999</v>
      </c>
      <c r="AI59" s="32">
        <f t="shared" si="7"/>
        <v>6.9464544138929107E-2</v>
      </c>
      <c r="AJ59" s="1">
        <v>3500</v>
      </c>
      <c r="AK59" s="1">
        <v>3800</v>
      </c>
      <c r="AL59" s="1">
        <f t="shared" si="8"/>
        <v>1.0900000000000001</v>
      </c>
      <c r="AM59" s="34" t="s">
        <v>714</v>
      </c>
      <c r="AN59" s="1" t="s">
        <v>714</v>
      </c>
      <c r="AO59" s="1" t="s">
        <v>714</v>
      </c>
      <c r="AR59" s="1">
        <v>2.9729999999999999</v>
      </c>
      <c r="AS59" s="32">
        <f t="shared" si="19"/>
        <v>0.13950795947901595</v>
      </c>
      <c r="AT59" s="1">
        <v>5800</v>
      </c>
      <c r="AU59" s="1">
        <v>6200</v>
      </c>
      <c r="AV59" s="1">
        <f t="shared" si="9"/>
        <v>1.07</v>
      </c>
      <c r="AW59" s="34" t="s">
        <v>714</v>
      </c>
      <c r="AX59" s="1" t="s">
        <v>714</v>
      </c>
      <c r="AY59" s="1" t="s">
        <v>714</v>
      </c>
      <c r="BB59" s="1">
        <v>8300</v>
      </c>
      <c r="BC59" s="1">
        <v>11300</v>
      </c>
      <c r="BD59" s="1">
        <f t="shared" si="10"/>
        <v>1.36</v>
      </c>
      <c r="BE59" s="34" t="s">
        <v>715</v>
      </c>
      <c r="BF59" s="1" t="s">
        <v>714</v>
      </c>
      <c r="BG59" s="1" t="s">
        <v>714</v>
      </c>
      <c r="BJ59" s="1" t="s">
        <v>61</v>
      </c>
      <c r="BK59" s="32" t="e">
        <f t="shared" si="20"/>
        <v>#VALUE!</v>
      </c>
      <c r="BL59" s="1">
        <v>9900</v>
      </c>
      <c r="BM59" s="1">
        <v>16200</v>
      </c>
      <c r="BN59" s="1">
        <f t="shared" si="11"/>
        <v>1.64</v>
      </c>
      <c r="BO59" s="34" t="s">
        <v>715</v>
      </c>
      <c r="BP59" s="1" t="s">
        <v>714</v>
      </c>
      <c r="BQ59" s="1" t="s">
        <v>714</v>
      </c>
      <c r="BT59" s="1">
        <v>15700</v>
      </c>
      <c r="BU59" s="1">
        <v>31000</v>
      </c>
      <c r="BV59" s="1">
        <f t="shared" si="12"/>
        <v>1.97</v>
      </c>
      <c r="BW59" s="34" t="s">
        <v>715</v>
      </c>
      <c r="BX59" s="1" t="s">
        <v>714</v>
      </c>
      <c r="BY59" s="1" t="s">
        <v>714</v>
      </c>
      <c r="CB59" s="1">
        <v>1.756</v>
      </c>
      <c r="CC59" s="28">
        <f t="shared" si="21"/>
        <v>0.49175108538350221</v>
      </c>
      <c r="CD59" s="18">
        <v>44754</v>
      </c>
      <c r="CE59" s="1">
        <v>3</v>
      </c>
      <c r="CG59" s="1">
        <v>0</v>
      </c>
      <c r="CH59" s="1">
        <v>3</v>
      </c>
      <c r="CI59" s="1">
        <v>1</v>
      </c>
      <c r="CJ59" s="1">
        <v>0</v>
      </c>
      <c r="CK59" s="1">
        <v>1</v>
      </c>
      <c r="CL59" s="1">
        <v>0</v>
      </c>
    </row>
    <row r="60" spans="1:90" ht="14.25" customHeight="1" x14ac:dyDescent="0.3">
      <c r="A60" s="35"/>
      <c r="B60" s="1" t="s">
        <v>84</v>
      </c>
      <c r="C60" s="30">
        <v>8</v>
      </c>
      <c r="D60" s="1" t="s">
        <v>61</v>
      </c>
      <c r="E60" s="1" t="s">
        <v>61</v>
      </c>
      <c r="F60" s="1" t="e">
        <f t="shared" si="3"/>
        <v>#VALUE!</v>
      </c>
      <c r="G60" s="34" t="s">
        <v>714</v>
      </c>
      <c r="H60" s="1" t="s">
        <v>714</v>
      </c>
      <c r="I60" s="1" t="s">
        <v>714</v>
      </c>
      <c r="L60" s="1" t="s">
        <v>60</v>
      </c>
      <c r="M60" s="1">
        <v>5.52</v>
      </c>
      <c r="N60" s="1">
        <v>0.378</v>
      </c>
      <c r="O60" s="32">
        <v>0</v>
      </c>
      <c r="P60" s="1" t="s">
        <v>61</v>
      </c>
      <c r="Q60" s="1" t="s">
        <v>61</v>
      </c>
      <c r="R60" s="1" t="e">
        <f t="shared" si="4"/>
        <v>#VALUE!</v>
      </c>
      <c r="S60" s="34" t="s">
        <v>714</v>
      </c>
      <c r="T60" s="1" t="s">
        <v>714</v>
      </c>
      <c r="U60" s="1" t="s">
        <v>714</v>
      </c>
      <c r="X60" s="1" t="s">
        <v>61</v>
      </c>
      <c r="Y60" s="32" t="e">
        <f t="shared" si="5"/>
        <v>#VALUE!</v>
      </c>
      <c r="Z60" s="1">
        <v>700</v>
      </c>
      <c r="AA60" s="1">
        <v>710</v>
      </c>
      <c r="AB60" s="1">
        <f t="shared" si="6"/>
        <v>1.01</v>
      </c>
      <c r="AC60" s="34" t="s">
        <v>715</v>
      </c>
      <c r="AD60" s="1" t="s">
        <v>715</v>
      </c>
      <c r="AE60" s="1" t="s">
        <v>714</v>
      </c>
      <c r="AH60" s="1" t="s">
        <v>61</v>
      </c>
      <c r="AI60" s="32" t="e">
        <f t="shared" si="7"/>
        <v>#VALUE!</v>
      </c>
      <c r="AJ60" s="1">
        <v>970</v>
      </c>
      <c r="AK60" s="1">
        <v>1000</v>
      </c>
      <c r="AL60" s="1">
        <f t="shared" si="8"/>
        <v>1.03</v>
      </c>
      <c r="AM60" s="34" t="s">
        <v>715</v>
      </c>
      <c r="AN60" s="1" t="s">
        <v>715</v>
      </c>
      <c r="AO60" s="1" t="s">
        <v>714</v>
      </c>
      <c r="AR60" s="1" t="s">
        <v>61</v>
      </c>
      <c r="AS60" s="32" t="e">
        <f t="shared" si="19"/>
        <v>#VALUE!</v>
      </c>
      <c r="AT60" s="1">
        <v>1260</v>
      </c>
      <c r="AU60" s="1">
        <v>1350</v>
      </c>
      <c r="AV60" s="1">
        <f t="shared" si="9"/>
        <v>1.07</v>
      </c>
      <c r="AW60" s="34" t="s">
        <v>714</v>
      </c>
      <c r="AX60" s="1" t="s">
        <v>714</v>
      </c>
      <c r="AY60" s="1" t="s">
        <v>714</v>
      </c>
      <c r="BB60" s="1">
        <v>1790</v>
      </c>
      <c r="BC60" s="1">
        <v>1930</v>
      </c>
      <c r="BD60" s="1">
        <f t="shared" si="10"/>
        <v>1.08</v>
      </c>
      <c r="BE60" s="34" t="s">
        <v>714</v>
      </c>
      <c r="BF60" s="1" t="s">
        <v>714</v>
      </c>
      <c r="BG60" s="1" t="s">
        <v>714</v>
      </c>
      <c r="BJ60" s="1" t="s">
        <v>61</v>
      </c>
      <c r="BK60" s="32" t="e">
        <f t="shared" si="20"/>
        <v>#VALUE!</v>
      </c>
      <c r="BL60" s="1" t="s">
        <v>61</v>
      </c>
      <c r="BM60" s="1" t="s">
        <v>61</v>
      </c>
      <c r="BN60" s="1" t="e">
        <f t="shared" si="11"/>
        <v>#VALUE!</v>
      </c>
      <c r="BO60" s="34" t="s">
        <v>714</v>
      </c>
      <c r="BP60" s="1" t="s">
        <v>714</v>
      </c>
      <c r="BQ60" s="1" t="s">
        <v>714</v>
      </c>
      <c r="BT60" s="1" t="s">
        <v>61</v>
      </c>
      <c r="BU60" s="1" t="s">
        <v>61</v>
      </c>
      <c r="BV60" s="1" t="e">
        <f t="shared" si="12"/>
        <v>#VALUE!</v>
      </c>
      <c r="BW60" s="34" t="s">
        <v>714</v>
      </c>
      <c r="BX60" s="1" t="s">
        <v>714</v>
      </c>
      <c r="BY60" s="1" t="s">
        <v>714</v>
      </c>
      <c r="CB60" s="1" t="s">
        <v>61</v>
      </c>
      <c r="CC60" s="28" t="e">
        <f t="shared" si="21"/>
        <v>#VALUE!</v>
      </c>
      <c r="CD60" s="18">
        <v>44754</v>
      </c>
      <c r="CE60" s="1">
        <v>3</v>
      </c>
      <c r="CF60" s="1" t="s">
        <v>96</v>
      </c>
      <c r="CG60" s="1">
        <v>0</v>
      </c>
      <c r="CH60" s="1">
        <v>1</v>
      </c>
      <c r="CI60" s="1">
        <v>1</v>
      </c>
      <c r="CJ60" s="1">
        <v>0</v>
      </c>
      <c r="CK60" s="1">
        <v>1</v>
      </c>
      <c r="CL60" s="1">
        <v>0</v>
      </c>
    </row>
    <row r="61" spans="1:90" ht="14.25" customHeight="1" x14ac:dyDescent="0.3">
      <c r="A61" s="35"/>
      <c r="B61" s="1" t="s">
        <v>85</v>
      </c>
      <c r="C61" s="30">
        <v>9</v>
      </c>
      <c r="D61" s="1" t="s">
        <v>61</v>
      </c>
      <c r="E61" s="1" t="s">
        <v>61</v>
      </c>
      <c r="F61" s="1" t="e">
        <f t="shared" si="3"/>
        <v>#VALUE!</v>
      </c>
      <c r="G61" s="34" t="s">
        <v>714</v>
      </c>
      <c r="H61" s="1" t="s">
        <v>714</v>
      </c>
      <c r="I61" s="1" t="s">
        <v>714</v>
      </c>
      <c r="L61" s="1" t="s">
        <v>60</v>
      </c>
      <c r="M61" s="1">
        <v>5.94</v>
      </c>
      <c r="N61" s="1">
        <v>3.157</v>
      </c>
      <c r="O61" s="32">
        <v>0</v>
      </c>
      <c r="P61" s="1" t="s">
        <v>61</v>
      </c>
      <c r="Q61" s="1" t="s">
        <v>61</v>
      </c>
      <c r="R61" s="1" t="e">
        <f t="shared" si="4"/>
        <v>#VALUE!</v>
      </c>
      <c r="S61" s="34" t="s">
        <v>714</v>
      </c>
      <c r="T61" s="1" t="s">
        <v>714</v>
      </c>
      <c r="U61" s="1" t="s">
        <v>714</v>
      </c>
      <c r="X61" s="1">
        <v>3.1480000000000001</v>
      </c>
      <c r="Y61" s="32">
        <f t="shared" si="5"/>
        <v>2.8508077288564859E-3</v>
      </c>
      <c r="Z61" s="1" t="s">
        <v>61</v>
      </c>
      <c r="AA61" s="1" t="s">
        <v>61</v>
      </c>
      <c r="AB61" s="1" t="e">
        <f t="shared" si="6"/>
        <v>#VALUE!</v>
      </c>
      <c r="AC61" s="34" t="s">
        <v>714</v>
      </c>
      <c r="AD61" s="1" t="s">
        <v>714</v>
      </c>
      <c r="AE61" s="1" t="s">
        <v>714</v>
      </c>
      <c r="AH61" s="1">
        <v>3.1880000000000002</v>
      </c>
      <c r="AI61" s="32">
        <f t="shared" si="7"/>
        <v>-9.8194488438392291E-3</v>
      </c>
      <c r="AJ61" s="1">
        <v>710</v>
      </c>
      <c r="AK61" s="1">
        <v>710</v>
      </c>
      <c r="AL61" s="1">
        <f t="shared" si="8"/>
        <v>1</v>
      </c>
      <c r="AM61" s="34" t="s">
        <v>714</v>
      </c>
      <c r="AN61" s="1" t="s">
        <v>714</v>
      </c>
      <c r="AO61" s="1" t="s">
        <v>715</v>
      </c>
      <c r="AR61" s="1">
        <v>2.8079999999999998</v>
      </c>
      <c r="AS61" s="32">
        <f t="shared" si="19"/>
        <v>0.11054798859676918</v>
      </c>
      <c r="AT61" s="1">
        <v>4000</v>
      </c>
      <c r="AU61" s="1">
        <v>4500</v>
      </c>
      <c r="AV61" s="1">
        <f t="shared" si="9"/>
        <v>1.1299999999999999</v>
      </c>
      <c r="AW61" s="34" t="s">
        <v>714</v>
      </c>
      <c r="AX61" s="1" t="s">
        <v>714</v>
      </c>
      <c r="AY61" s="1" t="s">
        <v>714</v>
      </c>
      <c r="BB61" s="1">
        <v>9400</v>
      </c>
      <c r="BC61" s="1">
        <v>10500</v>
      </c>
      <c r="BD61" s="1">
        <f t="shared" si="10"/>
        <v>1.1200000000000001</v>
      </c>
      <c r="BE61" s="34" t="s">
        <v>714</v>
      </c>
      <c r="BF61" s="1" t="s">
        <v>714</v>
      </c>
      <c r="BG61" s="1" t="s">
        <v>714</v>
      </c>
      <c r="BJ61" s="1">
        <v>1.9119999999999999</v>
      </c>
      <c r="BK61" s="32">
        <f t="shared" si="20"/>
        <v>0.39436173582515044</v>
      </c>
      <c r="BL61" s="1">
        <v>11700</v>
      </c>
      <c r="BM61" s="1">
        <v>14300</v>
      </c>
      <c r="BN61" s="1">
        <f t="shared" si="11"/>
        <v>1.22</v>
      </c>
      <c r="BO61" s="34" t="s">
        <v>715</v>
      </c>
      <c r="BP61" s="1" t="s">
        <v>714</v>
      </c>
      <c r="BQ61" s="1" t="s">
        <v>714</v>
      </c>
      <c r="BT61" s="1">
        <v>13900</v>
      </c>
      <c r="BU61" s="1">
        <v>16900</v>
      </c>
      <c r="BV61" s="1">
        <f t="shared" si="12"/>
        <v>1.22</v>
      </c>
      <c r="BW61" s="34" t="s">
        <v>715</v>
      </c>
      <c r="BX61" s="1" t="s">
        <v>714</v>
      </c>
      <c r="BY61" s="1" t="s">
        <v>714</v>
      </c>
      <c r="CB61" s="1">
        <v>1.1060000000000001</v>
      </c>
      <c r="CC61" s="28">
        <f t="shared" si="21"/>
        <v>0.64966740576496673</v>
      </c>
      <c r="CD61" s="18">
        <v>44754</v>
      </c>
      <c r="CE61" s="1">
        <v>3</v>
      </c>
      <c r="CG61" s="1">
        <v>0</v>
      </c>
      <c r="CH61" s="1">
        <v>0</v>
      </c>
      <c r="CI61" s="1">
        <v>0</v>
      </c>
      <c r="CJ61" s="1">
        <v>0</v>
      </c>
      <c r="CK61" s="1">
        <v>0</v>
      </c>
      <c r="CL61" s="1">
        <v>0</v>
      </c>
    </row>
    <row r="62" spans="1:90" ht="14.25" customHeight="1" x14ac:dyDescent="0.3">
      <c r="A62" s="35"/>
      <c r="B62" s="1" t="s">
        <v>86</v>
      </c>
      <c r="C62" s="30">
        <v>10</v>
      </c>
      <c r="D62" s="1" t="s">
        <v>61</v>
      </c>
      <c r="E62" s="1" t="s">
        <v>61</v>
      </c>
      <c r="F62" s="1" t="e">
        <f t="shared" si="3"/>
        <v>#VALUE!</v>
      </c>
      <c r="G62" s="34" t="s">
        <v>714</v>
      </c>
      <c r="H62" s="1" t="s">
        <v>714</v>
      </c>
      <c r="I62" s="1" t="s">
        <v>714</v>
      </c>
      <c r="L62" s="1" t="s">
        <v>60</v>
      </c>
      <c r="M62" s="1">
        <v>5.66</v>
      </c>
      <c r="N62" s="1">
        <v>4.0359999999999996</v>
      </c>
      <c r="O62" s="32">
        <v>0</v>
      </c>
      <c r="P62" s="1">
        <v>330</v>
      </c>
      <c r="Q62" s="1">
        <v>360</v>
      </c>
      <c r="R62" s="1">
        <f t="shared" si="4"/>
        <v>1.0900000000000001</v>
      </c>
      <c r="S62" s="34" t="s">
        <v>714</v>
      </c>
      <c r="T62" s="1" t="s">
        <v>715</v>
      </c>
      <c r="U62" s="1" t="s">
        <v>714</v>
      </c>
      <c r="X62" s="1">
        <v>3.2370000000000001</v>
      </c>
      <c r="Y62" s="32">
        <f t="shared" si="5"/>
        <v>0.19796828543111977</v>
      </c>
      <c r="Z62" s="1">
        <v>410</v>
      </c>
      <c r="AA62" s="1">
        <v>450</v>
      </c>
      <c r="AB62" s="1">
        <f t="shared" si="6"/>
        <v>1.1000000000000001</v>
      </c>
      <c r="AC62" s="34" t="s">
        <v>714</v>
      </c>
      <c r="AD62" s="1" t="s">
        <v>715</v>
      </c>
      <c r="AE62" s="1" t="s">
        <v>714</v>
      </c>
      <c r="AH62" s="1">
        <v>3.218</v>
      </c>
      <c r="AI62" s="32">
        <f t="shared" si="7"/>
        <v>0.20267591674925667</v>
      </c>
      <c r="AJ62" s="1">
        <v>650</v>
      </c>
      <c r="AK62" s="1">
        <v>720</v>
      </c>
      <c r="AL62" s="1">
        <f t="shared" si="8"/>
        <v>1.1100000000000001</v>
      </c>
      <c r="AM62" s="34" t="s">
        <v>714</v>
      </c>
      <c r="AN62" s="1" t="s">
        <v>715</v>
      </c>
      <c r="AO62" s="1" t="s">
        <v>714</v>
      </c>
      <c r="AR62" s="1">
        <v>3.2109999999999999</v>
      </c>
      <c r="AS62" s="32">
        <f t="shared" si="19"/>
        <v>0.20441030723488596</v>
      </c>
      <c r="AT62" s="1">
        <v>940</v>
      </c>
      <c r="AU62" s="1">
        <v>1100</v>
      </c>
      <c r="AV62" s="1">
        <f t="shared" si="9"/>
        <v>1.17</v>
      </c>
      <c r="AW62" s="34" t="s">
        <v>714</v>
      </c>
      <c r="AX62" s="1" t="s">
        <v>714</v>
      </c>
      <c r="AY62" s="1" t="s">
        <v>714</v>
      </c>
      <c r="BB62" s="1">
        <v>1280</v>
      </c>
      <c r="BC62" s="1">
        <v>1550</v>
      </c>
      <c r="BD62" s="1">
        <f t="shared" si="10"/>
        <v>1.21</v>
      </c>
      <c r="BE62" s="34" t="s">
        <v>714</v>
      </c>
      <c r="BF62" s="1" t="s">
        <v>714</v>
      </c>
      <c r="BG62" s="1" t="s">
        <v>714</v>
      </c>
      <c r="BJ62" s="1">
        <v>3.2029999999999998</v>
      </c>
      <c r="BK62" s="32">
        <f t="shared" si="20"/>
        <v>0.20639246778989095</v>
      </c>
      <c r="BL62" s="1">
        <v>1930</v>
      </c>
      <c r="BM62" s="1">
        <v>2100</v>
      </c>
      <c r="BN62" s="1">
        <f t="shared" si="11"/>
        <v>1.0900000000000001</v>
      </c>
      <c r="BO62" s="34" t="s">
        <v>714</v>
      </c>
      <c r="BP62" s="1" t="s">
        <v>714</v>
      </c>
      <c r="BQ62" s="1" t="s">
        <v>714</v>
      </c>
      <c r="BT62" s="1">
        <v>3100</v>
      </c>
      <c r="BU62" s="1">
        <v>3600</v>
      </c>
      <c r="BV62" s="1">
        <f t="shared" si="12"/>
        <v>1.1599999999999999</v>
      </c>
      <c r="BW62" s="34" t="s">
        <v>714</v>
      </c>
      <c r="BX62" s="1" t="s">
        <v>714</v>
      </c>
      <c r="BY62" s="1" t="s">
        <v>714</v>
      </c>
      <c r="CB62" s="1">
        <v>3.044</v>
      </c>
      <c r="CC62" s="28">
        <f t="shared" si="21"/>
        <v>0.24578790882061441</v>
      </c>
      <c r="CD62" s="18">
        <v>44754</v>
      </c>
      <c r="CE62" s="1">
        <v>3</v>
      </c>
      <c r="CG62" s="1">
        <v>0</v>
      </c>
      <c r="CH62" s="1">
        <v>3</v>
      </c>
      <c r="CI62" s="1">
        <v>0</v>
      </c>
      <c r="CJ62" s="1">
        <v>0</v>
      </c>
      <c r="CK62" s="1">
        <v>0</v>
      </c>
      <c r="CL62" s="1">
        <v>0</v>
      </c>
    </row>
    <row r="63" spans="1:90" ht="14.25" customHeight="1" x14ac:dyDescent="0.3">
      <c r="A63" s="35"/>
      <c r="B63" s="1" t="s">
        <v>87</v>
      </c>
      <c r="C63" s="30">
        <v>11</v>
      </c>
      <c r="D63" s="1" t="s">
        <v>61</v>
      </c>
      <c r="E63" s="1" t="s">
        <v>61</v>
      </c>
      <c r="F63" s="1" t="e">
        <f t="shared" si="3"/>
        <v>#VALUE!</v>
      </c>
      <c r="G63" s="34" t="s">
        <v>714</v>
      </c>
      <c r="H63" s="1" t="s">
        <v>714</v>
      </c>
      <c r="I63" s="1" t="s">
        <v>714</v>
      </c>
      <c r="L63" s="1" t="s">
        <v>60</v>
      </c>
      <c r="M63" s="1">
        <v>5.57</v>
      </c>
      <c r="N63" s="1">
        <v>3.2490000000000001</v>
      </c>
      <c r="O63" s="32">
        <v>0</v>
      </c>
      <c r="P63" s="1">
        <v>350</v>
      </c>
      <c r="Q63" s="1">
        <v>380</v>
      </c>
      <c r="R63" s="1">
        <f t="shared" si="4"/>
        <v>1.0900000000000001</v>
      </c>
      <c r="S63" s="34" t="s">
        <v>714</v>
      </c>
      <c r="T63" s="1" t="s">
        <v>715</v>
      </c>
      <c r="U63" s="1" t="s">
        <v>714</v>
      </c>
      <c r="X63" s="1">
        <v>3.2210000000000001</v>
      </c>
      <c r="Y63" s="32">
        <f t="shared" si="5"/>
        <v>8.6180363188673725E-3</v>
      </c>
      <c r="Z63" s="1">
        <v>420</v>
      </c>
      <c r="AA63" s="1">
        <v>460</v>
      </c>
      <c r="AB63" s="1">
        <f t="shared" si="6"/>
        <v>1.1000000000000001</v>
      </c>
      <c r="AC63" s="34" t="s">
        <v>714</v>
      </c>
      <c r="AD63" s="1" t="s">
        <v>715</v>
      </c>
      <c r="AE63" s="1" t="s">
        <v>714</v>
      </c>
      <c r="AH63" s="1">
        <v>3.2610000000000001</v>
      </c>
      <c r="AI63" s="32">
        <f t="shared" si="7"/>
        <v>-3.6934441366573978E-3</v>
      </c>
      <c r="AJ63" s="1">
        <v>530</v>
      </c>
      <c r="AK63" s="1">
        <v>560</v>
      </c>
      <c r="AL63" s="1">
        <f t="shared" si="8"/>
        <v>1.06</v>
      </c>
      <c r="AM63" s="34" t="s">
        <v>714</v>
      </c>
      <c r="AN63" s="1" t="s">
        <v>715</v>
      </c>
      <c r="AO63" s="1" t="s">
        <v>715</v>
      </c>
      <c r="AR63" s="1">
        <v>3.222</v>
      </c>
      <c r="AS63" s="32">
        <f t="shared" si="19"/>
        <v>8.3102493074792561E-3</v>
      </c>
      <c r="AT63" s="1">
        <v>620</v>
      </c>
      <c r="AU63" s="1">
        <v>670</v>
      </c>
      <c r="AV63" s="1">
        <f t="shared" si="9"/>
        <v>1.08</v>
      </c>
      <c r="AW63" s="34" t="s">
        <v>714</v>
      </c>
      <c r="AX63" s="1" t="s">
        <v>714</v>
      </c>
      <c r="AY63" s="1" t="s">
        <v>714</v>
      </c>
      <c r="BB63" s="1" t="s">
        <v>61</v>
      </c>
      <c r="BC63" s="1" t="s">
        <v>61</v>
      </c>
      <c r="BD63" s="1" t="e">
        <f t="shared" si="10"/>
        <v>#VALUE!</v>
      </c>
      <c r="BE63" s="34" t="s">
        <v>714</v>
      </c>
      <c r="BF63" s="1" t="s">
        <v>714</v>
      </c>
      <c r="BG63" s="1" t="s">
        <v>714</v>
      </c>
      <c r="BJ63" s="1">
        <v>3.823</v>
      </c>
      <c r="BK63" s="32">
        <f t="shared" si="20"/>
        <v>-0.17666974453678042</v>
      </c>
      <c r="BL63" s="1">
        <v>580</v>
      </c>
      <c r="BM63" s="1">
        <v>610</v>
      </c>
      <c r="BN63" s="1">
        <f t="shared" si="11"/>
        <v>1.05</v>
      </c>
      <c r="BO63" s="34" t="s">
        <v>715</v>
      </c>
      <c r="BP63" s="1" t="s">
        <v>715</v>
      </c>
      <c r="BQ63" s="1" t="s">
        <v>714</v>
      </c>
      <c r="BT63" s="1" t="s">
        <v>61</v>
      </c>
      <c r="BU63" s="1" t="s">
        <v>61</v>
      </c>
      <c r="BV63" s="1" t="e">
        <f t="shared" si="12"/>
        <v>#VALUE!</v>
      </c>
      <c r="BW63" s="34" t="s">
        <v>714</v>
      </c>
      <c r="BX63" s="1" t="s">
        <v>714</v>
      </c>
      <c r="BY63" s="1" t="s">
        <v>714</v>
      </c>
      <c r="CB63" s="1">
        <v>3.1190000000000002</v>
      </c>
      <c r="CC63" s="28">
        <f t="shared" si="21"/>
        <v>4.0012311480455476E-2</v>
      </c>
      <c r="CD63" s="18">
        <v>44754</v>
      </c>
      <c r="CE63" s="1">
        <v>3</v>
      </c>
      <c r="CG63" s="1">
        <v>0</v>
      </c>
      <c r="CH63" s="1">
        <v>3</v>
      </c>
      <c r="CI63" s="1">
        <v>0</v>
      </c>
      <c r="CJ63" s="1">
        <v>0</v>
      </c>
      <c r="CK63" s="1">
        <v>0</v>
      </c>
      <c r="CL63" s="1">
        <v>0</v>
      </c>
    </row>
    <row r="64" spans="1:90" ht="14.25" customHeight="1" x14ac:dyDescent="0.3">
      <c r="A64" s="35"/>
      <c r="B64" s="6" t="s">
        <v>88</v>
      </c>
      <c r="C64" s="30">
        <v>12</v>
      </c>
      <c r="D64" s="1" t="s">
        <v>61</v>
      </c>
      <c r="E64" s="1" t="s">
        <v>61</v>
      </c>
      <c r="F64" s="1" t="e">
        <f t="shared" si="3"/>
        <v>#VALUE!</v>
      </c>
      <c r="G64" s="34" t="s">
        <v>714</v>
      </c>
      <c r="H64" s="1" t="s">
        <v>714</v>
      </c>
      <c r="I64" s="1" t="s">
        <v>714</v>
      </c>
      <c r="L64" s="1" t="s">
        <v>60</v>
      </c>
      <c r="M64" s="1">
        <v>5.93</v>
      </c>
      <c r="N64" s="1">
        <v>3.37</v>
      </c>
      <c r="O64" s="32">
        <v>0</v>
      </c>
      <c r="P64" s="1" t="s">
        <v>61</v>
      </c>
      <c r="Q64" s="1" t="s">
        <v>61</v>
      </c>
      <c r="R64" s="1" t="e">
        <f t="shared" si="4"/>
        <v>#VALUE!</v>
      </c>
      <c r="S64" s="34" t="s">
        <v>714</v>
      </c>
      <c r="T64" s="1" t="s">
        <v>714</v>
      </c>
      <c r="U64" s="1" t="s">
        <v>714</v>
      </c>
      <c r="X64" s="1">
        <v>3.4</v>
      </c>
      <c r="Y64" s="32">
        <f t="shared" si="5"/>
        <v>-8.9020771513352859E-3</v>
      </c>
      <c r="Z64" s="1" t="s">
        <v>61</v>
      </c>
      <c r="AA64" s="1" t="s">
        <v>61</v>
      </c>
      <c r="AB64" s="1" t="e">
        <f t="shared" si="6"/>
        <v>#VALUE!</v>
      </c>
      <c r="AC64" s="34" t="s">
        <v>714</v>
      </c>
      <c r="AD64" s="1" t="s">
        <v>714</v>
      </c>
      <c r="AE64" s="1" t="s">
        <v>714</v>
      </c>
      <c r="AH64" s="1">
        <v>3.3159999999999998</v>
      </c>
      <c r="AI64" s="32">
        <f t="shared" si="7"/>
        <v>1.6023738872403603E-2</v>
      </c>
      <c r="AJ64" s="1" t="s">
        <v>61</v>
      </c>
      <c r="AK64" s="1" t="s">
        <v>61</v>
      </c>
      <c r="AL64" s="1" t="e">
        <f t="shared" si="8"/>
        <v>#VALUE!</v>
      </c>
      <c r="AM64" s="34" t="s">
        <v>714</v>
      </c>
      <c r="AN64" s="1" t="s">
        <v>714</v>
      </c>
      <c r="AO64" s="1" t="s">
        <v>714</v>
      </c>
      <c r="AR64" s="1">
        <v>3.3220000000000001</v>
      </c>
      <c r="AS64" s="32">
        <f t="shared" si="19"/>
        <v>1.4243323442136524E-2</v>
      </c>
      <c r="AT64" s="1" t="s">
        <v>61</v>
      </c>
      <c r="AU64" s="1" t="s">
        <v>61</v>
      </c>
      <c r="AV64" s="1" t="e">
        <f t="shared" si="9"/>
        <v>#VALUE!</v>
      </c>
      <c r="AW64" s="34" t="s">
        <v>714</v>
      </c>
      <c r="AX64" s="1" t="s">
        <v>714</v>
      </c>
      <c r="AY64" s="1" t="s">
        <v>714</v>
      </c>
      <c r="BB64" s="1" t="s">
        <v>61</v>
      </c>
      <c r="BC64" s="1" t="s">
        <v>61</v>
      </c>
      <c r="BD64" s="1" t="e">
        <f t="shared" si="10"/>
        <v>#VALUE!</v>
      </c>
      <c r="BE64" s="34" t="s">
        <v>714</v>
      </c>
      <c r="BF64" s="1" t="s">
        <v>714</v>
      </c>
      <c r="BG64" s="1" t="s">
        <v>714</v>
      </c>
      <c r="BJ64" s="1">
        <v>3.363</v>
      </c>
      <c r="BK64" s="32">
        <f t="shared" si="20"/>
        <v>2.0771513353116111E-3</v>
      </c>
      <c r="BL64" s="1" t="s">
        <v>61</v>
      </c>
      <c r="BM64" s="1" t="s">
        <v>61</v>
      </c>
      <c r="BN64" s="1" t="e">
        <f t="shared" si="11"/>
        <v>#VALUE!</v>
      </c>
      <c r="BO64" s="34" t="s">
        <v>714</v>
      </c>
      <c r="BP64" s="1" t="s">
        <v>714</v>
      </c>
      <c r="BQ64" s="1" t="s">
        <v>714</v>
      </c>
      <c r="BT64" s="1">
        <v>2100</v>
      </c>
      <c r="BU64" s="1">
        <v>2300</v>
      </c>
      <c r="BV64" s="1">
        <f t="shared" si="12"/>
        <v>1.1000000000000001</v>
      </c>
      <c r="BW64" s="34" t="s">
        <v>715</v>
      </c>
      <c r="BX64" s="1" t="s">
        <v>714</v>
      </c>
      <c r="BY64" s="1" t="s">
        <v>714</v>
      </c>
      <c r="CB64" s="1">
        <v>3.0329999999999999</v>
      </c>
      <c r="CC64" s="28">
        <f t="shared" si="21"/>
        <v>0.10000000000000009</v>
      </c>
      <c r="CD64" s="18">
        <v>44754</v>
      </c>
      <c r="CE64" s="1">
        <v>3</v>
      </c>
      <c r="CG64" s="1">
        <v>0</v>
      </c>
      <c r="CH64" s="1">
        <v>3</v>
      </c>
      <c r="CI64" s="1">
        <v>0</v>
      </c>
      <c r="CJ64" s="1">
        <v>0</v>
      </c>
      <c r="CK64" s="1">
        <v>0</v>
      </c>
      <c r="CL64" s="1">
        <v>0</v>
      </c>
    </row>
    <row r="65" spans="1:90" ht="14.25" customHeight="1" x14ac:dyDescent="0.3">
      <c r="A65" s="35"/>
      <c r="B65" s="6" t="s">
        <v>89</v>
      </c>
      <c r="C65" s="30">
        <v>13</v>
      </c>
      <c r="D65" s="1" t="s">
        <v>61</v>
      </c>
      <c r="E65" s="1" t="s">
        <v>61</v>
      </c>
      <c r="F65" s="1" t="e">
        <f t="shared" si="3"/>
        <v>#VALUE!</v>
      </c>
      <c r="G65" s="34" t="s">
        <v>714</v>
      </c>
      <c r="H65" s="1" t="s">
        <v>714</v>
      </c>
      <c r="I65" s="1" t="s">
        <v>714</v>
      </c>
      <c r="L65" s="1" t="s">
        <v>59</v>
      </c>
      <c r="M65" s="1">
        <v>5.65</v>
      </c>
      <c r="N65" s="1">
        <v>2.694</v>
      </c>
      <c r="O65" s="32">
        <v>0</v>
      </c>
      <c r="P65" s="1" t="s">
        <v>61</v>
      </c>
      <c r="Q65" s="1" t="s">
        <v>61</v>
      </c>
      <c r="R65" s="1" t="e">
        <f t="shared" si="4"/>
        <v>#VALUE!</v>
      </c>
      <c r="S65" s="34" t="s">
        <v>714</v>
      </c>
      <c r="T65" s="1" t="s">
        <v>714</v>
      </c>
      <c r="U65" s="1" t="s">
        <v>714</v>
      </c>
      <c r="X65" s="1">
        <v>2.8809999999999998</v>
      </c>
      <c r="Y65" s="32">
        <f t="shared" si="5"/>
        <v>-6.9413511507052661E-2</v>
      </c>
      <c r="Z65" s="1" t="s">
        <v>61</v>
      </c>
      <c r="AA65" s="1" t="s">
        <v>61</v>
      </c>
      <c r="AB65" s="1" t="e">
        <f t="shared" si="6"/>
        <v>#VALUE!</v>
      </c>
      <c r="AC65" s="34" t="s">
        <v>714</v>
      </c>
      <c r="AD65" s="1" t="s">
        <v>714</v>
      </c>
      <c r="AE65" s="1" t="s">
        <v>714</v>
      </c>
      <c r="AH65" s="1">
        <v>2.6970000000000001</v>
      </c>
      <c r="AI65" s="32">
        <f t="shared" si="7"/>
        <v>-1.1135857461024301E-3</v>
      </c>
      <c r="AJ65" s="1" t="s">
        <v>61</v>
      </c>
      <c r="AK65" s="1" t="s">
        <v>61</v>
      </c>
      <c r="AL65" s="1" t="e">
        <f t="shared" si="8"/>
        <v>#VALUE!</v>
      </c>
      <c r="AM65" s="34" t="s">
        <v>714</v>
      </c>
      <c r="AN65" s="1" t="s">
        <v>714</v>
      </c>
      <c r="AO65" s="1" t="s">
        <v>714</v>
      </c>
      <c r="AR65" s="1" t="s">
        <v>61</v>
      </c>
      <c r="AS65" s="32" t="e">
        <f t="shared" si="19"/>
        <v>#VALUE!</v>
      </c>
      <c r="AT65" s="1">
        <v>1520</v>
      </c>
      <c r="AU65" s="1">
        <v>1660</v>
      </c>
      <c r="AV65" s="1">
        <f t="shared" si="9"/>
        <v>1.0900000000000001</v>
      </c>
      <c r="AW65" s="34" t="s">
        <v>714</v>
      </c>
      <c r="AX65" s="1" t="s">
        <v>714</v>
      </c>
      <c r="AY65" s="1" t="s">
        <v>714</v>
      </c>
      <c r="BB65" s="1">
        <v>2900</v>
      </c>
      <c r="BC65" s="1">
        <v>3400</v>
      </c>
      <c r="BD65" s="1">
        <f t="shared" si="10"/>
        <v>1.17</v>
      </c>
      <c r="BE65" s="34" t="s">
        <v>714</v>
      </c>
      <c r="BF65" s="1" t="s">
        <v>714</v>
      </c>
      <c r="BG65" s="1" t="s">
        <v>714</v>
      </c>
      <c r="BJ65" s="1">
        <v>2.4529999999999998</v>
      </c>
      <c r="BK65" s="32">
        <f t="shared" si="20"/>
        <v>8.9458054936896847E-2</v>
      </c>
      <c r="BL65" s="1">
        <v>4200</v>
      </c>
      <c r="BM65" s="1">
        <v>4700</v>
      </c>
      <c r="BN65" s="1">
        <f t="shared" si="11"/>
        <v>1.1200000000000001</v>
      </c>
      <c r="BO65" s="34" t="s">
        <v>714</v>
      </c>
      <c r="BP65" s="1" t="s">
        <v>714</v>
      </c>
      <c r="BQ65" s="1" t="s">
        <v>714</v>
      </c>
      <c r="BT65" s="1">
        <v>7200</v>
      </c>
      <c r="BU65" s="1">
        <v>9600</v>
      </c>
      <c r="BV65" s="1">
        <f t="shared" si="12"/>
        <v>1.33</v>
      </c>
      <c r="BW65" s="34" t="s">
        <v>715</v>
      </c>
      <c r="BX65" s="1" t="s">
        <v>714</v>
      </c>
      <c r="BY65" s="1" t="s">
        <v>714</v>
      </c>
      <c r="CB65" s="1">
        <v>1.694</v>
      </c>
      <c r="CC65" s="28">
        <f t="shared" si="21"/>
        <v>0.37119524870081666</v>
      </c>
      <c r="CD65" s="18">
        <v>44754</v>
      </c>
      <c r="CE65" s="1">
        <v>3</v>
      </c>
      <c r="CF65" s="1" t="s">
        <v>94</v>
      </c>
      <c r="CG65" s="1">
        <v>0</v>
      </c>
      <c r="CH65" s="1">
        <v>3</v>
      </c>
      <c r="CI65" s="1">
        <v>0</v>
      </c>
      <c r="CJ65" s="1">
        <v>0</v>
      </c>
      <c r="CK65" s="1">
        <v>0</v>
      </c>
      <c r="CL65" s="1">
        <v>0</v>
      </c>
    </row>
    <row r="66" spans="1:90" ht="14.25" customHeight="1" x14ac:dyDescent="0.3">
      <c r="A66" s="35"/>
      <c r="B66" s="1" t="s">
        <v>90</v>
      </c>
      <c r="C66" s="30">
        <v>14</v>
      </c>
      <c r="D66" s="1" t="s">
        <v>61</v>
      </c>
      <c r="E66" s="1" t="s">
        <v>61</v>
      </c>
      <c r="F66" s="1" t="e">
        <f t="shared" si="3"/>
        <v>#VALUE!</v>
      </c>
      <c r="G66" s="34" t="s">
        <v>714</v>
      </c>
      <c r="H66" s="1" t="s">
        <v>714</v>
      </c>
      <c r="I66" s="1" t="s">
        <v>714</v>
      </c>
      <c r="L66" s="1" t="s">
        <v>59</v>
      </c>
      <c r="M66" s="1">
        <v>5.61</v>
      </c>
      <c r="N66" s="1">
        <v>2.9260000000000002</v>
      </c>
      <c r="O66" s="32">
        <v>0</v>
      </c>
      <c r="P66" s="1">
        <v>880</v>
      </c>
      <c r="Q66" s="1">
        <v>1000</v>
      </c>
      <c r="R66" s="1">
        <f t="shared" si="4"/>
        <v>1.1399999999999999</v>
      </c>
      <c r="S66" s="34" t="s">
        <v>714</v>
      </c>
      <c r="T66" s="1" t="s">
        <v>714</v>
      </c>
      <c r="U66" s="1" t="s">
        <v>714</v>
      </c>
      <c r="X66" s="1">
        <v>2.7040000000000002</v>
      </c>
      <c r="Y66" s="32">
        <f t="shared" si="5"/>
        <v>7.5871496924128534E-2</v>
      </c>
      <c r="Z66" s="1">
        <v>1910</v>
      </c>
      <c r="AA66" s="1">
        <v>2200</v>
      </c>
      <c r="AB66" s="1">
        <f t="shared" si="6"/>
        <v>1.1499999999999999</v>
      </c>
      <c r="AC66" s="34" t="s">
        <v>714</v>
      </c>
      <c r="AD66" s="1" t="s">
        <v>714</v>
      </c>
      <c r="AE66" s="1" t="s">
        <v>714</v>
      </c>
      <c r="AH66" s="1">
        <v>2.597</v>
      </c>
      <c r="AI66" s="32">
        <f t="shared" si="7"/>
        <v>0.1124401913875599</v>
      </c>
      <c r="AJ66" s="1">
        <v>6500</v>
      </c>
      <c r="AK66" s="1">
        <v>7200</v>
      </c>
      <c r="AL66" s="1">
        <f t="shared" si="8"/>
        <v>1.1100000000000001</v>
      </c>
      <c r="AM66" s="34" t="s">
        <v>715</v>
      </c>
      <c r="AN66" s="1" t="s">
        <v>714</v>
      </c>
      <c r="AO66" s="1" t="s">
        <v>714</v>
      </c>
      <c r="AR66" s="1">
        <v>1.952</v>
      </c>
      <c r="AS66" s="32">
        <f t="shared" si="19"/>
        <v>0.33287764866712244</v>
      </c>
      <c r="AT66" s="1">
        <v>9500</v>
      </c>
      <c r="AU66" s="1">
        <v>10700</v>
      </c>
      <c r="AV66" s="1">
        <f t="shared" si="9"/>
        <v>1.1299999999999999</v>
      </c>
      <c r="AW66" s="34" t="s">
        <v>714</v>
      </c>
      <c r="AX66" s="1" t="s">
        <v>714</v>
      </c>
      <c r="AY66" s="1" t="s">
        <v>714</v>
      </c>
      <c r="BB66" s="1">
        <v>11500</v>
      </c>
      <c r="BC66" s="1">
        <v>13200</v>
      </c>
      <c r="BD66" s="1">
        <f t="shared" si="10"/>
        <v>1.1499999999999999</v>
      </c>
      <c r="BE66" s="34" t="s">
        <v>714</v>
      </c>
      <c r="BF66" s="1" t="s">
        <v>714</v>
      </c>
      <c r="BG66" s="1" t="s">
        <v>714</v>
      </c>
      <c r="BJ66" s="1">
        <v>1.212</v>
      </c>
      <c r="BK66" s="32">
        <f t="shared" si="20"/>
        <v>0.5857826384142174</v>
      </c>
      <c r="BL66" s="1">
        <v>12800</v>
      </c>
      <c r="BM66" s="1">
        <v>14900</v>
      </c>
      <c r="BN66" s="1">
        <f t="shared" si="11"/>
        <v>1.1599999999999999</v>
      </c>
      <c r="BO66" s="34" t="s">
        <v>714</v>
      </c>
      <c r="BP66" s="1" t="s">
        <v>714</v>
      </c>
      <c r="BQ66" s="1" t="s">
        <v>714</v>
      </c>
      <c r="BT66" s="1">
        <v>12400</v>
      </c>
      <c r="BU66" s="1">
        <v>18300</v>
      </c>
      <c r="BV66" s="1">
        <f t="shared" si="12"/>
        <v>1.48</v>
      </c>
      <c r="BW66" s="34" t="s">
        <v>714</v>
      </c>
      <c r="BX66" s="1" t="s">
        <v>715</v>
      </c>
      <c r="BY66" s="1" t="s">
        <v>714</v>
      </c>
      <c r="CB66" s="1">
        <v>0.628</v>
      </c>
      <c r="CC66" s="28">
        <f t="shared" si="21"/>
        <v>0.7853725222146275</v>
      </c>
      <c r="CD66" s="18">
        <v>44754</v>
      </c>
      <c r="CE66" s="1">
        <v>3</v>
      </c>
      <c r="CG66" s="1">
        <v>0</v>
      </c>
      <c r="CH66" s="1">
        <v>3</v>
      </c>
      <c r="CI66" s="1">
        <v>0</v>
      </c>
      <c r="CJ66" s="1">
        <v>0</v>
      </c>
      <c r="CK66" s="1">
        <v>0</v>
      </c>
      <c r="CL66" s="1">
        <v>0</v>
      </c>
    </row>
    <row r="67" spans="1:90" ht="14.25" customHeight="1" x14ac:dyDescent="0.3">
      <c r="A67" s="35"/>
      <c r="B67" s="6" t="s">
        <v>91</v>
      </c>
      <c r="C67" s="30">
        <v>15</v>
      </c>
      <c r="D67" s="1" t="s">
        <v>61</v>
      </c>
      <c r="E67" s="1" t="s">
        <v>61</v>
      </c>
      <c r="F67" s="1" t="e">
        <f t="shared" si="3"/>
        <v>#VALUE!</v>
      </c>
      <c r="G67" s="34" t="s">
        <v>714</v>
      </c>
      <c r="H67" s="1" t="s">
        <v>714</v>
      </c>
      <c r="I67" s="1" t="s">
        <v>714</v>
      </c>
      <c r="L67" s="1" t="s">
        <v>59</v>
      </c>
      <c r="M67" s="1">
        <v>5.96</v>
      </c>
      <c r="N67" s="1">
        <v>2.85</v>
      </c>
      <c r="O67" s="32">
        <v>0</v>
      </c>
      <c r="P67" s="1" t="s">
        <v>61</v>
      </c>
      <c r="Q67" s="1" t="s">
        <v>61</v>
      </c>
      <c r="R67" s="1" t="e">
        <f t="shared" si="4"/>
        <v>#VALUE!</v>
      </c>
      <c r="S67" s="34" t="s">
        <v>714</v>
      </c>
      <c r="T67" s="1" t="s">
        <v>714</v>
      </c>
      <c r="U67" s="1" t="s">
        <v>714</v>
      </c>
      <c r="X67" s="1">
        <v>2.7890000000000001</v>
      </c>
      <c r="Y67" s="32">
        <f t="shared" si="5"/>
        <v>2.1403508771929758E-2</v>
      </c>
      <c r="Z67" s="1" t="s">
        <v>61</v>
      </c>
      <c r="AA67" s="1" t="s">
        <v>61</v>
      </c>
      <c r="AB67" s="1" t="e">
        <f t="shared" si="6"/>
        <v>#VALUE!</v>
      </c>
      <c r="AC67" s="34" t="s">
        <v>714</v>
      </c>
      <c r="AD67" s="1" t="s">
        <v>714</v>
      </c>
      <c r="AE67" s="1" t="s">
        <v>714</v>
      </c>
      <c r="AH67" s="1">
        <v>2.8690000000000002</v>
      </c>
      <c r="AI67" s="32">
        <f t="shared" si="7"/>
        <v>-6.6666666666668206E-3</v>
      </c>
      <c r="AJ67" s="1" t="s">
        <v>61</v>
      </c>
      <c r="AK67" s="1" t="s">
        <v>61</v>
      </c>
      <c r="AL67" s="1" t="e">
        <f t="shared" si="8"/>
        <v>#VALUE!</v>
      </c>
      <c r="AM67" s="34" t="s">
        <v>714</v>
      </c>
      <c r="AN67" s="1" t="s">
        <v>714</v>
      </c>
      <c r="AO67" s="1" t="s">
        <v>714</v>
      </c>
      <c r="AR67" s="1">
        <v>2.7650000000000001</v>
      </c>
      <c r="AS67" s="32">
        <f t="shared" si="19"/>
        <v>2.9824561403508754E-2</v>
      </c>
      <c r="AT67" s="1">
        <v>1470</v>
      </c>
      <c r="AU67" s="1">
        <v>1620</v>
      </c>
      <c r="AV67" s="1">
        <f t="shared" si="9"/>
        <v>1.1000000000000001</v>
      </c>
      <c r="AW67" s="34" t="s">
        <v>714</v>
      </c>
      <c r="AX67" s="1" t="s">
        <v>714</v>
      </c>
      <c r="AY67" s="1" t="s">
        <v>714</v>
      </c>
      <c r="BB67" s="1">
        <v>3000</v>
      </c>
      <c r="BC67" s="1">
        <v>3400</v>
      </c>
      <c r="BD67" s="1">
        <f t="shared" si="10"/>
        <v>1.1299999999999999</v>
      </c>
      <c r="BE67" s="34" t="s">
        <v>714</v>
      </c>
      <c r="BF67" s="1" t="s">
        <v>714</v>
      </c>
      <c r="BG67" s="1" t="s">
        <v>714</v>
      </c>
      <c r="BJ67" s="1">
        <v>2.4569999999999999</v>
      </c>
      <c r="BK67" s="32">
        <f t="shared" si="20"/>
        <v>0.13789473684210529</v>
      </c>
      <c r="BL67" s="1">
        <v>4600</v>
      </c>
      <c r="BM67" s="1">
        <v>5000</v>
      </c>
      <c r="BN67" s="1">
        <f t="shared" si="11"/>
        <v>1.0900000000000001</v>
      </c>
      <c r="BO67" s="34" t="s">
        <v>714</v>
      </c>
      <c r="BP67" s="1" t="s">
        <v>714</v>
      </c>
      <c r="BQ67" s="1" t="s">
        <v>714</v>
      </c>
      <c r="BT67" s="1">
        <v>9000</v>
      </c>
      <c r="BU67" s="1">
        <v>11900</v>
      </c>
      <c r="BV67" s="1">
        <f t="shared" si="12"/>
        <v>1.32</v>
      </c>
      <c r="BW67" s="34" t="s">
        <v>715</v>
      </c>
      <c r="BX67" s="1" t="s">
        <v>714</v>
      </c>
      <c r="BY67" s="1" t="s">
        <v>714</v>
      </c>
      <c r="CB67" s="1">
        <v>1.718</v>
      </c>
      <c r="CC67" s="28">
        <f t="shared" si="21"/>
        <v>0.39719298245614043</v>
      </c>
      <c r="CD67" s="18">
        <v>44754</v>
      </c>
      <c r="CE67" s="1">
        <v>3</v>
      </c>
      <c r="CG67" s="1">
        <v>0</v>
      </c>
      <c r="CH67" s="1">
        <v>0</v>
      </c>
      <c r="CI67" s="1">
        <v>0</v>
      </c>
      <c r="CJ67" s="1">
        <v>0</v>
      </c>
      <c r="CK67" s="1">
        <v>0</v>
      </c>
      <c r="CL67" s="1">
        <v>0</v>
      </c>
    </row>
    <row r="68" spans="1:90" ht="14.25" customHeight="1" x14ac:dyDescent="0.3">
      <c r="A68" s="35"/>
      <c r="F68" s="1" t="e">
        <f t="shared" si="3"/>
        <v>#DIV/0!</v>
      </c>
      <c r="G68" s="34"/>
      <c r="R68" s="1" t="e">
        <f t="shared" si="4"/>
        <v>#DIV/0!</v>
      </c>
      <c r="S68" s="34"/>
      <c r="AB68" s="1" t="e">
        <f t="shared" si="6"/>
        <v>#DIV/0!</v>
      </c>
      <c r="AC68" s="34"/>
      <c r="AL68" s="1" t="e">
        <f t="shared" si="8"/>
        <v>#DIV/0!</v>
      </c>
      <c r="AM68" s="34"/>
      <c r="AV68" s="1" t="e">
        <f t="shared" si="9"/>
        <v>#DIV/0!</v>
      </c>
      <c r="AW68" s="34"/>
      <c r="BD68" s="1" t="e">
        <f t="shared" si="10"/>
        <v>#DIV/0!</v>
      </c>
      <c r="BE68" s="34"/>
      <c r="BN68" s="1" t="e">
        <f t="shared" si="11"/>
        <v>#DIV/0!</v>
      </c>
      <c r="BO68" s="34"/>
      <c r="BV68" s="1" t="e">
        <f t="shared" si="12"/>
        <v>#DIV/0!</v>
      </c>
      <c r="BW68" s="34"/>
    </row>
    <row r="69" spans="1:90" ht="14.25" customHeight="1" x14ac:dyDescent="0.3">
      <c r="A69" s="35"/>
      <c r="B69" s="6" t="s">
        <v>97</v>
      </c>
      <c r="C69" s="30">
        <v>1</v>
      </c>
      <c r="D69" s="1" t="s">
        <v>61</v>
      </c>
      <c r="E69" s="1" t="s">
        <v>61</v>
      </c>
      <c r="F69" s="1" t="e">
        <f t="shared" si="3"/>
        <v>#VALUE!</v>
      </c>
      <c r="G69" s="34" t="s">
        <v>714</v>
      </c>
      <c r="H69" s="1" t="s">
        <v>714</v>
      </c>
      <c r="I69" s="1" t="s">
        <v>714</v>
      </c>
      <c r="L69" s="1" t="s">
        <v>59</v>
      </c>
      <c r="M69" s="1">
        <v>5.01</v>
      </c>
      <c r="N69" s="1">
        <v>2.6459999999999999</v>
      </c>
      <c r="O69" s="32">
        <v>0</v>
      </c>
      <c r="P69" s="1">
        <v>250</v>
      </c>
      <c r="Q69" s="1">
        <v>270</v>
      </c>
      <c r="R69" s="1">
        <f t="shared" si="4"/>
        <v>1.08</v>
      </c>
      <c r="S69" s="34" t="s">
        <v>714</v>
      </c>
      <c r="T69" s="1" t="s">
        <v>715</v>
      </c>
      <c r="U69" s="1" t="s">
        <v>715</v>
      </c>
      <c r="X69" s="1">
        <v>2.58</v>
      </c>
      <c r="Y69" s="32">
        <f t="shared" si="5"/>
        <v>2.4943310657596363E-2</v>
      </c>
      <c r="Z69" s="1">
        <v>270</v>
      </c>
      <c r="AA69" s="1">
        <v>290</v>
      </c>
      <c r="AB69" s="1">
        <f t="shared" si="6"/>
        <v>1.07</v>
      </c>
      <c r="AC69" s="34" t="s">
        <v>714</v>
      </c>
      <c r="AD69" s="1" t="s">
        <v>715</v>
      </c>
      <c r="AE69" s="1" t="s">
        <v>715</v>
      </c>
      <c r="AH69" s="1">
        <v>2.5760000000000001</v>
      </c>
      <c r="AI69" s="32">
        <f t="shared" si="7"/>
        <v>2.6455026455026398E-2</v>
      </c>
      <c r="AJ69" s="1">
        <v>290</v>
      </c>
      <c r="AK69" s="1">
        <v>320</v>
      </c>
      <c r="AL69" s="1">
        <f t="shared" si="8"/>
        <v>1.1000000000000001</v>
      </c>
      <c r="AM69" s="34" t="s">
        <v>714</v>
      </c>
      <c r="AN69" s="1" t="s">
        <v>714</v>
      </c>
      <c r="AO69" s="1" t="s">
        <v>715</v>
      </c>
      <c r="AR69" s="1">
        <v>2.5129999999999999</v>
      </c>
      <c r="AS69" s="32">
        <f t="shared" ref="AS69:AS83" si="22">1-(AR69/N69)</f>
        <v>5.0264550264550234E-2</v>
      </c>
      <c r="AT69" s="1">
        <v>350</v>
      </c>
      <c r="AU69" s="1">
        <v>380</v>
      </c>
      <c r="AV69" s="1">
        <f t="shared" si="9"/>
        <v>1.0900000000000001</v>
      </c>
      <c r="AW69" s="34" t="s">
        <v>714</v>
      </c>
      <c r="AX69" s="1" t="s">
        <v>714</v>
      </c>
      <c r="AY69" s="1" t="s">
        <v>715</v>
      </c>
      <c r="BB69" s="1">
        <v>420</v>
      </c>
      <c r="BC69" s="1">
        <v>480</v>
      </c>
      <c r="BD69" s="1">
        <f t="shared" si="10"/>
        <v>1.1399999999999999</v>
      </c>
      <c r="BE69" s="34" t="s">
        <v>714</v>
      </c>
      <c r="BF69" s="1" t="s">
        <v>714</v>
      </c>
      <c r="BG69" s="1" t="s">
        <v>715</v>
      </c>
      <c r="BJ69" s="1">
        <v>2.3820000000000001</v>
      </c>
      <c r="BK69" s="32">
        <f t="shared" ref="BK69:BK83" si="23">1-(BJ69/N69)</f>
        <v>9.977324263038545E-2</v>
      </c>
      <c r="BL69" s="1">
        <v>470</v>
      </c>
      <c r="BM69" s="1">
        <v>550</v>
      </c>
      <c r="BN69" s="1">
        <f t="shared" si="11"/>
        <v>1.17</v>
      </c>
      <c r="BO69" s="34" t="s">
        <v>714</v>
      </c>
      <c r="BP69" s="1" t="s">
        <v>714</v>
      </c>
      <c r="BQ69" s="1" t="s">
        <v>715</v>
      </c>
      <c r="BT69" s="1">
        <v>740</v>
      </c>
      <c r="BU69" s="1">
        <v>1000</v>
      </c>
      <c r="BV69" s="1">
        <f t="shared" si="12"/>
        <v>1.35</v>
      </c>
      <c r="BW69" s="34" t="s">
        <v>714</v>
      </c>
      <c r="BX69" s="1" t="s">
        <v>715</v>
      </c>
      <c r="BY69" s="1" t="s">
        <v>715</v>
      </c>
      <c r="CB69" s="1">
        <v>2.1389999999999998</v>
      </c>
      <c r="CC69" s="28">
        <f t="shared" ref="CC69:CC83" si="24">1-(CB69/N69)</f>
        <v>0.1916099773242631</v>
      </c>
      <c r="CD69" s="18">
        <v>44760</v>
      </c>
      <c r="CE69" s="1">
        <v>1</v>
      </c>
      <c r="CF69" s="1" t="s">
        <v>112</v>
      </c>
      <c r="CG69" s="1">
        <v>1</v>
      </c>
      <c r="CH69" s="1">
        <v>2</v>
      </c>
      <c r="CI69" s="1">
        <v>0</v>
      </c>
      <c r="CJ69" s="1">
        <v>0</v>
      </c>
      <c r="CK69" s="1">
        <v>0</v>
      </c>
      <c r="CL69" s="1">
        <v>0</v>
      </c>
    </row>
    <row r="70" spans="1:90" ht="14.25" customHeight="1" x14ac:dyDescent="0.3">
      <c r="A70" s="35"/>
      <c r="B70" s="6" t="s">
        <v>98</v>
      </c>
      <c r="C70" s="30">
        <v>2</v>
      </c>
      <c r="D70" s="1" t="s">
        <v>61</v>
      </c>
      <c r="E70" s="1" t="s">
        <v>61</v>
      </c>
      <c r="F70" s="1" t="e">
        <f t="shared" ref="F70:F133" si="25">ROUND(E70/D70,2)</f>
        <v>#VALUE!</v>
      </c>
      <c r="G70" s="34" t="s">
        <v>714</v>
      </c>
      <c r="H70" s="1" t="s">
        <v>714</v>
      </c>
      <c r="I70" s="1" t="s">
        <v>714</v>
      </c>
      <c r="L70" s="1" t="s">
        <v>59</v>
      </c>
      <c r="M70" s="1">
        <v>4.99</v>
      </c>
      <c r="N70" s="1">
        <v>2.6019999999999999</v>
      </c>
      <c r="O70" s="32">
        <v>0</v>
      </c>
      <c r="P70" s="1">
        <v>260</v>
      </c>
      <c r="Q70" s="1">
        <v>280</v>
      </c>
      <c r="R70" s="1">
        <f t="shared" ref="R70:R133" si="26">ROUND(Q70/P70,2)</f>
        <v>1.08</v>
      </c>
      <c r="S70" s="34" t="s">
        <v>714</v>
      </c>
      <c r="T70" s="1" t="s">
        <v>715</v>
      </c>
      <c r="U70" s="1" t="s">
        <v>715</v>
      </c>
      <c r="X70" s="1">
        <v>2.504</v>
      </c>
      <c r="Y70" s="32">
        <f t="shared" ref="Y70:Y136" si="27">1-(X70/N70)</f>
        <v>3.7663335895465E-2</v>
      </c>
      <c r="Z70" s="1">
        <v>340</v>
      </c>
      <c r="AA70" s="1">
        <v>360</v>
      </c>
      <c r="AB70" s="1">
        <f t="shared" ref="AB70:AB133" si="28">ROUND(AA70/Z70,2)</f>
        <v>1.06</v>
      </c>
      <c r="AC70" s="34" t="s">
        <v>715</v>
      </c>
      <c r="AD70" s="1" t="s">
        <v>714</v>
      </c>
      <c r="AE70" s="1" t="s">
        <v>715</v>
      </c>
      <c r="AH70" s="1">
        <v>2.4470000000000001</v>
      </c>
      <c r="AI70" s="32">
        <f t="shared" ref="AI70:AI133" si="29">1-(AH70/N70)</f>
        <v>5.9569561875480348E-2</v>
      </c>
      <c r="AJ70" s="1">
        <v>480</v>
      </c>
      <c r="AK70" s="1">
        <v>550</v>
      </c>
      <c r="AL70" s="1">
        <f t="shared" ref="AL70:AL133" si="30">ROUND(AK70/AJ70,2)</f>
        <v>1.1499999999999999</v>
      </c>
      <c r="AM70" s="34" t="s">
        <v>714</v>
      </c>
      <c r="AN70" s="1" t="s">
        <v>714</v>
      </c>
      <c r="AO70" s="1" t="s">
        <v>715</v>
      </c>
      <c r="AR70" s="1">
        <v>2.2919999999999998</v>
      </c>
      <c r="AS70" s="32">
        <f t="shared" si="22"/>
        <v>0.11913912375096081</v>
      </c>
      <c r="AT70" s="1">
        <v>690</v>
      </c>
      <c r="AU70" s="1">
        <v>780</v>
      </c>
      <c r="AV70" s="1">
        <f t="shared" ref="AV70:AV133" si="31">ROUND(AU70/AT70,2)</f>
        <v>1.1299999999999999</v>
      </c>
      <c r="AW70" s="34" t="s">
        <v>714</v>
      </c>
      <c r="AX70" s="1" t="s">
        <v>714</v>
      </c>
      <c r="AY70" s="1" t="s">
        <v>715</v>
      </c>
      <c r="BB70" s="1">
        <v>770</v>
      </c>
      <c r="BC70" s="1">
        <v>940</v>
      </c>
      <c r="BD70" s="1">
        <f t="shared" ref="BD70:BD133" si="32">ROUND(BC70/BB70,2)</f>
        <v>1.22</v>
      </c>
      <c r="BE70" s="34" t="s">
        <v>714</v>
      </c>
      <c r="BF70" s="1" t="s">
        <v>714</v>
      </c>
      <c r="BG70" s="1" t="s">
        <v>715</v>
      </c>
      <c r="BJ70" s="1">
        <v>2.0030000000000001</v>
      </c>
      <c r="BK70" s="32">
        <f t="shared" si="23"/>
        <v>0.23020753266717897</v>
      </c>
      <c r="BL70" s="1">
        <v>950</v>
      </c>
      <c r="BM70" s="1">
        <v>1130</v>
      </c>
      <c r="BN70" s="1">
        <f t="shared" ref="BN70:BN133" si="33">ROUND(BM70/BL70,2)</f>
        <v>1.19</v>
      </c>
      <c r="BO70" s="34" t="s">
        <v>714</v>
      </c>
      <c r="BP70" s="1" t="s">
        <v>714</v>
      </c>
      <c r="BQ70" s="1" t="s">
        <v>715</v>
      </c>
      <c r="BT70" s="1">
        <v>1180</v>
      </c>
      <c r="BU70" s="1">
        <v>1470</v>
      </c>
      <c r="BV70" s="1">
        <f t="shared" ref="BV70:BV133" si="34">ROUND(BU70/BT70,2)</f>
        <v>1.25</v>
      </c>
      <c r="BW70" s="34" t="s">
        <v>714</v>
      </c>
      <c r="BX70" s="1" t="s">
        <v>714</v>
      </c>
      <c r="BY70" s="1" t="s">
        <v>715</v>
      </c>
      <c r="CB70" s="1">
        <v>1.508</v>
      </c>
      <c r="CC70" s="28">
        <f t="shared" si="24"/>
        <v>0.42044581091468103</v>
      </c>
      <c r="CD70" s="18">
        <v>44760</v>
      </c>
      <c r="CE70" s="1">
        <v>1</v>
      </c>
      <c r="CG70" s="1">
        <v>0</v>
      </c>
      <c r="CH70" s="1">
        <v>0</v>
      </c>
      <c r="CI70" s="1">
        <v>0</v>
      </c>
      <c r="CJ70" s="1">
        <v>0</v>
      </c>
      <c r="CK70" s="1">
        <v>0</v>
      </c>
      <c r="CL70" s="1">
        <v>0</v>
      </c>
    </row>
    <row r="71" spans="1:90" ht="14.25" customHeight="1" x14ac:dyDescent="0.3">
      <c r="A71" s="35"/>
      <c r="B71" s="6" t="s">
        <v>99</v>
      </c>
      <c r="C71" s="30">
        <v>3</v>
      </c>
      <c r="D71" s="1" t="s">
        <v>61</v>
      </c>
      <c r="E71" s="1" t="s">
        <v>61</v>
      </c>
      <c r="F71" s="1" t="e">
        <f t="shared" si="25"/>
        <v>#VALUE!</v>
      </c>
      <c r="G71" s="34" t="s">
        <v>714</v>
      </c>
      <c r="H71" s="1" t="s">
        <v>714</v>
      </c>
      <c r="I71" s="1" t="s">
        <v>714</v>
      </c>
      <c r="L71" s="1" t="s">
        <v>59</v>
      </c>
      <c r="M71" s="1">
        <v>5.45</v>
      </c>
      <c r="N71" s="1">
        <v>2.6509999999999998</v>
      </c>
      <c r="O71" s="32">
        <v>0</v>
      </c>
      <c r="P71" s="1">
        <v>250</v>
      </c>
      <c r="Q71" s="1">
        <v>270</v>
      </c>
      <c r="R71" s="1">
        <f t="shared" si="26"/>
        <v>1.08</v>
      </c>
      <c r="S71" s="34" t="s">
        <v>714</v>
      </c>
      <c r="T71" s="1" t="s">
        <v>715</v>
      </c>
      <c r="U71" s="1" t="s">
        <v>715</v>
      </c>
      <c r="X71" s="1">
        <v>2.6230000000000002</v>
      </c>
      <c r="Y71" s="32">
        <f t="shared" si="27"/>
        <v>1.0562052055827831E-2</v>
      </c>
      <c r="Z71" s="1">
        <v>300</v>
      </c>
      <c r="AA71" s="1">
        <v>320</v>
      </c>
      <c r="AB71" s="1">
        <f t="shared" si="28"/>
        <v>1.07</v>
      </c>
      <c r="AC71" s="34" t="s">
        <v>714</v>
      </c>
      <c r="AD71" s="1" t="s">
        <v>714</v>
      </c>
      <c r="AE71" s="1" t="s">
        <v>715</v>
      </c>
      <c r="AH71" s="1">
        <v>2.585</v>
      </c>
      <c r="AI71" s="32">
        <f t="shared" si="29"/>
        <v>2.4896265560165887E-2</v>
      </c>
      <c r="AJ71" s="1">
        <v>400</v>
      </c>
      <c r="AK71" s="1">
        <v>460</v>
      </c>
      <c r="AL71" s="1">
        <f t="shared" si="30"/>
        <v>1.1499999999999999</v>
      </c>
      <c r="AM71" s="34" t="s">
        <v>714</v>
      </c>
      <c r="AN71" s="1" t="s">
        <v>714</v>
      </c>
      <c r="AO71" s="1" t="s">
        <v>715</v>
      </c>
      <c r="AR71" s="1">
        <v>2.5819999999999999</v>
      </c>
      <c r="AS71" s="32">
        <f t="shared" si="22"/>
        <v>2.6027913994718932E-2</v>
      </c>
      <c r="AT71" s="1">
        <v>480</v>
      </c>
      <c r="AU71" s="1">
        <v>610</v>
      </c>
      <c r="AV71" s="1">
        <f t="shared" si="31"/>
        <v>1.27</v>
      </c>
      <c r="AW71" s="34" t="s">
        <v>714</v>
      </c>
      <c r="AX71" s="1" t="s">
        <v>714</v>
      </c>
      <c r="AY71" s="1" t="s">
        <v>715</v>
      </c>
      <c r="BB71" s="1">
        <v>900</v>
      </c>
      <c r="BC71" s="1">
        <v>940</v>
      </c>
      <c r="BD71" s="1">
        <f t="shared" si="32"/>
        <v>1.04</v>
      </c>
      <c r="BE71" s="34" t="s">
        <v>714</v>
      </c>
      <c r="BF71" s="1" t="s">
        <v>714</v>
      </c>
      <c r="BG71" s="1" t="s">
        <v>715</v>
      </c>
      <c r="BJ71" s="1">
        <v>2.5230000000000001</v>
      </c>
      <c r="BK71" s="32">
        <f t="shared" si="23"/>
        <v>4.8283666540927861E-2</v>
      </c>
      <c r="BL71" s="1">
        <v>920</v>
      </c>
      <c r="BM71" s="1">
        <v>1130</v>
      </c>
      <c r="BN71" s="1">
        <f t="shared" si="33"/>
        <v>1.23</v>
      </c>
      <c r="BO71" s="34" t="s">
        <v>714</v>
      </c>
      <c r="BP71" s="1" t="s">
        <v>714</v>
      </c>
      <c r="BQ71" s="1" t="s">
        <v>715</v>
      </c>
      <c r="BT71" s="1">
        <v>1080</v>
      </c>
      <c r="BU71" s="1">
        <v>1800</v>
      </c>
      <c r="BV71" s="1">
        <f t="shared" si="34"/>
        <v>1.67</v>
      </c>
      <c r="BW71" s="34" t="s">
        <v>714</v>
      </c>
      <c r="BX71" s="1" t="s">
        <v>714</v>
      </c>
      <c r="BY71" s="1" t="s">
        <v>715</v>
      </c>
      <c r="CB71" s="1">
        <v>2.4630000000000001</v>
      </c>
      <c r="CC71" s="28">
        <f t="shared" si="24"/>
        <v>7.0916635231987879E-2</v>
      </c>
      <c r="CD71" s="18">
        <v>44760</v>
      </c>
      <c r="CE71" s="1">
        <v>1</v>
      </c>
      <c r="CG71" s="1">
        <v>0</v>
      </c>
      <c r="CH71" s="1">
        <v>0</v>
      </c>
      <c r="CI71" s="1">
        <v>0</v>
      </c>
      <c r="CJ71" s="1">
        <v>0</v>
      </c>
      <c r="CK71" s="1">
        <v>0</v>
      </c>
      <c r="CL71" s="1">
        <v>0</v>
      </c>
    </row>
    <row r="72" spans="1:90" ht="14.25" customHeight="1" x14ac:dyDescent="0.3">
      <c r="A72" s="35"/>
      <c r="B72" s="6" t="s">
        <v>100</v>
      </c>
      <c r="C72" s="30">
        <v>4</v>
      </c>
      <c r="D72" s="1" t="s">
        <v>61</v>
      </c>
      <c r="E72" s="1" t="s">
        <v>61</v>
      </c>
      <c r="F72" s="1" t="e">
        <f t="shared" si="25"/>
        <v>#VALUE!</v>
      </c>
      <c r="G72" s="34" t="s">
        <v>714</v>
      </c>
      <c r="H72" s="1" t="s">
        <v>714</v>
      </c>
      <c r="I72" s="1" t="s">
        <v>714</v>
      </c>
      <c r="L72" s="1" t="s">
        <v>59</v>
      </c>
      <c r="M72" s="1">
        <v>5.03</v>
      </c>
      <c r="N72" s="1">
        <v>2.6789999999999998</v>
      </c>
      <c r="O72" s="32">
        <v>0</v>
      </c>
      <c r="P72" s="1">
        <v>300</v>
      </c>
      <c r="Q72" s="1">
        <v>320</v>
      </c>
      <c r="R72" s="1">
        <f t="shared" si="26"/>
        <v>1.07</v>
      </c>
      <c r="S72" s="34" t="s">
        <v>714</v>
      </c>
      <c r="T72" s="1" t="s">
        <v>715</v>
      </c>
      <c r="U72" s="1" t="s">
        <v>715</v>
      </c>
      <c r="X72" s="1">
        <v>2.7160000000000002</v>
      </c>
      <c r="Y72" s="32">
        <f t="shared" si="27"/>
        <v>-1.3811123553564952E-2</v>
      </c>
      <c r="Z72" s="1">
        <v>350</v>
      </c>
      <c r="AA72" s="1">
        <v>370</v>
      </c>
      <c r="AB72" s="1">
        <f t="shared" si="28"/>
        <v>1.06</v>
      </c>
      <c r="AC72" s="34" t="s">
        <v>714</v>
      </c>
      <c r="AD72" s="1" t="s">
        <v>714</v>
      </c>
      <c r="AE72" s="1" t="s">
        <v>715</v>
      </c>
      <c r="AH72" s="1">
        <v>2.706</v>
      </c>
      <c r="AI72" s="32">
        <f t="shared" si="29"/>
        <v>-1.0078387458006821E-2</v>
      </c>
      <c r="AJ72" s="1">
        <v>400</v>
      </c>
      <c r="AK72" s="1">
        <v>440</v>
      </c>
      <c r="AL72" s="1">
        <f t="shared" si="30"/>
        <v>1.1000000000000001</v>
      </c>
      <c r="AM72" s="34" t="s">
        <v>714</v>
      </c>
      <c r="AN72" s="1" t="s">
        <v>714</v>
      </c>
      <c r="AO72" s="1" t="s">
        <v>715</v>
      </c>
      <c r="AR72" s="1">
        <v>2.7639999999999998</v>
      </c>
      <c r="AS72" s="32">
        <f t="shared" si="22"/>
        <v>-3.1728256812243449E-2</v>
      </c>
      <c r="AT72" s="1">
        <v>510</v>
      </c>
      <c r="AU72" s="1">
        <v>600</v>
      </c>
      <c r="AV72" s="1">
        <f t="shared" si="31"/>
        <v>1.18</v>
      </c>
      <c r="AW72" s="34" t="s">
        <v>714</v>
      </c>
      <c r="AX72" s="1" t="s">
        <v>714</v>
      </c>
      <c r="AY72" s="1" t="s">
        <v>715</v>
      </c>
      <c r="BB72" s="1">
        <v>680</v>
      </c>
      <c r="BC72" s="1">
        <v>840</v>
      </c>
      <c r="BD72" s="1">
        <f t="shared" si="32"/>
        <v>1.24</v>
      </c>
      <c r="BE72" s="34" t="s">
        <v>714</v>
      </c>
      <c r="BF72" s="1" t="s">
        <v>715</v>
      </c>
      <c r="BG72" s="1" t="s">
        <v>715</v>
      </c>
      <c r="BJ72" s="1">
        <v>2.8109999999999999</v>
      </c>
      <c r="BK72" s="32">
        <f t="shared" si="23"/>
        <v>-4.9272116461366311E-2</v>
      </c>
      <c r="BL72" s="1">
        <v>830</v>
      </c>
      <c r="BM72" s="1">
        <v>1010</v>
      </c>
      <c r="BN72" s="1">
        <f t="shared" si="33"/>
        <v>1.22</v>
      </c>
      <c r="BO72" s="34" t="s">
        <v>714</v>
      </c>
      <c r="BP72" s="1" t="s">
        <v>715</v>
      </c>
      <c r="BQ72" s="1" t="s">
        <v>715</v>
      </c>
      <c r="BT72" s="1">
        <v>1500</v>
      </c>
      <c r="BU72" s="1">
        <v>2600</v>
      </c>
      <c r="BV72" s="1">
        <f t="shared" si="34"/>
        <v>1.73</v>
      </c>
      <c r="BW72" s="34" t="s">
        <v>714</v>
      </c>
      <c r="BX72" s="1" t="s">
        <v>714</v>
      </c>
      <c r="BY72" s="1" t="s">
        <v>715</v>
      </c>
      <c r="CB72" s="1">
        <v>2.8370000000000002</v>
      </c>
      <c r="CC72" s="28">
        <f t="shared" si="24"/>
        <v>-5.8977230309817275E-2</v>
      </c>
      <c r="CD72" s="18">
        <v>44760</v>
      </c>
      <c r="CE72" s="1">
        <v>1</v>
      </c>
      <c r="CG72" s="1">
        <v>0</v>
      </c>
      <c r="CH72" s="1">
        <v>0</v>
      </c>
      <c r="CI72" s="1">
        <v>0</v>
      </c>
      <c r="CJ72" s="1">
        <v>0</v>
      </c>
      <c r="CK72" s="1">
        <v>0</v>
      </c>
      <c r="CL72" s="1">
        <v>0</v>
      </c>
    </row>
    <row r="73" spans="1:90" ht="14.25" customHeight="1" x14ac:dyDescent="0.3">
      <c r="A73" s="35"/>
      <c r="B73" s="6" t="s">
        <v>101</v>
      </c>
      <c r="C73" s="30">
        <v>5</v>
      </c>
      <c r="D73" s="1" t="s">
        <v>61</v>
      </c>
      <c r="E73" s="1" t="s">
        <v>61</v>
      </c>
      <c r="F73" s="1" t="e">
        <f t="shared" si="25"/>
        <v>#VALUE!</v>
      </c>
      <c r="G73" s="34" t="s">
        <v>714</v>
      </c>
      <c r="H73" s="1" t="s">
        <v>714</v>
      </c>
      <c r="I73" s="1" t="s">
        <v>714</v>
      </c>
      <c r="L73" s="1" t="s">
        <v>59</v>
      </c>
      <c r="M73" s="1">
        <v>5</v>
      </c>
      <c r="N73" s="1">
        <v>2.68</v>
      </c>
      <c r="O73" s="32">
        <v>0</v>
      </c>
      <c r="P73" s="1">
        <v>370</v>
      </c>
      <c r="Q73" s="1">
        <v>400</v>
      </c>
      <c r="R73" s="1">
        <f t="shared" si="26"/>
        <v>1.08</v>
      </c>
      <c r="S73" s="34" t="s">
        <v>714</v>
      </c>
      <c r="T73" s="1" t="s">
        <v>715</v>
      </c>
      <c r="U73" s="1" t="s">
        <v>715</v>
      </c>
      <c r="X73" s="1">
        <v>2.6749999999999998</v>
      </c>
      <c r="Y73" s="32">
        <f t="shared" si="27"/>
        <v>1.8656716417911889E-3</v>
      </c>
      <c r="Z73" s="1">
        <v>650</v>
      </c>
      <c r="AA73" s="1">
        <v>750</v>
      </c>
      <c r="AB73" s="1">
        <f t="shared" si="28"/>
        <v>1.1499999999999999</v>
      </c>
      <c r="AC73" s="34" t="s">
        <v>714</v>
      </c>
      <c r="AD73" s="1" t="s">
        <v>714</v>
      </c>
      <c r="AE73" s="1" t="s">
        <v>715</v>
      </c>
      <c r="AH73" s="1">
        <v>2.6070000000000002</v>
      </c>
      <c r="AI73" s="32">
        <f t="shared" si="29"/>
        <v>2.7238805970149271E-2</v>
      </c>
      <c r="AJ73" s="1">
        <v>1200</v>
      </c>
      <c r="AK73" s="1">
        <v>1380</v>
      </c>
      <c r="AL73" s="1">
        <f t="shared" si="30"/>
        <v>1.1499999999999999</v>
      </c>
      <c r="AM73" s="34" t="s">
        <v>714</v>
      </c>
      <c r="AN73" s="1" t="s">
        <v>714</v>
      </c>
      <c r="AO73" s="1" t="s">
        <v>715</v>
      </c>
      <c r="AR73" s="1">
        <v>2.5409999999999999</v>
      </c>
      <c r="AS73" s="32">
        <f t="shared" si="22"/>
        <v>5.1865671641791122E-2</v>
      </c>
      <c r="AT73" s="1">
        <v>1410</v>
      </c>
      <c r="AU73" s="1">
        <v>2000</v>
      </c>
      <c r="AV73" s="1">
        <f t="shared" si="31"/>
        <v>1.42</v>
      </c>
      <c r="AW73" s="34" t="s">
        <v>714</v>
      </c>
      <c r="AX73" s="1" t="s">
        <v>714</v>
      </c>
      <c r="AY73" s="1" t="s">
        <v>715</v>
      </c>
      <c r="BB73" s="1">
        <v>1640</v>
      </c>
      <c r="BC73" s="1">
        <v>2580</v>
      </c>
      <c r="BD73" s="1">
        <f t="shared" si="32"/>
        <v>1.57</v>
      </c>
      <c r="BE73" s="34" t="s">
        <v>714</v>
      </c>
      <c r="BF73" s="1" t="s">
        <v>714</v>
      </c>
      <c r="BG73" s="1" t="s">
        <v>715</v>
      </c>
      <c r="BJ73" s="1">
        <v>2.3969999999999998</v>
      </c>
      <c r="BK73" s="32">
        <f t="shared" si="23"/>
        <v>0.10559701492537321</v>
      </c>
      <c r="BL73" s="1">
        <v>2270</v>
      </c>
      <c r="BM73" s="1">
        <v>3150</v>
      </c>
      <c r="BN73" s="1">
        <f t="shared" si="33"/>
        <v>1.39</v>
      </c>
      <c r="BO73" s="34" t="s">
        <v>714</v>
      </c>
      <c r="BP73" s="1" t="s">
        <v>714</v>
      </c>
      <c r="BQ73" s="1" t="s">
        <v>715</v>
      </c>
      <c r="BT73" s="1">
        <v>3200</v>
      </c>
      <c r="BU73" s="1">
        <v>4500</v>
      </c>
      <c r="BV73" s="1">
        <f t="shared" si="34"/>
        <v>1.41</v>
      </c>
      <c r="BW73" s="34" t="s">
        <v>715</v>
      </c>
      <c r="BX73" s="1" t="s">
        <v>714</v>
      </c>
      <c r="BY73" s="1" t="s">
        <v>715</v>
      </c>
      <c r="CB73" s="1">
        <v>2.1429999999999998</v>
      </c>
      <c r="CC73" s="28">
        <f t="shared" si="24"/>
        <v>0.20037313432835835</v>
      </c>
      <c r="CD73" s="18">
        <v>44760</v>
      </c>
      <c r="CE73" s="1">
        <v>1</v>
      </c>
      <c r="CG73" s="1">
        <v>0</v>
      </c>
      <c r="CH73" s="1">
        <v>0</v>
      </c>
      <c r="CI73" s="1">
        <v>0</v>
      </c>
      <c r="CJ73" s="1">
        <v>0</v>
      </c>
      <c r="CK73" s="1">
        <v>0</v>
      </c>
      <c r="CL73" s="1">
        <v>0</v>
      </c>
    </row>
    <row r="74" spans="1:90" ht="14.25" customHeight="1" x14ac:dyDescent="0.3">
      <c r="A74" s="35"/>
      <c r="B74" s="6" t="s">
        <v>102</v>
      </c>
      <c r="C74" s="30">
        <v>6</v>
      </c>
      <c r="D74" s="1" t="s">
        <v>61</v>
      </c>
      <c r="E74" s="1" t="s">
        <v>61</v>
      </c>
      <c r="F74" s="1" t="e">
        <f t="shared" si="25"/>
        <v>#VALUE!</v>
      </c>
      <c r="G74" s="34" t="s">
        <v>714</v>
      </c>
      <c r="H74" s="1" t="s">
        <v>714</v>
      </c>
      <c r="I74" s="1" t="s">
        <v>714</v>
      </c>
      <c r="L74" s="1" t="s">
        <v>59</v>
      </c>
      <c r="M74" s="1">
        <v>5.45</v>
      </c>
      <c r="N74" s="1">
        <v>2.6659999999999999</v>
      </c>
      <c r="O74" s="32">
        <v>0</v>
      </c>
      <c r="P74" s="1">
        <v>270</v>
      </c>
      <c r="Q74" s="1">
        <v>290</v>
      </c>
      <c r="R74" s="1">
        <f t="shared" si="26"/>
        <v>1.07</v>
      </c>
      <c r="S74" s="34" t="s">
        <v>714</v>
      </c>
      <c r="T74" s="1" t="s">
        <v>715</v>
      </c>
      <c r="U74" s="1" t="s">
        <v>715</v>
      </c>
      <c r="X74" s="1">
        <v>2.698</v>
      </c>
      <c r="Y74" s="32">
        <f t="shared" si="27"/>
        <v>-1.2003000750187454E-2</v>
      </c>
      <c r="Z74" s="1">
        <v>390</v>
      </c>
      <c r="AA74" s="1">
        <v>430</v>
      </c>
      <c r="AB74" s="1">
        <f t="shared" si="28"/>
        <v>1.1000000000000001</v>
      </c>
      <c r="AC74" s="34" t="s">
        <v>714</v>
      </c>
      <c r="AD74" s="1" t="s">
        <v>714</v>
      </c>
      <c r="AE74" s="1" t="s">
        <v>715</v>
      </c>
      <c r="AH74" s="1">
        <v>2.661</v>
      </c>
      <c r="AI74" s="32">
        <f t="shared" si="29"/>
        <v>1.8754688672167896E-3</v>
      </c>
      <c r="AJ74" s="1">
        <v>600</v>
      </c>
      <c r="AK74" s="1">
        <v>730</v>
      </c>
      <c r="AL74" s="1">
        <f t="shared" si="30"/>
        <v>1.22</v>
      </c>
      <c r="AM74" s="34" t="s">
        <v>714</v>
      </c>
      <c r="AN74" s="1" t="s">
        <v>714</v>
      </c>
      <c r="AO74" s="1" t="s">
        <v>715</v>
      </c>
      <c r="AR74" s="1">
        <v>2.613</v>
      </c>
      <c r="AS74" s="32">
        <f t="shared" si="22"/>
        <v>1.9879969992498081E-2</v>
      </c>
      <c r="AT74" s="1">
        <v>780</v>
      </c>
      <c r="AU74" s="1">
        <v>1140</v>
      </c>
      <c r="AV74" s="1">
        <f t="shared" si="31"/>
        <v>1.46</v>
      </c>
      <c r="AW74" s="34" t="s">
        <v>714</v>
      </c>
      <c r="AX74" s="1" t="s">
        <v>714</v>
      </c>
      <c r="AY74" s="1" t="s">
        <v>715</v>
      </c>
      <c r="BB74" s="1">
        <v>1050</v>
      </c>
      <c r="BC74" s="1">
        <v>1690</v>
      </c>
      <c r="BD74" s="1">
        <f t="shared" si="32"/>
        <v>1.61</v>
      </c>
      <c r="BE74" s="34" t="s">
        <v>714</v>
      </c>
      <c r="BF74" s="1" t="s">
        <v>714</v>
      </c>
      <c r="BG74" s="1" t="s">
        <v>715</v>
      </c>
      <c r="BJ74" s="1">
        <v>2.6190000000000002</v>
      </c>
      <c r="BK74" s="32">
        <f t="shared" si="23"/>
        <v>1.7629407351837822E-2</v>
      </c>
      <c r="BL74" s="1">
        <v>1300</v>
      </c>
      <c r="BM74" s="1">
        <v>2100</v>
      </c>
      <c r="BN74" s="1">
        <f t="shared" si="33"/>
        <v>1.62</v>
      </c>
      <c r="BO74" s="34" t="s">
        <v>714</v>
      </c>
      <c r="BP74" s="1" t="s">
        <v>714</v>
      </c>
      <c r="BQ74" s="1" t="s">
        <v>715</v>
      </c>
      <c r="BT74" s="1">
        <v>1700</v>
      </c>
      <c r="BU74" s="1">
        <v>3600</v>
      </c>
      <c r="BV74" s="1">
        <f t="shared" si="34"/>
        <v>2.12</v>
      </c>
      <c r="BW74" s="34" t="s">
        <v>715</v>
      </c>
      <c r="BX74" s="1" t="s">
        <v>715</v>
      </c>
      <c r="BY74" s="1" t="s">
        <v>715</v>
      </c>
      <c r="CB74" s="1">
        <v>2.6120000000000001</v>
      </c>
      <c r="CC74" s="28">
        <f t="shared" si="24"/>
        <v>2.0255063765941439E-2</v>
      </c>
      <c r="CD74" s="18">
        <v>44760</v>
      </c>
      <c r="CE74" s="1">
        <v>1</v>
      </c>
      <c r="CG74" s="1">
        <v>2</v>
      </c>
      <c r="CH74" s="1">
        <v>0</v>
      </c>
      <c r="CI74" s="1">
        <v>0</v>
      </c>
      <c r="CJ74" s="1">
        <v>0</v>
      </c>
      <c r="CK74" s="1">
        <v>0</v>
      </c>
      <c r="CL74" s="1">
        <v>0</v>
      </c>
    </row>
    <row r="75" spans="1:90" ht="14.25" customHeight="1" x14ac:dyDescent="0.3">
      <c r="A75" s="35"/>
      <c r="B75" s="6" t="s">
        <v>103</v>
      </c>
      <c r="C75" s="30">
        <v>7</v>
      </c>
      <c r="D75" s="1" t="s">
        <v>61</v>
      </c>
      <c r="E75" s="1" t="s">
        <v>61</v>
      </c>
      <c r="F75" s="1" t="e">
        <f t="shared" si="25"/>
        <v>#VALUE!</v>
      </c>
      <c r="G75" s="34" t="s">
        <v>714</v>
      </c>
      <c r="H75" s="1" t="s">
        <v>714</v>
      </c>
      <c r="I75" s="1" t="s">
        <v>714</v>
      </c>
      <c r="L75" s="1" t="s">
        <v>59</v>
      </c>
      <c r="M75" s="1">
        <v>5.04</v>
      </c>
      <c r="N75" s="1">
        <v>2.6179999999999999</v>
      </c>
      <c r="O75" s="32">
        <v>0</v>
      </c>
      <c r="P75" s="1">
        <v>310</v>
      </c>
      <c r="Q75" s="1">
        <v>330</v>
      </c>
      <c r="R75" s="1">
        <f t="shared" si="26"/>
        <v>1.06</v>
      </c>
      <c r="S75" s="34" t="s">
        <v>714</v>
      </c>
      <c r="T75" s="1" t="s">
        <v>715</v>
      </c>
      <c r="U75" s="1" t="s">
        <v>715</v>
      </c>
      <c r="X75" s="1">
        <v>2.5939999999999999</v>
      </c>
      <c r="Y75" s="32">
        <f t="shared" si="27"/>
        <v>9.1673032849503011E-3</v>
      </c>
      <c r="Z75" s="1">
        <v>320</v>
      </c>
      <c r="AA75" s="1">
        <v>350</v>
      </c>
      <c r="AB75" s="1">
        <f t="shared" si="28"/>
        <v>1.0900000000000001</v>
      </c>
      <c r="AC75" s="34" t="s">
        <v>714</v>
      </c>
      <c r="AD75" s="1" t="s">
        <v>714</v>
      </c>
      <c r="AE75" s="1" t="s">
        <v>715</v>
      </c>
      <c r="AH75" s="1">
        <v>2.6720000000000002</v>
      </c>
      <c r="AI75" s="32">
        <f t="shared" si="29"/>
        <v>-2.0626432391138483E-2</v>
      </c>
      <c r="AJ75" s="1">
        <v>350</v>
      </c>
      <c r="AK75" s="1">
        <v>390</v>
      </c>
      <c r="AL75" s="1">
        <f t="shared" si="30"/>
        <v>1.1100000000000001</v>
      </c>
      <c r="AM75" s="34" t="s">
        <v>714</v>
      </c>
      <c r="AN75" s="1" t="s">
        <v>714</v>
      </c>
      <c r="AO75" s="1" t="s">
        <v>715</v>
      </c>
      <c r="AR75" s="1">
        <v>2.569</v>
      </c>
      <c r="AS75" s="32">
        <f t="shared" si="22"/>
        <v>1.8716577540106916E-2</v>
      </c>
      <c r="AT75" s="1">
        <v>420</v>
      </c>
      <c r="AU75" s="1">
        <v>480</v>
      </c>
      <c r="AV75" s="1">
        <f t="shared" si="31"/>
        <v>1.1399999999999999</v>
      </c>
      <c r="AW75" s="34" t="s">
        <v>714</v>
      </c>
      <c r="AX75" s="1" t="s">
        <v>714</v>
      </c>
      <c r="AY75" s="1" t="s">
        <v>715</v>
      </c>
      <c r="BB75" s="1">
        <v>500</v>
      </c>
      <c r="BC75" s="1">
        <v>640</v>
      </c>
      <c r="BD75" s="1">
        <f t="shared" si="32"/>
        <v>1.28</v>
      </c>
      <c r="BE75" s="34" t="s">
        <v>714</v>
      </c>
      <c r="BF75" s="1" t="s">
        <v>714</v>
      </c>
      <c r="BG75" s="1" t="s">
        <v>715</v>
      </c>
      <c r="BJ75" s="1">
        <v>2.5819999999999999</v>
      </c>
      <c r="BK75" s="32">
        <f t="shared" si="23"/>
        <v>1.3750954927425507E-2</v>
      </c>
      <c r="BL75" s="1">
        <v>570</v>
      </c>
      <c r="BM75" s="1">
        <v>770</v>
      </c>
      <c r="BN75" s="1">
        <f t="shared" si="33"/>
        <v>1.35</v>
      </c>
      <c r="BO75" s="34" t="s">
        <v>714</v>
      </c>
      <c r="BP75" s="1" t="s">
        <v>714</v>
      </c>
      <c r="BQ75" s="1" t="s">
        <v>715</v>
      </c>
      <c r="BT75" s="1">
        <v>1220</v>
      </c>
      <c r="BU75" s="1">
        <v>2300</v>
      </c>
      <c r="BV75" s="1">
        <f t="shared" si="34"/>
        <v>1.89</v>
      </c>
      <c r="BW75" s="34" t="s">
        <v>714</v>
      </c>
      <c r="BX75" s="1" t="s">
        <v>714</v>
      </c>
      <c r="BY75" s="1" t="s">
        <v>715</v>
      </c>
      <c r="CB75" s="1">
        <v>2.3980000000000001</v>
      </c>
      <c r="CC75" s="28">
        <f t="shared" si="24"/>
        <v>8.4033613445378075E-2</v>
      </c>
      <c r="CD75" s="18">
        <v>44760</v>
      </c>
      <c r="CE75" s="1">
        <v>1</v>
      </c>
      <c r="CG75" s="1">
        <v>0</v>
      </c>
      <c r="CH75" s="1">
        <v>0</v>
      </c>
      <c r="CI75" s="1">
        <v>0</v>
      </c>
      <c r="CJ75" s="1">
        <v>0</v>
      </c>
      <c r="CK75" s="1">
        <v>0</v>
      </c>
      <c r="CL75" s="1">
        <v>0</v>
      </c>
    </row>
    <row r="76" spans="1:90" ht="14.25" customHeight="1" x14ac:dyDescent="0.3">
      <c r="A76" s="35"/>
      <c r="B76" s="6" t="s">
        <v>104</v>
      </c>
      <c r="C76" s="30">
        <v>8</v>
      </c>
      <c r="D76" s="1" t="s">
        <v>61</v>
      </c>
      <c r="E76" s="1" t="s">
        <v>61</v>
      </c>
      <c r="F76" s="1" t="e">
        <f t="shared" si="25"/>
        <v>#VALUE!</v>
      </c>
      <c r="G76" s="34" t="s">
        <v>714</v>
      </c>
      <c r="H76" s="1" t="s">
        <v>714</v>
      </c>
      <c r="I76" s="1" t="s">
        <v>714</v>
      </c>
      <c r="L76" s="1" t="s">
        <v>59</v>
      </c>
      <c r="M76" s="1">
        <v>5.0199999999999996</v>
      </c>
      <c r="N76" s="1">
        <v>2.6240000000000001</v>
      </c>
      <c r="O76" s="32">
        <v>0</v>
      </c>
      <c r="P76" s="1">
        <v>410</v>
      </c>
      <c r="Q76" s="1">
        <v>450</v>
      </c>
      <c r="R76" s="1">
        <f t="shared" si="26"/>
        <v>1.1000000000000001</v>
      </c>
      <c r="S76" s="34" t="s">
        <v>714</v>
      </c>
      <c r="T76" s="1" t="s">
        <v>714</v>
      </c>
      <c r="U76" s="1" t="s">
        <v>715</v>
      </c>
      <c r="X76" s="1">
        <v>2.5859999999999999</v>
      </c>
      <c r="Y76" s="32">
        <f t="shared" si="27"/>
        <v>1.4481707317073322E-2</v>
      </c>
      <c r="Z76" s="1">
        <v>730</v>
      </c>
      <c r="AA76" s="1">
        <v>850</v>
      </c>
      <c r="AB76" s="1">
        <f t="shared" si="28"/>
        <v>1.1599999999999999</v>
      </c>
      <c r="AC76" s="34" t="s">
        <v>714</v>
      </c>
      <c r="AD76" s="1" t="s">
        <v>714</v>
      </c>
      <c r="AE76" s="1" t="s">
        <v>715</v>
      </c>
      <c r="AH76" s="1">
        <v>2.5920000000000001</v>
      </c>
      <c r="AI76" s="32">
        <f t="shared" si="29"/>
        <v>1.2195121951219523E-2</v>
      </c>
      <c r="AJ76" s="1">
        <v>1070</v>
      </c>
      <c r="AK76" s="1">
        <v>1490</v>
      </c>
      <c r="AL76" s="1">
        <f t="shared" si="30"/>
        <v>1.39</v>
      </c>
      <c r="AM76" s="34" t="s">
        <v>714</v>
      </c>
      <c r="AN76" s="1" t="s">
        <v>714</v>
      </c>
      <c r="AO76" s="1" t="s">
        <v>715</v>
      </c>
      <c r="AR76" s="1">
        <v>2.4769999999999999</v>
      </c>
      <c r="AS76" s="32">
        <f t="shared" si="22"/>
        <v>5.6021341463414753E-2</v>
      </c>
      <c r="AT76" s="1">
        <v>1460</v>
      </c>
      <c r="AU76" s="1">
        <v>2200</v>
      </c>
      <c r="AV76" s="1">
        <f t="shared" si="31"/>
        <v>1.51</v>
      </c>
      <c r="AW76" s="34" t="s">
        <v>714</v>
      </c>
      <c r="AX76" s="1" t="s">
        <v>714</v>
      </c>
      <c r="AY76" s="1" t="s">
        <v>715</v>
      </c>
      <c r="BB76" s="1">
        <v>2100</v>
      </c>
      <c r="BC76" s="1">
        <v>3000</v>
      </c>
      <c r="BD76" s="1">
        <f t="shared" si="32"/>
        <v>1.43</v>
      </c>
      <c r="BE76" s="34" t="s">
        <v>714</v>
      </c>
      <c r="BF76" s="1" t="s">
        <v>714</v>
      </c>
      <c r="BG76" s="1" t="s">
        <v>715</v>
      </c>
      <c r="BJ76" s="1">
        <v>2.294</v>
      </c>
      <c r="BK76" s="32">
        <f t="shared" si="23"/>
        <v>0.12576219512195119</v>
      </c>
      <c r="BL76" s="1">
        <v>2400</v>
      </c>
      <c r="BM76" s="1">
        <v>3600</v>
      </c>
      <c r="BN76" s="1">
        <f t="shared" si="33"/>
        <v>1.5</v>
      </c>
      <c r="BO76" s="34" t="s">
        <v>714</v>
      </c>
      <c r="BP76" s="1" t="s">
        <v>714</v>
      </c>
      <c r="BQ76" s="1" t="s">
        <v>715</v>
      </c>
      <c r="BT76" s="1">
        <v>3500</v>
      </c>
      <c r="BU76" s="1">
        <v>5000</v>
      </c>
      <c r="BV76" s="1">
        <f t="shared" si="34"/>
        <v>1.43</v>
      </c>
      <c r="BW76" s="34" t="s">
        <v>714</v>
      </c>
      <c r="BX76" s="1" t="s">
        <v>714</v>
      </c>
      <c r="BY76" s="1" t="s">
        <v>715</v>
      </c>
      <c r="CB76" s="1">
        <v>2.0939999999999999</v>
      </c>
      <c r="CC76" s="28">
        <f t="shared" si="24"/>
        <v>0.20198170731707321</v>
      </c>
      <c r="CD76" s="18">
        <v>44760</v>
      </c>
      <c r="CE76" s="1">
        <v>1</v>
      </c>
      <c r="CG76" s="1">
        <v>0</v>
      </c>
      <c r="CH76" s="1">
        <v>0</v>
      </c>
      <c r="CI76" s="1">
        <v>0</v>
      </c>
      <c r="CJ76" s="1">
        <v>0</v>
      </c>
      <c r="CK76" s="1">
        <v>0</v>
      </c>
      <c r="CL76" s="1">
        <v>0</v>
      </c>
    </row>
    <row r="77" spans="1:90" ht="14.25" customHeight="1" x14ac:dyDescent="0.3">
      <c r="A77" s="35"/>
      <c r="B77" s="6" t="s">
        <v>105</v>
      </c>
      <c r="C77" s="30">
        <v>9</v>
      </c>
      <c r="D77" s="1" t="s">
        <v>61</v>
      </c>
      <c r="E77" s="1" t="s">
        <v>61</v>
      </c>
      <c r="F77" s="1" t="e">
        <f t="shared" si="25"/>
        <v>#VALUE!</v>
      </c>
      <c r="G77" s="34" t="s">
        <v>714</v>
      </c>
      <c r="H77" s="1" t="s">
        <v>714</v>
      </c>
      <c r="I77" s="1" t="s">
        <v>714</v>
      </c>
      <c r="L77" s="1" t="s">
        <v>59</v>
      </c>
      <c r="M77" s="1">
        <v>5.46</v>
      </c>
      <c r="N77" s="1">
        <v>2.6230000000000002</v>
      </c>
      <c r="O77" s="32">
        <v>0</v>
      </c>
      <c r="P77" s="1">
        <v>290</v>
      </c>
      <c r="Q77" s="1">
        <v>310</v>
      </c>
      <c r="R77" s="1">
        <f t="shared" si="26"/>
        <v>1.07</v>
      </c>
      <c r="S77" s="34" t="s">
        <v>714</v>
      </c>
      <c r="T77" s="1" t="s">
        <v>715</v>
      </c>
      <c r="U77" s="1" t="s">
        <v>715</v>
      </c>
      <c r="X77" s="1">
        <v>2.6179999999999999</v>
      </c>
      <c r="Y77" s="32">
        <f t="shared" si="27"/>
        <v>1.9062142584828079E-3</v>
      </c>
      <c r="Z77" s="1">
        <v>370</v>
      </c>
      <c r="AA77" s="1">
        <v>410</v>
      </c>
      <c r="AB77" s="1">
        <f t="shared" si="28"/>
        <v>1.1100000000000001</v>
      </c>
      <c r="AC77" s="34" t="s">
        <v>714</v>
      </c>
      <c r="AD77" s="1" t="s">
        <v>714</v>
      </c>
      <c r="AE77" s="1" t="s">
        <v>715</v>
      </c>
      <c r="AH77" s="1">
        <v>2.552</v>
      </c>
      <c r="AI77" s="32">
        <f t="shared" si="29"/>
        <v>2.7068242470453696E-2</v>
      </c>
      <c r="AJ77" s="1">
        <v>500</v>
      </c>
      <c r="AK77" s="1">
        <v>650</v>
      </c>
      <c r="AL77" s="1">
        <f t="shared" si="30"/>
        <v>1.3</v>
      </c>
      <c r="AM77" s="34" t="s">
        <v>714</v>
      </c>
      <c r="AN77" s="1" t="s">
        <v>714</v>
      </c>
      <c r="AO77" s="1" t="s">
        <v>715</v>
      </c>
      <c r="AR77" s="1">
        <v>2.5129999999999999</v>
      </c>
      <c r="AS77" s="32">
        <f t="shared" si="22"/>
        <v>4.1936713686618443E-2</v>
      </c>
      <c r="AT77" s="1">
        <v>640</v>
      </c>
      <c r="AU77" s="1">
        <v>1050</v>
      </c>
      <c r="AV77" s="1">
        <f t="shared" si="31"/>
        <v>1.64</v>
      </c>
      <c r="AW77" s="34" t="s">
        <v>714</v>
      </c>
      <c r="AX77" s="1" t="s">
        <v>714</v>
      </c>
      <c r="AY77" s="1" t="s">
        <v>715</v>
      </c>
      <c r="BB77" s="1">
        <v>900</v>
      </c>
      <c r="BC77" s="1">
        <v>1640</v>
      </c>
      <c r="BD77" s="1">
        <f t="shared" si="32"/>
        <v>1.82</v>
      </c>
      <c r="BE77" s="34" t="s">
        <v>714</v>
      </c>
      <c r="BF77" s="1" t="s">
        <v>714</v>
      </c>
      <c r="BG77" s="1" t="s">
        <v>715</v>
      </c>
      <c r="BJ77" s="1">
        <v>2.42</v>
      </c>
      <c r="BK77" s="32">
        <f t="shared" si="23"/>
        <v>7.7392298894395806E-2</v>
      </c>
      <c r="BL77" s="1">
        <v>1080</v>
      </c>
      <c r="BM77" s="1">
        <v>2100</v>
      </c>
      <c r="BN77" s="1">
        <f t="shared" si="33"/>
        <v>1.94</v>
      </c>
      <c r="BO77" s="34" t="s">
        <v>714</v>
      </c>
      <c r="BP77" s="1" t="s">
        <v>714</v>
      </c>
      <c r="BQ77" s="1" t="s">
        <v>715</v>
      </c>
      <c r="BT77" s="1">
        <v>1410</v>
      </c>
      <c r="BU77" s="1">
        <v>3700</v>
      </c>
      <c r="BV77" s="1">
        <f t="shared" si="34"/>
        <v>2.62</v>
      </c>
      <c r="BW77" s="34" t="s">
        <v>715</v>
      </c>
      <c r="BX77" s="1" t="s">
        <v>714</v>
      </c>
      <c r="BY77" s="1" t="s">
        <v>715</v>
      </c>
      <c r="CB77" s="1">
        <v>2.2970000000000002</v>
      </c>
      <c r="CC77" s="28">
        <f t="shared" si="24"/>
        <v>0.12428516965306902</v>
      </c>
      <c r="CD77" s="18">
        <v>44760</v>
      </c>
      <c r="CE77" s="1">
        <v>1</v>
      </c>
      <c r="CG77" s="1">
        <v>0</v>
      </c>
      <c r="CH77" s="1">
        <v>0</v>
      </c>
      <c r="CI77" s="1">
        <v>0</v>
      </c>
      <c r="CJ77" s="1">
        <v>0</v>
      </c>
      <c r="CK77" s="1">
        <v>0</v>
      </c>
      <c r="CL77" s="1">
        <v>0</v>
      </c>
    </row>
    <row r="78" spans="1:90" ht="14.25" customHeight="1" x14ac:dyDescent="0.3">
      <c r="A78" s="35"/>
      <c r="B78" s="6" t="s">
        <v>106</v>
      </c>
      <c r="C78" s="30">
        <v>10</v>
      </c>
      <c r="D78" s="1" t="s">
        <v>61</v>
      </c>
      <c r="E78" s="1" t="s">
        <v>61</v>
      </c>
      <c r="F78" s="1" t="e">
        <f t="shared" si="25"/>
        <v>#VALUE!</v>
      </c>
      <c r="G78" s="34" t="s">
        <v>714</v>
      </c>
      <c r="H78" s="1" t="s">
        <v>714</v>
      </c>
      <c r="I78" s="1" t="s">
        <v>714</v>
      </c>
      <c r="L78" s="1" t="s">
        <v>59</v>
      </c>
      <c r="M78" s="1">
        <v>4.9800000000000004</v>
      </c>
      <c r="N78" s="1">
        <v>2.702</v>
      </c>
      <c r="O78" s="32">
        <v>0</v>
      </c>
      <c r="P78" s="1">
        <v>280</v>
      </c>
      <c r="Q78" s="1">
        <v>300</v>
      </c>
      <c r="R78" s="1">
        <f t="shared" si="26"/>
        <v>1.07</v>
      </c>
      <c r="S78" s="34" t="s">
        <v>714</v>
      </c>
      <c r="T78" s="1" t="s">
        <v>715</v>
      </c>
      <c r="U78" s="1" t="s">
        <v>715</v>
      </c>
      <c r="X78" s="1">
        <v>2.66</v>
      </c>
      <c r="Y78" s="32">
        <f t="shared" si="27"/>
        <v>1.5544041450777146E-2</v>
      </c>
      <c r="Z78" s="1">
        <v>290</v>
      </c>
      <c r="AA78" s="1">
        <v>320</v>
      </c>
      <c r="AB78" s="1">
        <f t="shared" si="28"/>
        <v>1.1000000000000001</v>
      </c>
      <c r="AC78" s="34" t="s">
        <v>714</v>
      </c>
      <c r="AD78" s="1" t="s">
        <v>715</v>
      </c>
      <c r="AE78" s="1" t="s">
        <v>715</v>
      </c>
      <c r="AH78" s="1">
        <v>2.6549999999999998</v>
      </c>
      <c r="AI78" s="32">
        <f t="shared" si="29"/>
        <v>1.739452257586982E-2</v>
      </c>
      <c r="AJ78" s="1">
        <v>300</v>
      </c>
      <c r="AK78" s="1">
        <v>340</v>
      </c>
      <c r="AL78" s="1">
        <f t="shared" si="30"/>
        <v>1.1299999999999999</v>
      </c>
      <c r="AM78" s="34" t="s">
        <v>714</v>
      </c>
      <c r="AN78" s="1" t="s">
        <v>715</v>
      </c>
      <c r="AO78" s="1" t="s">
        <v>715</v>
      </c>
      <c r="AR78" s="1">
        <v>2.6579999999999999</v>
      </c>
      <c r="AS78" s="32">
        <f t="shared" si="22"/>
        <v>1.6284233900814238E-2</v>
      </c>
      <c r="AT78" s="1">
        <v>340</v>
      </c>
      <c r="AU78" s="1">
        <v>380</v>
      </c>
      <c r="AV78" s="1">
        <f t="shared" si="31"/>
        <v>1.1200000000000001</v>
      </c>
      <c r="AW78" s="34" t="s">
        <v>714</v>
      </c>
      <c r="AX78" s="1" t="s">
        <v>714</v>
      </c>
      <c r="AY78" s="1" t="s">
        <v>715</v>
      </c>
      <c r="BB78" s="1">
        <v>380</v>
      </c>
      <c r="BC78" s="1">
        <v>450</v>
      </c>
      <c r="BD78" s="1">
        <f t="shared" si="32"/>
        <v>1.18</v>
      </c>
      <c r="BE78" s="34" t="s">
        <v>714</v>
      </c>
      <c r="BF78" s="1" t="s">
        <v>714</v>
      </c>
      <c r="BG78" s="1" t="s">
        <v>715</v>
      </c>
      <c r="BJ78" s="1">
        <v>2.625</v>
      </c>
      <c r="BK78" s="32">
        <f t="shared" si="23"/>
        <v>2.8497409326424861E-2</v>
      </c>
      <c r="BL78" s="1">
        <v>410</v>
      </c>
      <c r="BM78" s="1">
        <v>500</v>
      </c>
      <c r="BN78" s="1">
        <f t="shared" si="33"/>
        <v>1.22</v>
      </c>
      <c r="BO78" s="34" t="s">
        <v>714</v>
      </c>
      <c r="BP78" s="1" t="s">
        <v>714</v>
      </c>
      <c r="BQ78" s="1" t="s">
        <v>715</v>
      </c>
      <c r="BT78" s="1">
        <v>650</v>
      </c>
      <c r="BU78" s="1">
        <v>820</v>
      </c>
      <c r="BV78" s="1">
        <f t="shared" si="34"/>
        <v>1.26</v>
      </c>
      <c r="BW78" s="34" t="s">
        <v>714</v>
      </c>
      <c r="BX78" s="1" t="s">
        <v>714</v>
      </c>
      <c r="BY78" s="1" t="s">
        <v>715</v>
      </c>
      <c r="CB78" s="1">
        <v>2.5840000000000001</v>
      </c>
      <c r="CC78" s="28">
        <f t="shared" si="24"/>
        <v>4.3671354552183517E-2</v>
      </c>
      <c r="CD78" s="18">
        <v>44760</v>
      </c>
      <c r="CE78" s="1">
        <v>1</v>
      </c>
      <c r="CG78" s="1">
        <v>0</v>
      </c>
      <c r="CH78" s="1">
        <v>0</v>
      </c>
      <c r="CI78" s="1">
        <v>0</v>
      </c>
      <c r="CJ78" s="1">
        <v>0</v>
      </c>
      <c r="CK78" s="1">
        <v>0</v>
      </c>
      <c r="CL78" s="1">
        <v>0</v>
      </c>
    </row>
    <row r="79" spans="1:90" ht="14.25" customHeight="1" x14ac:dyDescent="0.3">
      <c r="A79" s="35"/>
      <c r="B79" s="6" t="s">
        <v>107</v>
      </c>
      <c r="C79" s="30">
        <v>11</v>
      </c>
      <c r="D79" s="1" t="s">
        <v>61</v>
      </c>
      <c r="E79" s="1" t="s">
        <v>61</v>
      </c>
      <c r="F79" s="1" t="e">
        <f t="shared" si="25"/>
        <v>#VALUE!</v>
      </c>
      <c r="G79" s="34" t="s">
        <v>714</v>
      </c>
      <c r="H79" s="1" t="s">
        <v>714</v>
      </c>
      <c r="I79" s="1" t="s">
        <v>714</v>
      </c>
      <c r="L79" s="1" t="s">
        <v>59</v>
      </c>
      <c r="M79" s="1">
        <v>4.93</v>
      </c>
      <c r="N79" s="1">
        <v>2.7250000000000001</v>
      </c>
      <c r="O79" s="32">
        <v>0</v>
      </c>
      <c r="P79" s="1">
        <v>310</v>
      </c>
      <c r="Q79" s="1">
        <v>340</v>
      </c>
      <c r="R79" s="1">
        <f t="shared" si="26"/>
        <v>1.1000000000000001</v>
      </c>
      <c r="S79" s="34" t="s">
        <v>714</v>
      </c>
      <c r="T79" s="1" t="s">
        <v>715</v>
      </c>
      <c r="U79" s="1" t="s">
        <v>715</v>
      </c>
      <c r="X79" s="1">
        <v>2.6520000000000001</v>
      </c>
      <c r="Y79" s="32">
        <f t="shared" si="27"/>
        <v>2.6788990825688086E-2</v>
      </c>
      <c r="Z79" s="1">
        <v>370</v>
      </c>
      <c r="AA79" s="1">
        <v>420</v>
      </c>
      <c r="AB79" s="1">
        <f t="shared" si="28"/>
        <v>1.1399999999999999</v>
      </c>
      <c r="AC79" s="34" t="s">
        <v>714</v>
      </c>
      <c r="AD79" s="1" t="s">
        <v>714</v>
      </c>
      <c r="AE79" s="1" t="s">
        <v>715</v>
      </c>
      <c r="AH79" s="1">
        <v>2.637</v>
      </c>
      <c r="AI79" s="32">
        <f t="shared" si="29"/>
        <v>3.2293577981651445E-2</v>
      </c>
      <c r="AJ79" s="1">
        <v>500</v>
      </c>
      <c r="AK79" s="1">
        <v>620</v>
      </c>
      <c r="AL79" s="1">
        <f t="shared" si="30"/>
        <v>1.24</v>
      </c>
      <c r="AM79" s="34" t="s">
        <v>714</v>
      </c>
      <c r="AN79" s="1" t="s">
        <v>714</v>
      </c>
      <c r="AO79" s="1" t="s">
        <v>715</v>
      </c>
      <c r="AR79" s="1">
        <v>2.5859999999999999</v>
      </c>
      <c r="AS79" s="32">
        <f t="shared" si="22"/>
        <v>5.1009174311926642E-2</v>
      </c>
      <c r="AT79" s="1">
        <v>610</v>
      </c>
      <c r="AU79" s="1">
        <v>850</v>
      </c>
      <c r="AV79" s="1">
        <f t="shared" si="31"/>
        <v>1.39</v>
      </c>
      <c r="AW79" s="34" t="s">
        <v>714</v>
      </c>
      <c r="AX79" s="1" t="s">
        <v>714</v>
      </c>
      <c r="AY79" s="1" t="s">
        <v>715</v>
      </c>
      <c r="BB79" s="1">
        <v>840</v>
      </c>
      <c r="BC79" s="1">
        <v>1160</v>
      </c>
      <c r="BD79" s="1">
        <f t="shared" si="32"/>
        <v>1.38</v>
      </c>
      <c r="BE79" s="34" t="s">
        <v>714</v>
      </c>
      <c r="BF79" s="1" t="s">
        <v>714</v>
      </c>
      <c r="BG79" s="1" t="s">
        <v>715</v>
      </c>
      <c r="BJ79" s="1">
        <v>2.5139999999999998</v>
      </c>
      <c r="BK79" s="32">
        <f t="shared" si="23"/>
        <v>7.7431192660550541E-2</v>
      </c>
      <c r="BL79" s="1">
        <v>1020</v>
      </c>
      <c r="BM79" s="1">
        <v>1410</v>
      </c>
      <c r="BN79" s="1">
        <f t="shared" si="33"/>
        <v>1.38</v>
      </c>
      <c r="BO79" s="34" t="s">
        <v>714</v>
      </c>
      <c r="BP79" s="1" t="s">
        <v>714</v>
      </c>
      <c r="BQ79" s="1" t="s">
        <v>715</v>
      </c>
      <c r="BT79" s="1">
        <v>1380</v>
      </c>
      <c r="BU79" s="1">
        <v>2100</v>
      </c>
      <c r="BV79" s="1">
        <f t="shared" si="34"/>
        <v>1.52</v>
      </c>
      <c r="BW79" s="34" t="s">
        <v>714</v>
      </c>
      <c r="BX79" s="1" t="s">
        <v>714</v>
      </c>
      <c r="BY79" s="1" t="s">
        <v>715</v>
      </c>
      <c r="CB79" s="1">
        <v>2.411</v>
      </c>
      <c r="CC79" s="28">
        <f t="shared" si="24"/>
        <v>0.11522935779816512</v>
      </c>
      <c r="CD79" s="18">
        <v>44760</v>
      </c>
      <c r="CE79" s="1">
        <v>1</v>
      </c>
      <c r="CF79" s="1" t="s">
        <v>477</v>
      </c>
      <c r="CG79" s="1">
        <v>0</v>
      </c>
      <c r="CH79" s="1">
        <v>0</v>
      </c>
      <c r="CI79" s="1">
        <v>0</v>
      </c>
      <c r="CJ79" s="1">
        <v>0</v>
      </c>
      <c r="CK79" s="1">
        <v>0</v>
      </c>
      <c r="CL79" s="1">
        <v>0</v>
      </c>
    </row>
    <row r="80" spans="1:90" ht="14.25" customHeight="1" x14ac:dyDescent="0.3">
      <c r="A80" s="35"/>
      <c r="B80" s="6" t="s">
        <v>108</v>
      </c>
      <c r="C80" s="30">
        <v>12</v>
      </c>
      <c r="D80" s="1" t="s">
        <v>61</v>
      </c>
      <c r="E80" s="1" t="s">
        <v>61</v>
      </c>
      <c r="F80" s="1" t="e">
        <f t="shared" si="25"/>
        <v>#VALUE!</v>
      </c>
      <c r="G80" s="34" t="s">
        <v>714</v>
      </c>
      <c r="H80" s="1" t="s">
        <v>714</v>
      </c>
      <c r="I80" s="1" t="s">
        <v>714</v>
      </c>
      <c r="L80" s="1" t="s">
        <v>59</v>
      </c>
      <c r="M80" s="1">
        <v>5.42</v>
      </c>
      <c r="N80" s="1">
        <v>2.7309999999999999</v>
      </c>
      <c r="O80" s="32">
        <v>0</v>
      </c>
      <c r="P80" s="1">
        <v>300</v>
      </c>
      <c r="Q80" s="1">
        <v>330</v>
      </c>
      <c r="R80" s="1">
        <f t="shared" si="26"/>
        <v>1.1000000000000001</v>
      </c>
      <c r="S80" s="34" t="s">
        <v>714</v>
      </c>
      <c r="T80" s="1" t="s">
        <v>715</v>
      </c>
      <c r="U80" s="1" t="s">
        <v>715</v>
      </c>
      <c r="X80" s="1">
        <v>2.7090000000000001</v>
      </c>
      <c r="Y80" s="32">
        <f t="shared" si="27"/>
        <v>8.0556572683997407E-3</v>
      </c>
      <c r="Z80" s="1">
        <v>370</v>
      </c>
      <c r="AA80" s="1">
        <v>400</v>
      </c>
      <c r="AB80" s="1">
        <f t="shared" si="28"/>
        <v>1.08</v>
      </c>
      <c r="AC80" s="34" t="s">
        <v>714</v>
      </c>
      <c r="AD80" s="1" t="s">
        <v>714</v>
      </c>
      <c r="AE80" s="1" t="s">
        <v>715</v>
      </c>
      <c r="AH80" s="1">
        <v>2.7050000000000001</v>
      </c>
      <c r="AI80" s="32">
        <f t="shared" si="29"/>
        <v>9.5203222262906229E-3</v>
      </c>
      <c r="AJ80" s="1">
        <v>470</v>
      </c>
      <c r="AK80" s="1">
        <v>540</v>
      </c>
      <c r="AL80" s="1">
        <f t="shared" si="30"/>
        <v>1.1499999999999999</v>
      </c>
      <c r="AM80" s="34" t="s">
        <v>714</v>
      </c>
      <c r="AN80" s="1" t="s">
        <v>714</v>
      </c>
      <c r="AO80" s="1" t="s">
        <v>715</v>
      </c>
      <c r="AR80" s="1">
        <v>2.6720000000000002</v>
      </c>
      <c r="AS80" s="32">
        <f t="shared" si="22"/>
        <v>2.16038081288904E-2</v>
      </c>
      <c r="AT80" s="1">
        <v>560</v>
      </c>
      <c r="AU80" s="1">
        <v>740</v>
      </c>
      <c r="AV80" s="1">
        <f t="shared" si="31"/>
        <v>1.32</v>
      </c>
      <c r="AW80" s="34" t="s">
        <v>714</v>
      </c>
      <c r="AX80" s="1" t="s">
        <v>714</v>
      </c>
      <c r="AY80" s="1" t="s">
        <v>715</v>
      </c>
      <c r="BB80" s="1">
        <v>760</v>
      </c>
      <c r="BC80" s="1">
        <v>1080</v>
      </c>
      <c r="BD80" s="1">
        <f t="shared" si="32"/>
        <v>1.42</v>
      </c>
      <c r="BE80" s="34" t="s">
        <v>714</v>
      </c>
      <c r="BF80" s="1" t="s">
        <v>715</v>
      </c>
      <c r="BG80" s="1" t="s">
        <v>715</v>
      </c>
      <c r="BJ80" s="1">
        <v>2.657</v>
      </c>
      <c r="BK80" s="32">
        <f t="shared" si="23"/>
        <v>2.709630172098132E-2</v>
      </c>
      <c r="BL80" s="1">
        <v>830</v>
      </c>
      <c r="BM80" s="1">
        <v>1280</v>
      </c>
      <c r="BN80" s="1">
        <f t="shared" si="33"/>
        <v>1.54</v>
      </c>
      <c r="BO80" s="34" t="s">
        <v>714</v>
      </c>
      <c r="BP80" s="1" t="s">
        <v>714</v>
      </c>
      <c r="BQ80" s="1" t="s">
        <v>715</v>
      </c>
      <c r="BT80" s="1">
        <v>1090</v>
      </c>
      <c r="BU80" s="1">
        <v>2300</v>
      </c>
      <c r="BV80" s="1">
        <f t="shared" si="34"/>
        <v>2.11</v>
      </c>
      <c r="BW80" s="34" t="s">
        <v>715</v>
      </c>
      <c r="BX80" s="1" t="s">
        <v>714</v>
      </c>
      <c r="BY80" s="1" t="s">
        <v>715</v>
      </c>
      <c r="CB80" s="1">
        <v>2.7069999999999999</v>
      </c>
      <c r="CC80" s="28">
        <f t="shared" si="24"/>
        <v>8.7879897473452928E-3</v>
      </c>
      <c r="CD80" s="18">
        <v>44760</v>
      </c>
      <c r="CE80" s="1">
        <v>1</v>
      </c>
      <c r="CG80" s="1">
        <v>2</v>
      </c>
      <c r="CH80" s="1">
        <v>0</v>
      </c>
      <c r="CI80" s="1">
        <v>1</v>
      </c>
      <c r="CJ80" s="1">
        <v>0</v>
      </c>
      <c r="CK80" s="1">
        <v>0</v>
      </c>
      <c r="CL80" s="1">
        <v>0</v>
      </c>
    </row>
    <row r="81" spans="1:90" ht="14.25" customHeight="1" x14ac:dyDescent="0.3">
      <c r="A81" s="35"/>
      <c r="B81" s="6" t="s">
        <v>109</v>
      </c>
      <c r="C81" s="30">
        <v>13</v>
      </c>
      <c r="D81" s="1" t="s">
        <v>61</v>
      </c>
      <c r="E81" s="1" t="s">
        <v>61</v>
      </c>
      <c r="F81" s="1" t="e">
        <f t="shared" si="25"/>
        <v>#VALUE!</v>
      </c>
      <c r="G81" s="34" t="s">
        <v>714</v>
      </c>
      <c r="H81" s="1" t="s">
        <v>714</v>
      </c>
      <c r="I81" s="1" t="s">
        <v>714</v>
      </c>
      <c r="L81" s="1" t="s">
        <v>145</v>
      </c>
      <c r="M81" s="1">
        <v>4.8899999999999997</v>
      </c>
      <c r="N81" s="1">
        <v>0.14499999999999999</v>
      </c>
      <c r="O81" s="32">
        <v>0</v>
      </c>
      <c r="P81" s="1">
        <v>240</v>
      </c>
      <c r="Q81" s="1">
        <v>260</v>
      </c>
      <c r="R81" s="1">
        <f t="shared" si="26"/>
        <v>1.08</v>
      </c>
      <c r="S81" s="34" t="s">
        <v>714</v>
      </c>
      <c r="T81" s="1" t="s">
        <v>714</v>
      </c>
      <c r="U81" s="1" t="s">
        <v>715</v>
      </c>
      <c r="X81" s="1" t="s">
        <v>61</v>
      </c>
      <c r="Y81" s="32" t="e">
        <f t="shared" si="27"/>
        <v>#VALUE!</v>
      </c>
      <c r="Z81" s="1">
        <v>250</v>
      </c>
      <c r="AA81" s="1">
        <v>260</v>
      </c>
      <c r="AB81" s="1">
        <f t="shared" si="28"/>
        <v>1.04</v>
      </c>
      <c r="AC81" s="34" t="s">
        <v>714</v>
      </c>
      <c r="AD81" s="1" t="s">
        <v>714</v>
      </c>
      <c r="AE81" s="1" t="s">
        <v>715</v>
      </c>
      <c r="AH81" s="1" t="s">
        <v>61</v>
      </c>
      <c r="AI81" s="32" t="e">
        <f t="shared" si="29"/>
        <v>#VALUE!</v>
      </c>
      <c r="AJ81" s="1">
        <v>240</v>
      </c>
      <c r="AK81" s="1">
        <v>250</v>
      </c>
      <c r="AL81" s="1">
        <f t="shared" si="30"/>
        <v>1.04</v>
      </c>
      <c r="AM81" s="34" t="s">
        <v>714</v>
      </c>
      <c r="AN81" s="1" t="s">
        <v>714</v>
      </c>
      <c r="AO81" s="1" t="s">
        <v>715</v>
      </c>
      <c r="AR81" s="1" t="s">
        <v>61</v>
      </c>
      <c r="AS81" s="32" t="e">
        <f t="shared" si="22"/>
        <v>#VALUE!</v>
      </c>
      <c r="AT81" s="1">
        <v>250</v>
      </c>
      <c r="AU81" s="1">
        <v>260</v>
      </c>
      <c r="AV81" s="1">
        <f t="shared" si="31"/>
        <v>1.04</v>
      </c>
      <c r="AW81" s="34" t="s">
        <v>715</v>
      </c>
      <c r="AX81" s="1" t="s">
        <v>714</v>
      </c>
      <c r="AY81" s="1" t="s">
        <v>715</v>
      </c>
      <c r="BB81" s="1">
        <v>240</v>
      </c>
      <c r="BC81" s="1">
        <v>260</v>
      </c>
      <c r="BD81" s="1">
        <f t="shared" si="32"/>
        <v>1.08</v>
      </c>
      <c r="BE81" s="34" t="s">
        <v>715</v>
      </c>
      <c r="BF81" s="1" t="s">
        <v>714</v>
      </c>
      <c r="BG81" s="1" t="s">
        <v>715</v>
      </c>
      <c r="BJ81" s="1" t="s">
        <v>61</v>
      </c>
      <c r="BK81" s="32" t="e">
        <f t="shared" si="23"/>
        <v>#VALUE!</v>
      </c>
      <c r="BL81" s="1">
        <v>250</v>
      </c>
      <c r="BM81" s="1">
        <v>260</v>
      </c>
      <c r="BN81" s="1">
        <f t="shared" si="33"/>
        <v>1.04</v>
      </c>
      <c r="BO81" s="34" t="s">
        <v>715</v>
      </c>
      <c r="BP81" s="1" t="s">
        <v>714</v>
      </c>
      <c r="BQ81" s="1" t="s">
        <v>715</v>
      </c>
      <c r="BT81" s="1">
        <v>260</v>
      </c>
      <c r="BU81" s="1">
        <v>300</v>
      </c>
      <c r="BV81" s="1">
        <f t="shared" si="34"/>
        <v>1.1499999999999999</v>
      </c>
      <c r="BW81" s="34" t="s">
        <v>715</v>
      </c>
      <c r="BX81" s="1" t="s">
        <v>714</v>
      </c>
      <c r="BY81" s="1" t="s">
        <v>715</v>
      </c>
      <c r="CB81" s="1" t="s">
        <v>61</v>
      </c>
      <c r="CC81" s="28" t="e">
        <f t="shared" si="24"/>
        <v>#VALUE!</v>
      </c>
      <c r="CD81" s="18">
        <v>44760</v>
      </c>
      <c r="CE81" s="1">
        <v>1</v>
      </c>
      <c r="CF81" s="1" t="s">
        <v>146</v>
      </c>
      <c r="CG81" s="1">
        <v>0</v>
      </c>
      <c r="CH81" s="1">
        <v>3</v>
      </c>
      <c r="CI81" s="1">
        <v>0</v>
      </c>
      <c r="CJ81" s="1">
        <v>0</v>
      </c>
      <c r="CK81" s="1">
        <v>0</v>
      </c>
      <c r="CL81" s="1">
        <v>0</v>
      </c>
    </row>
    <row r="82" spans="1:90" ht="14.25" customHeight="1" x14ac:dyDescent="0.3">
      <c r="A82" s="35"/>
      <c r="B82" s="6" t="s">
        <v>110</v>
      </c>
      <c r="C82" s="30">
        <v>14</v>
      </c>
      <c r="D82" s="1" t="s">
        <v>61</v>
      </c>
      <c r="E82" s="1" t="s">
        <v>61</v>
      </c>
      <c r="F82" s="1" t="e">
        <f t="shared" si="25"/>
        <v>#VALUE!</v>
      </c>
      <c r="G82" s="34" t="s">
        <v>714</v>
      </c>
      <c r="H82" s="1" t="s">
        <v>714</v>
      </c>
      <c r="I82" s="1" t="s">
        <v>714</v>
      </c>
      <c r="L82" s="1" t="s">
        <v>145</v>
      </c>
      <c r="M82" s="1">
        <v>4.8499999999999996</v>
      </c>
      <c r="N82" s="1" t="s">
        <v>61</v>
      </c>
      <c r="O82" s="32">
        <v>0</v>
      </c>
      <c r="P82" s="1">
        <v>240</v>
      </c>
      <c r="Q82" s="1">
        <v>250</v>
      </c>
      <c r="R82" s="1">
        <f t="shared" si="26"/>
        <v>1.04</v>
      </c>
      <c r="S82" s="34" t="s">
        <v>714</v>
      </c>
      <c r="T82" s="1" t="s">
        <v>714</v>
      </c>
      <c r="U82" s="1" t="s">
        <v>715</v>
      </c>
      <c r="X82" s="1" t="s">
        <v>61</v>
      </c>
      <c r="Y82" s="32" t="e">
        <f t="shared" si="27"/>
        <v>#VALUE!</v>
      </c>
      <c r="Z82" s="1">
        <v>250</v>
      </c>
      <c r="AA82" s="1">
        <v>260</v>
      </c>
      <c r="AB82" s="1">
        <f t="shared" si="28"/>
        <v>1.04</v>
      </c>
      <c r="AC82" s="34" t="s">
        <v>714</v>
      </c>
      <c r="AD82" s="1" t="s">
        <v>714</v>
      </c>
      <c r="AE82" s="1" t="s">
        <v>715</v>
      </c>
      <c r="AH82" s="1" t="s">
        <v>61</v>
      </c>
      <c r="AI82" s="32" t="e">
        <f t="shared" si="29"/>
        <v>#VALUE!</v>
      </c>
      <c r="AJ82" s="1">
        <v>250</v>
      </c>
      <c r="AK82" s="1">
        <v>270</v>
      </c>
      <c r="AL82" s="1">
        <f t="shared" si="30"/>
        <v>1.08</v>
      </c>
      <c r="AM82" s="34" t="s">
        <v>715</v>
      </c>
      <c r="AN82" s="1" t="s">
        <v>714</v>
      </c>
      <c r="AO82" s="1" t="s">
        <v>715</v>
      </c>
      <c r="AR82" s="1" t="s">
        <v>61</v>
      </c>
      <c r="AS82" s="32" t="e">
        <f t="shared" si="22"/>
        <v>#VALUE!</v>
      </c>
      <c r="AT82" s="1">
        <v>240</v>
      </c>
      <c r="AU82" s="1">
        <v>260</v>
      </c>
      <c r="AV82" s="1">
        <f t="shared" si="31"/>
        <v>1.08</v>
      </c>
      <c r="AW82" s="34" t="s">
        <v>715</v>
      </c>
      <c r="AX82" s="1" t="s">
        <v>714</v>
      </c>
      <c r="AY82" s="1" t="s">
        <v>715</v>
      </c>
      <c r="BB82" s="1">
        <v>250</v>
      </c>
      <c r="BC82" s="1">
        <v>260</v>
      </c>
      <c r="BD82" s="1">
        <f t="shared" si="32"/>
        <v>1.04</v>
      </c>
      <c r="BE82" s="34" t="s">
        <v>715</v>
      </c>
      <c r="BF82" s="1" t="s">
        <v>714</v>
      </c>
      <c r="BG82" s="1" t="s">
        <v>715</v>
      </c>
      <c r="BJ82" s="1" t="s">
        <v>61</v>
      </c>
      <c r="BK82" s="32" t="e">
        <f t="shared" si="23"/>
        <v>#VALUE!</v>
      </c>
      <c r="BL82" s="1">
        <v>250</v>
      </c>
      <c r="BM82" s="1">
        <v>260</v>
      </c>
      <c r="BN82" s="1">
        <f t="shared" si="33"/>
        <v>1.04</v>
      </c>
      <c r="BO82" s="34" t="s">
        <v>715</v>
      </c>
      <c r="BP82" s="1" t="s">
        <v>714</v>
      </c>
      <c r="BQ82" s="1" t="s">
        <v>715</v>
      </c>
      <c r="BT82" s="1">
        <v>250</v>
      </c>
      <c r="BU82" s="1">
        <v>270</v>
      </c>
      <c r="BV82" s="1">
        <f t="shared" si="34"/>
        <v>1.08</v>
      </c>
      <c r="BW82" s="34" t="s">
        <v>715</v>
      </c>
      <c r="BX82" s="1" t="s">
        <v>714</v>
      </c>
      <c r="BY82" s="1" t="s">
        <v>715</v>
      </c>
      <c r="CB82" s="1" t="s">
        <v>61</v>
      </c>
      <c r="CC82" s="28" t="e">
        <f t="shared" si="24"/>
        <v>#VALUE!</v>
      </c>
      <c r="CD82" s="18">
        <v>44760</v>
      </c>
      <c r="CE82" s="1">
        <v>1</v>
      </c>
      <c r="CG82" s="1">
        <v>0</v>
      </c>
      <c r="CH82" s="1">
        <v>2</v>
      </c>
      <c r="CI82" s="1">
        <v>1</v>
      </c>
      <c r="CJ82" s="1">
        <v>0</v>
      </c>
      <c r="CK82" s="1">
        <v>0</v>
      </c>
      <c r="CL82" s="1">
        <v>0</v>
      </c>
    </row>
    <row r="83" spans="1:90" ht="14.25" customHeight="1" x14ac:dyDescent="0.3">
      <c r="A83" s="35"/>
      <c r="B83" s="6" t="s">
        <v>111</v>
      </c>
      <c r="C83" s="30">
        <v>15</v>
      </c>
      <c r="D83" s="1" t="s">
        <v>61</v>
      </c>
      <c r="E83" s="1" t="s">
        <v>61</v>
      </c>
      <c r="F83" s="1" t="e">
        <f t="shared" si="25"/>
        <v>#VALUE!</v>
      </c>
      <c r="G83" s="34" t="s">
        <v>714</v>
      </c>
      <c r="H83" s="1" t="s">
        <v>714</v>
      </c>
      <c r="I83" s="1" t="s">
        <v>714</v>
      </c>
      <c r="L83" s="1" t="s">
        <v>145</v>
      </c>
      <c r="M83" s="1">
        <v>5.34</v>
      </c>
      <c r="N83" s="1">
        <v>0.14000000000000001</v>
      </c>
      <c r="O83" s="32">
        <v>0</v>
      </c>
      <c r="P83" s="1">
        <v>240</v>
      </c>
      <c r="Q83" s="1">
        <v>260</v>
      </c>
      <c r="R83" s="1">
        <f t="shared" si="26"/>
        <v>1.08</v>
      </c>
      <c r="S83" s="34" t="s">
        <v>714</v>
      </c>
      <c r="T83" s="1" t="s">
        <v>714</v>
      </c>
      <c r="U83" s="1" t="s">
        <v>715</v>
      </c>
      <c r="X83" s="1" t="s">
        <v>61</v>
      </c>
      <c r="Y83" s="32" t="e">
        <f t="shared" si="27"/>
        <v>#VALUE!</v>
      </c>
      <c r="Z83" s="1">
        <v>240</v>
      </c>
      <c r="AA83" s="1">
        <v>260</v>
      </c>
      <c r="AB83" s="1">
        <f t="shared" si="28"/>
        <v>1.08</v>
      </c>
      <c r="AC83" s="34" t="s">
        <v>714</v>
      </c>
      <c r="AD83" s="1" t="s">
        <v>714</v>
      </c>
      <c r="AE83" s="1" t="s">
        <v>715</v>
      </c>
      <c r="AH83" s="1" t="s">
        <v>61</v>
      </c>
      <c r="AI83" s="32" t="e">
        <f t="shared" si="29"/>
        <v>#VALUE!</v>
      </c>
      <c r="AJ83" s="1">
        <v>240</v>
      </c>
      <c r="AK83" s="1">
        <v>260</v>
      </c>
      <c r="AL83" s="1">
        <f t="shared" si="30"/>
        <v>1.08</v>
      </c>
      <c r="AM83" s="34" t="s">
        <v>714</v>
      </c>
      <c r="AN83" s="1" t="s">
        <v>714</v>
      </c>
      <c r="AO83" s="1" t="s">
        <v>715</v>
      </c>
      <c r="AR83" s="1" t="s">
        <v>61</v>
      </c>
      <c r="AS83" s="32" t="e">
        <f t="shared" si="22"/>
        <v>#VALUE!</v>
      </c>
      <c r="AT83" s="1">
        <v>240</v>
      </c>
      <c r="AU83" s="1">
        <v>250</v>
      </c>
      <c r="AV83" s="1">
        <f t="shared" si="31"/>
        <v>1.04</v>
      </c>
      <c r="AW83" s="34" t="s">
        <v>715</v>
      </c>
      <c r="AX83" s="1" t="s">
        <v>714</v>
      </c>
      <c r="AY83" s="1" t="s">
        <v>715</v>
      </c>
      <c r="BB83" s="1">
        <v>240</v>
      </c>
      <c r="BC83" s="1">
        <v>260</v>
      </c>
      <c r="BD83" s="1">
        <f t="shared" si="32"/>
        <v>1.08</v>
      </c>
      <c r="BE83" s="34" t="s">
        <v>715</v>
      </c>
      <c r="BF83" s="1" t="s">
        <v>714</v>
      </c>
      <c r="BG83" s="1" t="s">
        <v>715</v>
      </c>
      <c r="BJ83" s="1" t="s">
        <v>61</v>
      </c>
      <c r="BK83" s="32" t="e">
        <f t="shared" si="23"/>
        <v>#VALUE!</v>
      </c>
      <c r="BL83" s="1">
        <v>240</v>
      </c>
      <c r="BM83" s="1">
        <v>260</v>
      </c>
      <c r="BN83" s="1">
        <f t="shared" si="33"/>
        <v>1.08</v>
      </c>
      <c r="BO83" s="34" t="s">
        <v>715</v>
      </c>
      <c r="BP83" s="1" t="s">
        <v>714</v>
      </c>
      <c r="BQ83" s="1" t="s">
        <v>715</v>
      </c>
      <c r="BT83" s="1">
        <v>240</v>
      </c>
      <c r="BU83" s="1">
        <v>250</v>
      </c>
      <c r="BV83" s="1">
        <f t="shared" si="34"/>
        <v>1.04</v>
      </c>
      <c r="BW83" s="34" t="s">
        <v>715</v>
      </c>
      <c r="BX83" s="1" t="s">
        <v>714</v>
      </c>
      <c r="BY83" s="1" t="s">
        <v>715</v>
      </c>
      <c r="CB83" s="1" t="s">
        <v>61</v>
      </c>
      <c r="CC83" s="28" t="e">
        <f t="shared" si="24"/>
        <v>#VALUE!</v>
      </c>
      <c r="CD83" s="18">
        <v>44760</v>
      </c>
      <c r="CE83" s="1">
        <v>1</v>
      </c>
      <c r="CG83" s="1">
        <v>0</v>
      </c>
      <c r="CH83" s="1">
        <v>3</v>
      </c>
      <c r="CI83" s="1">
        <v>0</v>
      </c>
      <c r="CJ83" s="1">
        <v>0</v>
      </c>
      <c r="CK83" s="1">
        <v>0</v>
      </c>
      <c r="CL83" s="1">
        <v>0</v>
      </c>
    </row>
    <row r="84" spans="1:90" ht="14.25" customHeight="1" x14ac:dyDescent="0.3">
      <c r="A84" s="35"/>
      <c r="F84" s="1" t="e">
        <f t="shared" si="25"/>
        <v>#DIV/0!</v>
      </c>
      <c r="G84" s="34"/>
      <c r="R84" s="1" t="e">
        <f t="shared" si="26"/>
        <v>#DIV/0!</v>
      </c>
      <c r="S84" s="34"/>
      <c r="AB84" s="1" t="e">
        <f t="shared" si="28"/>
        <v>#DIV/0!</v>
      </c>
      <c r="AC84" s="34"/>
      <c r="AL84" s="1" t="e">
        <f t="shared" si="30"/>
        <v>#DIV/0!</v>
      </c>
      <c r="AM84" s="34"/>
      <c r="AV84" s="1" t="e">
        <f t="shared" si="31"/>
        <v>#DIV/0!</v>
      </c>
      <c r="AW84" s="34"/>
      <c r="BD84" s="1" t="e">
        <f t="shared" si="32"/>
        <v>#DIV/0!</v>
      </c>
      <c r="BE84" s="34"/>
      <c r="BN84" s="1" t="e">
        <f t="shared" si="33"/>
        <v>#DIV/0!</v>
      </c>
      <c r="BO84" s="34"/>
      <c r="BV84" s="1" t="e">
        <f t="shared" si="34"/>
        <v>#DIV/0!</v>
      </c>
      <c r="BW84" s="34"/>
    </row>
    <row r="85" spans="1:90" ht="14.25" customHeight="1" x14ac:dyDescent="0.3">
      <c r="A85" s="35"/>
      <c r="B85" s="1" t="s">
        <v>114</v>
      </c>
      <c r="C85" s="30">
        <v>1</v>
      </c>
      <c r="D85" s="1" t="s">
        <v>61</v>
      </c>
      <c r="E85" s="1" t="s">
        <v>61</v>
      </c>
      <c r="F85" s="1" t="e">
        <f t="shared" si="25"/>
        <v>#VALUE!</v>
      </c>
      <c r="G85" s="34" t="s">
        <v>714</v>
      </c>
      <c r="H85" s="1" t="s">
        <v>714</v>
      </c>
      <c r="I85" s="1" t="s">
        <v>714</v>
      </c>
      <c r="L85" s="1" t="s">
        <v>59</v>
      </c>
      <c r="M85" s="1">
        <v>5</v>
      </c>
      <c r="N85" s="1">
        <v>2.62</v>
      </c>
      <c r="O85" s="32">
        <v>0</v>
      </c>
      <c r="P85" s="1">
        <v>170</v>
      </c>
      <c r="Q85" s="1">
        <v>180</v>
      </c>
      <c r="R85" s="1">
        <f t="shared" si="26"/>
        <v>1.06</v>
      </c>
      <c r="S85" s="34" t="s">
        <v>714</v>
      </c>
      <c r="T85" s="1" t="s">
        <v>714</v>
      </c>
      <c r="U85" s="1" t="s">
        <v>715</v>
      </c>
      <c r="X85" s="1">
        <v>2.6425000000000001</v>
      </c>
      <c r="Y85" s="32">
        <f t="shared" si="27"/>
        <v>-8.5877862595420407E-3</v>
      </c>
      <c r="Z85" s="1">
        <v>180</v>
      </c>
      <c r="AA85" s="1">
        <v>190</v>
      </c>
      <c r="AB85" s="1">
        <f t="shared" si="28"/>
        <v>1.06</v>
      </c>
      <c r="AC85" s="34" t="s">
        <v>714</v>
      </c>
      <c r="AD85" s="1" t="s">
        <v>714</v>
      </c>
      <c r="AE85" s="1" t="s">
        <v>715</v>
      </c>
      <c r="AH85" s="1">
        <v>2.6070000000000002</v>
      </c>
      <c r="AI85" s="32">
        <f t="shared" si="29"/>
        <v>4.961832061068705E-3</v>
      </c>
      <c r="AJ85" s="1">
        <v>200</v>
      </c>
      <c r="AK85" s="1">
        <v>210</v>
      </c>
      <c r="AL85" s="1">
        <f t="shared" si="30"/>
        <v>1.05</v>
      </c>
      <c r="AM85" s="34" t="s">
        <v>714</v>
      </c>
      <c r="AN85" s="1" t="s">
        <v>715</v>
      </c>
      <c r="AO85" s="1" t="s">
        <v>715</v>
      </c>
      <c r="AR85" s="1">
        <v>2.597</v>
      </c>
      <c r="AS85" s="32">
        <f t="shared" ref="AS85:AS99" si="35">1-(AR85/N85)</f>
        <v>8.7786259541985379E-3</v>
      </c>
      <c r="AT85" s="1" t="s">
        <v>61</v>
      </c>
      <c r="AU85" s="1" t="s">
        <v>61</v>
      </c>
      <c r="AV85" s="1" t="e">
        <f t="shared" si="31"/>
        <v>#VALUE!</v>
      </c>
      <c r="AW85" s="34" t="s">
        <v>714</v>
      </c>
      <c r="AX85" s="1" t="s">
        <v>714</v>
      </c>
      <c r="AY85" s="1" t="s">
        <v>714</v>
      </c>
      <c r="BB85" s="1">
        <v>330</v>
      </c>
      <c r="BC85" s="1">
        <v>400</v>
      </c>
      <c r="BD85" s="1">
        <f t="shared" si="32"/>
        <v>1.21</v>
      </c>
      <c r="BE85" s="34" t="s">
        <v>714</v>
      </c>
      <c r="BF85" s="1" t="s">
        <v>714</v>
      </c>
      <c r="BG85" s="1" t="s">
        <v>715</v>
      </c>
      <c r="BJ85" s="1">
        <v>2.5539999999999998</v>
      </c>
      <c r="BK85" s="32">
        <f t="shared" ref="BK85:BK99" si="36">1-(BJ85/N85)</f>
        <v>2.519083969465663E-2</v>
      </c>
      <c r="BL85" s="1">
        <v>300</v>
      </c>
      <c r="BM85" s="1">
        <v>340</v>
      </c>
      <c r="BN85" s="1">
        <f t="shared" si="33"/>
        <v>1.1299999999999999</v>
      </c>
      <c r="BO85" s="34" t="s">
        <v>715</v>
      </c>
      <c r="BP85" s="1" t="s">
        <v>714</v>
      </c>
      <c r="BQ85" s="1" t="s">
        <v>715</v>
      </c>
      <c r="BT85" s="1">
        <v>730</v>
      </c>
      <c r="BU85" s="1">
        <v>1090</v>
      </c>
      <c r="BV85" s="1">
        <f t="shared" si="34"/>
        <v>1.49</v>
      </c>
      <c r="BW85" s="34" t="s">
        <v>714</v>
      </c>
      <c r="BX85" s="1" t="s">
        <v>714</v>
      </c>
      <c r="BY85" s="1" t="s">
        <v>715</v>
      </c>
      <c r="CB85" s="1">
        <v>2.4889999999999999</v>
      </c>
      <c r="CC85" s="28">
        <f t="shared" ref="CC85:CC99" si="37">1-(CB85/N85)</f>
        <v>5.0000000000000044E-2</v>
      </c>
      <c r="CD85" s="18">
        <v>44761</v>
      </c>
      <c r="CE85" s="1">
        <v>4</v>
      </c>
      <c r="CF85" s="1" t="s">
        <v>113</v>
      </c>
      <c r="CG85" s="1">
        <v>0</v>
      </c>
      <c r="CH85" s="1">
        <v>3</v>
      </c>
      <c r="CI85" s="1">
        <v>0</v>
      </c>
      <c r="CJ85" s="1">
        <v>0</v>
      </c>
      <c r="CK85" s="1">
        <v>0</v>
      </c>
      <c r="CL85" s="1">
        <v>0</v>
      </c>
    </row>
    <row r="86" spans="1:90" x14ac:dyDescent="0.3">
      <c r="B86" s="1" t="s">
        <v>115</v>
      </c>
      <c r="C86" s="30">
        <v>2</v>
      </c>
      <c r="D86" s="1" t="s">
        <v>61</v>
      </c>
      <c r="E86" s="1" t="s">
        <v>61</v>
      </c>
      <c r="F86" s="1" t="e">
        <f t="shared" si="25"/>
        <v>#VALUE!</v>
      </c>
      <c r="G86" s="34" t="s">
        <v>714</v>
      </c>
      <c r="H86" s="1" t="s">
        <v>714</v>
      </c>
      <c r="I86" s="1" t="s">
        <v>714</v>
      </c>
      <c r="L86" s="1" t="s">
        <v>59</v>
      </c>
      <c r="M86" s="1">
        <v>4.99</v>
      </c>
      <c r="N86" s="1">
        <v>2.589</v>
      </c>
      <c r="O86" s="32">
        <v>0</v>
      </c>
      <c r="P86" s="1">
        <v>170</v>
      </c>
      <c r="Q86" s="1">
        <v>170</v>
      </c>
      <c r="R86" s="1">
        <f t="shared" si="26"/>
        <v>1</v>
      </c>
      <c r="S86" s="34" t="s">
        <v>714</v>
      </c>
      <c r="T86" s="1" t="s">
        <v>714</v>
      </c>
      <c r="U86" s="1" t="s">
        <v>715</v>
      </c>
      <c r="X86" s="1">
        <v>2.6019999999999999</v>
      </c>
      <c r="Y86" s="32">
        <f t="shared" si="27"/>
        <v>-5.0212437234453677E-3</v>
      </c>
      <c r="Z86" s="1">
        <v>180</v>
      </c>
      <c r="AA86" s="1">
        <v>180</v>
      </c>
      <c r="AB86" s="1">
        <f t="shared" si="28"/>
        <v>1</v>
      </c>
      <c r="AC86" s="34" t="s">
        <v>714</v>
      </c>
      <c r="AD86" s="1" t="s">
        <v>715</v>
      </c>
      <c r="AE86" s="1" t="s">
        <v>715</v>
      </c>
      <c r="AH86" s="1">
        <v>2.5739999999999998</v>
      </c>
      <c r="AI86" s="32">
        <f t="shared" si="29"/>
        <v>5.7937427578216294E-3</v>
      </c>
      <c r="AJ86" s="1">
        <v>260</v>
      </c>
      <c r="AK86" s="1">
        <v>290</v>
      </c>
      <c r="AL86" s="1">
        <f t="shared" si="30"/>
        <v>1.1200000000000001</v>
      </c>
      <c r="AM86" s="34" t="s">
        <v>715</v>
      </c>
      <c r="AN86" s="1" t="s">
        <v>714</v>
      </c>
      <c r="AO86" s="1" t="s">
        <v>715</v>
      </c>
      <c r="AR86" s="1">
        <v>2.524</v>
      </c>
      <c r="AS86" s="32">
        <f t="shared" si="35"/>
        <v>2.5106218617226728E-2</v>
      </c>
      <c r="AT86" s="1" t="s">
        <v>61</v>
      </c>
      <c r="AU86" s="1" t="s">
        <v>61</v>
      </c>
      <c r="AV86" s="1" t="e">
        <f t="shared" si="31"/>
        <v>#VALUE!</v>
      </c>
      <c r="AW86" s="34" t="s">
        <v>714</v>
      </c>
      <c r="AX86" s="1" t="s">
        <v>714</v>
      </c>
      <c r="AY86" s="1" t="s">
        <v>714</v>
      </c>
      <c r="BB86" s="1">
        <v>560</v>
      </c>
      <c r="BC86" s="1">
        <v>690</v>
      </c>
      <c r="BD86" s="1">
        <f t="shared" si="32"/>
        <v>1.23</v>
      </c>
      <c r="BE86" s="34" t="s">
        <v>714</v>
      </c>
      <c r="BF86" s="1" t="s">
        <v>714</v>
      </c>
      <c r="BG86" s="1" t="s">
        <v>715</v>
      </c>
      <c r="BJ86" s="1">
        <v>2.4529999999999998</v>
      </c>
      <c r="BK86" s="32">
        <f t="shared" si="36"/>
        <v>5.2529934337582129E-2</v>
      </c>
      <c r="BL86" s="1">
        <v>570</v>
      </c>
      <c r="BM86" s="1">
        <v>760</v>
      </c>
      <c r="BN86" s="1">
        <f t="shared" si="33"/>
        <v>1.33</v>
      </c>
      <c r="BO86" s="34" t="s">
        <v>714</v>
      </c>
      <c r="BP86" s="1" t="s">
        <v>714</v>
      </c>
      <c r="BQ86" s="1" t="s">
        <v>715</v>
      </c>
      <c r="BT86" s="1">
        <v>1290</v>
      </c>
      <c r="BU86" s="1">
        <v>1550</v>
      </c>
      <c r="BV86" s="1">
        <f t="shared" si="34"/>
        <v>1.2</v>
      </c>
      <c r="BW86" s="34" t="s">
        <v>714</v>
      </c>
      <c r="BX86" s="1" t="s">
        <v>714</v>
      </c>
      <c r="BY86" s="1" t="s">
        <v>715</v>
      </c>
      <c r="CB86" s="1">
        <v>2.3180000000000001</v>
      </c>
      <c r="CC86" s="28">
        <f t="shared" si="37"/>
        <v>0.10467361915797602</v>
      </c>
      <c r="CD86" s="18">
        <v>44761</v>
      </c>
      <c r="CE86" s="1">
        <v>4</v>
      </c>
      <c r="CF86" s="1" t="s">
        <v>113</v>
      </c>
      <c r="CG86" s="1">
        <v>0</v>
      </c>
      <c r="CH86" s="1">
        <v>3</v>
      </c>
      <c r="CI86" s="1">
        <v>0</v>
      </c>
      <c r="CJ86" s="1">
        <v>0</v>
      </c>
      <c r="CK86" s="1">
        <v>0</v>
      </c>
      <c r="CL86" s="1">
        <v>0</v>
      </c>
    </row>
    <row r="87" spans="1:90" x14ac:dyDescent="0.3">
      <c r="B87" s="1" t="s">
        <v>116</v>
      </c>
      <c r="C87" s="30">
        <v>3</v>
      </c>
      <c r="D87" s="1" t="s">
        <v>61</v>
      </c>
      <c r="E87" s="1" t="s">
        <v>61</v>
      </c>
      <c r="F87" s="1" t="e">
        <f t="shared" si="25"/>
        <v>#VALUE!</v>
      </c>
      <c r="G87" s="34" t="s">
        <v>714</v>
      </c>
      <c r="H87" s="1" t="s">
        <v>714</v>
      </c>
      <c r="I87" s="1" t="s">
        <v>714</v>
      </c>
      <c r="L87" s="1" t="s">
        <v>59</v>
      </c>
      <c r="M87" s="1">
        <v>5.45</v>
      </c>
      <c r="N87" s="1">
        <v>2.629</v>
      </c>
      <c r="O87" s="32">
        <v>0</v>
      </c>
      <c r="P87" s="1">
        <v>150</v>
      </c>
      <c r="Q87" s="1">
        <v>160</v>
      </c>
      <c r="R87" s="1">
        <f t="shared" si="26"/>
        <v>1.07</v>
      </c>
      <c r="S87" s="34" t="s">
        <v>714</v>
      </c>
      <c r="T87" s="1" t="s">
        <v>715</v>
      </c>
      <c r="U87" s="1" t="s">
        <v>715</v>
      </c>
      <c r="X87" s="1">
        <v>2.6019999999999999</v>
      </c>
      <c r="Y87" s="32">
        <f t="shared" si="27"/>
        <v>1.0270064663370104E-2</v>
      </c>
      <c r="Z87" s="1">
        <v>180</v>
      </c>
      <c r="AA87" s="1">
        <v>190</v>
      </c>
      <c r="AB87" s="1">
        <f t="shared" si="28"/>
        <v>1.06</v>
      </c>
      <c r="AC87" s="34" t="s">
        <v>715</v>
      </c>
      <c r="AD87" s="1" t="s">
        <v>714</v>
      </c>
      <c r="AE87" s="1" t="s">
        <v>715</v>
      </c>
      <c r="AH87" s="1">
        <v>2.593</v>
      </c>
      <c r="AI87" s="32">
        <f t="shared" si="29"/>
        <v>1.3693419551160102E-2</v>
      </c>
      <c r="AJ87" s="1">
        <v>220</v>
      </c>
      <c r="AK87" s="1">
        <v>250</v>
      </c>
      <c r="AL87" s="1">
        <f t="shared" si="30"/>
        <v>1.1399999999999999</v>
      </c>
      <c r="AM87" s="34" t="s">
        <v>714</v>
      </c>
      <c r="AN87" s="1" t="s">
        <v>714</v>
      </c>
      <c r="AO87" s="1" t="s">
        <v>715</v>
      </c>
      <c r="AR87" s="1">
        <v>2.585</v>
      </c>
      <c r="AS87" s="32">
        <f t="shared" si="35"/>
        <v>1.6736401673640211E-2</v>
      </c>
      <c r="AT87" s="1">
        <v>350</v>
      </c>
      <c r="AU87" s="1">
        <v>410</v>
      </c>
      <c r="AV87" s="1">
        <f t="shared" si="31"/>
        <v>1.17</v>
      </c>
      <c r="AW87" s="34" t="s">
        <v>714</v>
      </c>
      <c r="AX87" s="1" t="s">
        <v>714</v>
      </c>
      <c r="AY87" s="1" t="s">
        <v>715</v>
      </c>
      <c r="BB87" s="1">
        <v>380</v>
      </c>
      <c r="BC87" s="1">
        <v>550</v>
      </c>
      <c r="BD87" s="1">
        <f t="shared" si="32"/>
        <v>1.45</v>
      </c>
      <c r="BE87" s="34" t="s">
        <v>714</v>
      </c>
      <c r="BF87" s="1" t="s">
        <v>714</v>
      </c>
      <c r="BG87" s="1" t="s">
        <v>715</v>
      </c>
      <c r="BJ87" s="1">
        <v>2.5379999999999998</v>
      </c>
      <c r="BK87" s="32">
        <f t="shared" si="36"/>
        <v>3.4613921643210421E-2</v>
      </c>
      <c r="BL87" s="1">
        <v>460</v>
      </c>
      <c r="BM87" s="1">
        <v>710</v>
      </c>
      <c r="BN87" s="1">
        <f t="shared" si="33"/>
        <v>1.54</v>
      </c>
      <c r="BO87" s="34" t="s">
        <v>714</v>
      </c>
      <c r="BP87" s="1" t="s">
        <v>714</v>
      </c>
      <c r="BQ87" s="1" t="s">
        <v>715</v>
      </c>
      <c r="BT87" s="1">
        <v>860</v>
      </c>
      <c r="BU87" s="1">
        <v>1430</v>
      </c>
      <c r="BV87" s="1">
        <f t="shared" si="34"/>
        <v>1.66</v>
      </c>
      <c r="BW87" s="34" t="s">
        <v>714</v>
      </c>
      <c r="BX87" s="1" t="s">
        <v>714</v>
      </c>
      <c r="BY87" s="1" t="s">
        <v>715</v>
      </c>
      <c r="CB87" s="1">
        <v>2.4580000000000002</v>
      </c>
      <c r="CC87" s="28">
        <f t="shared" si="37"/>
        <v>6.5043742868010623E-2</v>
      </c>
      <c r="CD87" s="18">
        <v>44761</v>
      </c>
      <c r="CE87" s="1">
        <v>4</v>
      </c>
      <c r="CG87" s="1">
        <v>0</v>
      </c>
      <c r="CH87" s="1">
        <v>3</v>
      </c>
      <c r="CI87" s="1">
        <v>0</v>
      </c>
      <c r="CJ87" s="1">
        <v>0</v>
      </c>
      <c r="CK87" s="1">
        <v>0</v>
      </c>
      <c r="CL87" s="1">
        <v>0</v>
      </c>
    </row>
    <row r="88" spans="1:90" x14ac:dyDescent="0.3">
      <c r="B88" s="1" t="s">
        <v>117</v>
      </c>
      <c r="C88" s="30">
        <v>4</v>
      </c>
      <c r="D88" s="1" t="s">
        <v>61</v>
      </c>
      <c r="E88" s="1" t="s">
        <v>61</v>
      </c>
      <c r="F88" s="1" t="e">
        <f t="shared" si="25"/>
        <v>#VALUE!</v>
      </c>
      <c r="G88" s="34" t="s">
        <v>714</v>
      </c>
      <c r="H88" s="1" t="s">
        <v>714</v>
      </c>
      <c r="I88" s="1" t="s">
        <v>714</v>
      </c>
      <c r="L88" s="1" t="s">
        <v>59</v>
      </c>
      <c r="M88" s="1">
        <v>5.0599999999999996</v>
      </c>
      <c r="N88" s="1">
        <v>2.6949999999999998</v>
      </c>
      <c r="O88" s="32">
        <v>0</v>
      </c>
      <c r="P88" s="1">
        <v>180</v>
      </c>
      <c r="Q88" s="1">
        <v>190</v>
      </c>
      <c r="R88" s="1">
        <f t="shared" si="26"/>
        <v>1.06</v>
      </c>
      <c r="S88" s="34" t="s">
        <v>714</v>
      </c>
      <c r="T88" s="1" t="s">
        <v>714</v>
      </c>
      <c r="U88" s="1" t="s">
        <v>715</v>
      </c>
      <c r="X88" s="1">
        <v>2.6909999999999998</v>
      </c>
      <c r="Y88" s="32">
        <f t="shared" si="27"/>
        <v>1.4842300556586752E-3</v>
      </c>
      <c r="Z88" s="1">
        <v>190</v>
      </c>
      <c r="AA88" s="1">
        <v>200</v>
      </c>
      <c r="AB88" s="1">
        <f t="shared" si="28"/>
        <v>1.05</v>
      </c>
      <c r="AC88" s="34" t="s">
        <v>714</v>
      </c>
      <c r="AD88" s="1" t="s">
        <v>715</v>
      </c>
      <c r="AE88" s="1" t="s">
        <v>715</v>
      </c>
      <c r="AH88" s="1">
        <v>2.698</v>
      </c>
      <c r="AI88" s="32">
        <f t="shared" si="29"/>
        <v>-1.1131725417439231E-3</v>
      </c>
      <c r="AJ88" s="1">
        <v>310</v>
      </c>
      <c r="AK88" s="1">
        <v>330</v>
      </c>
      <c r="AL88" s="1">
        <f t="shared" si="30"/>
        <v>1.06</v>
      </c>
      <c r="AM88" s="34" t="s">
        <v>715</v>
      </c>
      <c r="AN88" s="1" t="s">
        <v>714</v>
      </c>
      <c r="AO88" s="1" t="s">
        <v>715</v>
      </c>
      <c r="AR88" s="1">
        <v>2.7280000000000002</v>
      </c>
      <c r="AS88" s="32">
        <f t="shared" si="35"/>
        <v>-1.224489795918382E-2</v>
      </c>
      <c r="AT88" s="1">
        <v>430</v>
      </c>
      <c r="AU88" s="1">
        <v>500</v>
      </c>
      <c r="AV88" s="1">
        <f t="shared" si="31"/>
        <v>1.1599999999999999</v>
      </c>
      <c r="AW88" s="34" t="s">
        <v>714</v>
      </c>
      <c r="AX88" s="1" t="s">
        <v>714</v>
      </c>
      <c r="AY88" s="1" t="s">
        <v>715</v>
      </c>
      <c r="BB88" s="1">
        <v>550</v>
      </c>
      <c r="BC88" s="1">
        <v>720</v>
      </c>
      <c r="BD88" s="1">
        <f t="shared" si="32"/>
        <v>1.31</v>
      </c>
      <c r="BE88" s="34" t="s">
        <v>714</v>
      </c>
      <c r="BF88" s="1" t="s">
        <v>714</v>
      </c>
      <c r="BG88" s="1" t="s">
        <v>715</v>
      </c>
      <c r="BJ88" s="1">
        <v>2.8170000000000002</v>
      </c>
      <c r="BK88" s="32">
        <f t="shared" si="36"/>
        <v>-4.5269016697588205E-2</v>
      </c>
      <c r="BL88" s="1">
        <v>680</v>
      </c>
      <c r="BM88" s="1">
        <v>910</v>
      </c>
      <c r="BN88" s="1">
        <f t="shared" si="33"/>
        <v>1.34</v>
      </c>
      <c r="BO88" s="34" t="s">
        <v>714</v>
      </c>
      <c r="BP88" s="1" t="s">
        <v>714</v>
      </c>
      <c r="BQ88" s="1" t="s">
        <v>715</v>
      </c>
      <c r="BT88" s="1">
        <v>2100</v>
      </c>
      <c r="BU88" s="1">
        <v>2900</v>
      </c>
      <c r="BV88" s="1">
        <f t="shared" si="34"/>
        <v>1.38</v>
      </c>
      <c r="BW88" s="34" t="s">
        <v>714</v>
      </c>
      <c r="BX88" s="1" t="s">
        <v>714</v>
      </c>
      <c r="BY88" s="1" t="s">
        <v>715</v>
      </c>
      <c r="CB88" s="1">
        <v>2.82</v>
      </c>
      <c r="CC88" s="28">
        <f t="shared" si="37"/>
        <v>-4.6382189239332128E-2</v>
      </c>
      <c r="CD88" s="18">
        <v>44761</v>
      </c>
      <c r="CE88" s="1">
        <v>4</v>
      </c>
      <c r="CG88" s="1">
        <v>1</v>
      </c>
      <c r="CH88" s="1">
        <v>3</v>
      </c>
      <c r="CI88" s="1">
        <v>0</v>
      </c>
      <c r="CJ88" s="1">
        <v>0</v>
      </c>
      <c r="CK88" s="1">
        <v>0</v>
      </c>
      <c r="CL88" s="1">
        <v>0</v>
      </c>
    </row>
    <row r="89" spans="1:90" x14ac:dyDescent="0.3">
      <c r="B89" s="1" t="s">
        <v>118</v>
      </c>
      <c r="C89" s="30">
        <v>5</v>
      </c>
      <c r="D89" s="1" t="s">
        <v>61</v>
      </c>
      <c r="E89" s="1" t="s">
        <v>61</v>
      </c>
      <c r="F89" s="1" t="e">
        <f t="shared" si="25"/>
        <v>#VALUE!</v>
      </c>
      <c r="G89" s="34" t="s">
        <v>714</v>
      </c>
      <c r="H89" s="1" t="s">
        <v>714</v>
      </c>
      <c r="I89" s="1" t="s">
        <v>714</v>
      </c>
      <c r="L89" s="1" t="s">
        <v>59</v>
      </c>
      <c r="M89" s="1">
        <v>4.99</v>
      </c>
      <c r="N89" s="1">
        <v>2.7330000000000001</v>
      </c>
      <c r="O89" s="32">
        <v>0</v>
      </c>
      <c r="P89" s="1">
        <v>180</v>
      </c>
      <c r="Q89" s="1">
        <v>190</v>
      </c>
      <c r="R89" s="1">
        <f t="shared" si="26"/>
        <v>1.06</v>
      </c>
      <c r="S89" s="34" t="s">
        <v>714</v>
      </c>
      <c r="T89" s="1" t="s">
        <v>714</v>
      </c>
      <c r="U89" s="1" t="s">
        <v>715</v>
      </c>
      <c r="X89" s="1">
        <v>2.7210000000000001</v>
      </c>
      <c r="Y89" s="32">
        <f t="shared" si="27"/>
        <v>4.3907793633369829E-3</v>
      </c>
      <c r="Z89" s="1">
        <v>240</v>
      </c>
      <c r="AA89" s="1">
        <v>270</v>
      </c>
      <c r="AB89" s="1">
        <f t="shared" si="28"/>
        <v>1.1299999999999999</v>
      </c>
      <c r="AC89" s="34" t="s">
        <v>714</v>
      </c>
      <c r="AD89" s="1" t="s">
        <v>715</v>
      </c>
      <c r="AE89" s="1" t="s">
        <v>715</v>
      </c>
      <c r="AH89" s="1">
        <v>2.73</v>
      </c>
      <c r="AI89" s="32">
        <f t="shared" si="29"/>
        <v>1.097694840834329E-3</v>
      </c>
      <c r="AJ89" s="1">
        <v>650</v>
      </c>
      <c r="AK89" s="1">
        <v>820</v>
      </c>
      <c r="AL89" s="1">
        <f t="shared" si="30"/>
        <v>1.26</v>
      </c>
      <c r="AM89" s="34" t="s">
        <v>714</v>
      </c>
      <c r="AN89" s="1" t="s">
        <v>714</v>
      </c>
      <c r="AO89" s="1" t="s">
        <v>715</v>
      </c>
      <c r="AR89" s="1">
        <v>2.7120000000000002</v>
      </c>
      <c r="AS89" s="32">
        <f t="shared" si="35"/>
        <v>7.6838638858397479E-3</v>
      </c>
      <c r="AT89" s="1">
        <v>1380</v>
      </c>
      <c r="AU89" s="1">
        <v>1570</v>
      </c>
      <c r="AV89" s="1">
        <f t="shared" si="31"/>
        <v>1.1399999999999999</v>
      </c>
      <c r="AW89" s="34" t="s">
        <v>714</v>
      </c>
      <c r="AX89" s="1" t="s">
        <v>714</v>
      </c>
      <c r="AY89" s="1" t="s">
        <v>715</v>
      </c>
      <c r="BB89" s="1">
        <v>2100</v>
      </c>
      <c r="BC89" s="1">
        <v>2300</v>
      </c>
      <c r="BD89" s="1">
        <f t="shared" si="32"/>
        <v>1.1000000000000001</v>
      </c>
      <c r="BE89" s="34" t="s">
        <v>714</v>
      </c>
      <c r="BF89" s="1" t="s">
        <v>714</v>
      </c>
      <c r="BG89" s="1" t="s">
        <v>714</v>
      </c>
      <c r="BJ89" s="1">
        <v>2.5089999999999999</v>
      </c>
      <c r="BK89" s="32">
        <f t="shared" si="36"/>
        <v>8.196121478229057E-2</v>
      </c>
      <c r="BL89" s="1">
        <v>2200</v>
      </c>
      <c r="BM89" s="1">
        <v>2700</v>
      </c>
      <c r="BN89" s="1">
        <f t="shared" si="33"/>
        <v>1.23</v>
      </c>
      <c r="BO89" s="34" t="s">
        <v>714</v>
      </c>
      <c r="BP89" s="1" t="s">
        <v>714</v>
      </c>
      <c r="BQ89" s="1" t="s">
        <v>715</v>
      </c>
      <c r="BT89" s="1">
        <v>3100</v>
      </c>
      <c r="BU89" s="1">
        <v>4100</v>
      </c>
      <c r="BV89" s="1">
        <f t="shared" si="34"/>
        <v>1.32</v>
      </c>
      <c r="BW89" s="34" t="s">
        <v>715</v>
      </c>
      <c r="BX89" s="1" t="s">
        <v>714</v>
      </c>
      <c r="BY89" s="1" t="s">
        <v>715</v>
      </c>
      <c r="CB89" s="1">
        <v>2.2770000000000001</v>
      </c>
      <c r="CC89" s="28">
        <f t="shared" si="37"/>
        <v>0.16684961580680568</v>
      </c>
      <c r="CD89" s="18">
        <v>44761</v>
      </c>
      <c r="CE89" s="1">
        <v>4</v>
      </c>
      <c r="CG89" s="1">
        <v>0</v>
      </c>
      <c r="CH89" s="1">
        <v>3</v>
      </c>
      <c r="CI89" s="1">
        <v>0</v>
      </c>
      <c r="CJ89" s="1">
        <v>0</v>
      </c>
      <c r="CK89" s="1">
        <v>0</v>
      </c>
      <c r="CL89" s="1">
        <v>0</v>
      </c>
    </row>
    <row r="90" spans="1:90" x14ac:dyDescent="0.3">
      <c r="B90" s="1" t="s">
        <v>119</v>
      </c>
      <c r="C90" s="30">
        <v>6</v>
      </c>
      <c r="D90" s="1" t="s">
        <v>61</v>
      </c>
      <c r="E90" s="1" t="s">
        <v>61</v>
      </c>
      <c r="F90" s="1" t="e">
        <f t="shared" si="25"/>
        <v>#VALUE!</v>
      </c>
      <c r="G90" s="34" t="s">
        <v>714</v>
      </c>
      <c r="H90" s="1" t="s">
        <v>714</v>
      </c>
      <c r="I90" s="1" t="s">
        <v>714</v>
      </c>
      <c r="L90" s="1" t="s">
        <v>59</v>
      </c>
      <c r="M90" s="1">
        <v>5.45</v>
      </c>
      <c r="N90" s="1">
        <v>2.661</v>
      </c>
      <c r="O90" s="32">
        <v>0</v>
      </c>
      <c r="P90" s="1">
        <v>180</v>
      </c>
      <c r="Q90" s="1">
        <v>190</v>
      </c>
      <c r="R90" s="1">
        <f t="shared" si="26"/>
        <v>1.06</v>
      </c>
      <c r="S90" s="34" t="s">
        <v>714</v>
      </c>
      <c r="T90" s="1" t="s">
        <v>714</v>
      </c>
      <c r="U90" s="1" t="s">
        <v>715</v>
      </c>
      <c r="X90" s="1">
        <v>2.657</v>
      </c>
      <c r="Y90" s="32">
        <f t="shared" si="27"/>
        <v>1.5031942878617199E-3</v>
      </c>
      <c r="Z90" s="1">
        <v>190</v>
      </c>
      <c r="AA90" s="1">
        <v>200</v>
      </c>
      <c r="AB90" s="1">
        <f t="shared" si="28"/>
        <v>1.05</v>
      </c>
      <c r="AC90" s="34" t="s">
        <v>714</v>
      </c>
      <c r="AD90" s="1" t="s">
        <v>715</v>
      </c>
      <c r="AE90" s="1" t="s">
        <v>715</v>
      </c>
      <c r="AH90" s="1">
        <v>2.6520000000000001</v>
      </c>
      <c r="AI90" s="32">
        <f t="shared" si="29"/>
        <v>3.3821871476887866E-3</v>
      </c>
      <c r="AJ90" s="1">
        <v>270</v>
      </c>
      <c r="AK90" s="1">
        <v>360</v>
      </c>
      <c r="AL90" s="1">
        <f t="shared" si="30"/>
        <v>1.33</v>
      </c>
      <c r="AM90" s="34" t="s">
        <v>714</v>
      </c>
      <c r="AN90" s="1" t="s">
        <v>714</v>
      </c>
      <c r="AO90" s="1" t="s">
        <v>715</v>
      </c>
      <c r="AR90" s="1">
        <v>2.581</v>
      </c>
      <c r="AS90" s="32">
        <f t="shared" si="35"/>
        <v>3.0063885757234177E-2</v>
      </c>
      <c r="AT90" s="1">
        <v>540</v>
      </c>
      <c r="AU90" s="1">
        <v>690</v>
      </c>
      <c r="AV90" s="1">
        <f t="shared" si="31"/>
        <v>1.28</v>
      </c>
      <c r="AW90" s="34" t="s">
        <v>714</v>
      </c>
      <c r="AX90" s="1" t="s">
        <v>714</v>
      </c>
      <c r="AY90" s="1" t="s">
        <v>715</v>
      </c>
      <c r="BB90" s="1">
        <v>740</v>
      </c>
      <c r="BC90" s="1">
        <v>1060</v>
      </c>
      <c r="BD90" s="1">
        <f t="shared" si="32"/>
        <v>1.43</v>
      </c>
      <c r="BE90" s="34" t="s">
        <v>714</v>
      </c>
      <c r="BF90" s="1" t="s">
        <v>714</v>
      </c>
      <c r="BG90" s="1" t="s">
        <v>715</v>
      </c>
      <c r="BJ90" s="1">
        <v>2.5350000000000001</v>
      </c>
      <c r="BK90" s="32">
        <f t="shared" si="36"/>
        <v>4.7350620067643678E-2</v>
      </c>
      <c r="BL90" s="1">
        <v>910</v>
      </c>
      <c r="BM90" s="1">
        <v>1340</v>
      </c>
      <c r="BN90" s="1">
        <f t="shared" si="33"/>
        <v>1.47</v>
      </c>
      <c r="BO90" s="34" t="s">
        <v>714</v>
      </c>
      <c r="BP90" s="1" t="s">
        <v>714</v>
      </c>
      <c r="BQ90" s="1" t="s">
        <v>715</v>
      </c>
      <c r="BT90" s="1">
        <v>1870</v>
      </c>
      <c r="BU90" s="1">
        <v>2700</v>
      </c>
      <c r="BV90" s="1">
        <f t="shared" si="34"/>
        <v>1.44</v>
      </c>
      <c r="BW90" s="34" t="s">
        <v>715</v>
      </c>
      <c r="BX90" s="1" t="s">
        <v>714</v>
      </c>
      <c r="BY90" s="1" t="s">
        <v>715</v>
      </c>
      <c r="CB90" s="1">
        <v>2.4129999999999998</v>
      </c>
      <c r="CC90" s="28">
        <f t="shared" si="37"/>
        <v>9.3198045847425859E-2</v>
      </c>
      <c r="CD90" s="18">
        <v>44761</v>
      </c>
      <c r="CE90" s="1">
        <v>4</v>
      </c>
      <c r="CG90" s="1">
        <v>0</v>
      </c>
      <c r="CH90" s="1">
        <v>3</v>
      </c>
      <c r="CI90" s="1">
        <v>0</v>
      </c>
      <c r="CJ90" s="1">
        <v>0</v>
      </c>
      <c r="CK90" s="1">
        <v>0</v>
      </c>
      <c r="CL90" s="1">
        <v>0</v>
      </c>
    </row>
    <row r="91" spans="1:90" x14ac:dyDescent="0.3">
      <c r="B91" s="1" t="s">
        <v>120</v>
      </c>
      <c r="C91" s="30">
        <v>7</v>
      </c>
      <c r="D91" s="1" t="s">
        <v>61</v>
      </c>
      <c r="E91" s="1" t="s">
        <v>61</v>
      </c>
      <c r="F91" s="1" t="e">
        <f t="shared" si="25"/>
        <v>#VALUE!</v>
      </c>
      <c r="G91" s="34" t="s">
        <v>714</v>
      </c>
      <c r="H91" s="1" t="s">
        <v>714</v>
      </c>
      <c r="I91" s="1" t="s">
        <v>714</v>
      </c>
      <c r="L91" s="1" t="s">
        <v>59</v>
      </c>
      <c r="M91" s="1">
        <v>5.03</v>
      </c>
      <c r="N91" s="1">
        <v>2.5920000000000001</v>
      </c>
      <c r="O91" s="32">
        <v>0</v>
      </c>
      <c r="P91" s="1">
        <v>180</v>
      </c>
      <c r="Q91" s="1">
        <v>180</v>
      </c>
      <c r="R91" s="1">
        <f t="shared" si="26"/>
        <v>1</v>
      </c>
      <c r="S91" s="34" t="s">
        <v>714</v>
      </c>
      <c r="T91" s="1" t="s">
        <v>714</v>
      </c>
      <c r="U91" s="1" t="s">
        <v>715</v>
      </c>
      <c r="X91" s="1">
        <v>2.6360000000000001</v>
      </c>
      <c r="Y91" s="32">
        <f t="shared" si="27"/>
        <v>-1.6975308641975273E-2</v>
      </c>
      <c r="Z91" s="1">
        <v>190</v>
      </c>
      <c r="AA91" s="1">
        <v>210</v>
      </c>
      <c r="AB91" s="1">
        <f t="shared" si="28"/>
        <v>1.1100000000000001</v>
      </c>
      <c r="AC91" s="34" t="s">
        <v>715</v>
      </c>
      <c r="AD91" s="1" t="s">
        <v>714</v>
      </c>
      <c r="AE91" s="1" t="s">
        <v>715</v>
      </c>
      <c r="AH91" s="1">
        <v>2.6779999999999999</v>
      </c>
      <c r="AI91" s="32">
        <f t="shared" si="29"/>
        <v>-3.3179012345678993E-2</v>
      </c>
      <c r="AJ91" s="1">
        <v>230</v>
      </c>
      <c r="AK91" s="1">
        <v>260</v>
      </c>
      <c r="AL91" s="1">
        <f t="shared" si="30"/>
        <v>1.1299999999999999</v>
      </c>
      <c r="AM91" s="34" t="s">
        <v>714</v>
      </c>
      <c r="AN91" s="1" t="s">
        <v>715</v>
      </c>
      <c r="AO91" s="1" t="s">
        <v>715</v>
      </c>
      <c r="AR91" s="1">
        <v>2.645</v>
      </c>
      <c r="AS91" s="32">
        <f t="shared" si="35"/>
        <v>-2.0447530864197594E-2</v>
      </c>
      <c r="AT91" s="1">
        <v>300</v>
      </c>
      <c r="AU91" s="1">
        <v>330</v>
      </c>
      <c r="AV91" s="1">
        <f t="shared" si="31"/>
        <v>1.1000000000000001</v>
      </c>
      <c r="AW91" s="34" t="s">
        <v>715</v>
      </c>
      <c r="AX91" s="1" t="s">
        <v>714</v>
      </c>
      <c r="AY91" s="1" t="s">
        <v>715</v>
      </c>
      <c r="BB91" s="1">
        <v>400</v>
      </c>
      <c r="BC91" s="1">
        <v>460</v>
      </c>
      <c r="BD91" s="1">
        <f t="shared" si="32"/>
        <v>1.1499999999999999</v>
      </c>
      <c r="BE91" s="34" t="s">
        <v>714</v>
      </c>
      <c r="BF91" s="1" t="s">
        <v>714</v>
      </c>
      <c r="BG91" s="1" t="s">
        <v>715</v>
      </c>
      <c r="BJ91" s="1">
        <v>2.6179999999999999</v>
      </c>
      <c r="BK91" s="32">
        <f t="shared" si="36"/>
        <v>-1.0030864197530853E-2</v>
      </c>
      <c r="BL91" s="1">
        <v>460</v>
      </c>
      <c r="BM91" s="1">
        <v>570</v>
      </c>
      <c r="BN91" s="1">
        <f t="shared" si="33"/>
        <v>1.24</v>
      </c>
      <c r="BO91" s="34" t="s">
        <v>714</v>
      </c>
      <c r="BP91" s="1" t="s">
        <v>714</v>
      </c>
      <c r="BQ91" s="1" t="s">
        <v>715</v>
      </c>
      <c r="BT91" s="1">
        <v>2500</v>
      </c>
      <c r="BU91" s="1">
        <v>2700</v>
      </c>
      <c r="BV91" s="1">
        <f t="shared" si="34"/>
        <v>1.08</v>
      </c>
      <c r="BW91" s="34" t="s">
        <v>714</v>
      </c>
      <c r="BX91" s="1" t="s">
        <v>714</v>
      </c>
      <c r="BY91" s="1" t="s">
        <v>714</v>
      </c>
      <c r="CB91" s="1">
        <v>2.4550000000000001</v>
      </c>
      <c r="CC91" s="28">
        <f t="shared" si="37"/>
        <v>5.2854938271604923E-2</v>
      </c>
      <c r="CD91" s="18">
        <v>44761</v>
      </c>
      <c r="CE91" s="1">
        <v>4</v>
      </c>
      <c r="CG91" s="1">
        <v>0</v>
      </c>
      <c r="CH91" s="1">
        <v>3</v>
      </c>
      <c r="CI91" s="1">
        <v>0</v>
      </c>
      <c r="CJ91" s="1">
        <v>0</v>
      </c>
      <c r="CK91" s="1">
        <v>0</v>
      </c>
      <c r="CL91" s="1">
        <v>0</v>
      </c>
    </row>
    <row r="92" spans="1:90" x14ac:dyDescent="0.3">
      <c r="B92" s="1" t="s">
        <v>121</v>
      </c>
      <c r="C92" s="30">
        <v>8</v>
      </c>
      <c r="D92" s="1" t="s">
        <v>61</v>
      </c>
      <c r="E92" s="1" t="s">
        <v>61</v>
      </c>
      <c r="F92" s="1" t="e">
        <f t="shared" si="25"/>
        <v>#VALUE!</v>
      </c>
      <c r="G92" s="34" t="s">
        <v>714</v>
      </c>
      <c r="H92" s="1" t="s">
        <v>714</v>
      </c>
      <c r="I92" s="1" t="s">
        <v>714</v>
      </c>
      <c r="L92" s="1" t="s">
        <v>59</v>
      </c>
      <c r="M92" s="1">
        <v>5.01</v>
      </c>
      <c r="N92" s="1">
        <v>2.6080000000000001</v>
      </c>
      <c r="O92" s="32">
        <v>0</v>
      </c>
      <c r="P92" s="1">
        <v>180</v>
      </c>
      <c r="Q92" s="1">
        <v>190</v>
      </c>
      <c r="R92" s="1">
        <f t="shared" si="26"/>
        <v>1.06</v>
      </c>
      <c r="S92" s="34" t="s">
        <v>714</v>
      </c>
      <c r="T92" s="1" t="s">
        <v>714</v>
      </c>
      <c r="U92" s="1" t="s">
        <v>715</v>
      </c>
      <c r="X92" s="1">
        <v>2.6240000000000001</v>
      </c>
      <c r="Y92" s="32">
        <f t="shared" si="27"/>
        <v>-6.1349693251533388E-3</v>
      </c>
      <c r="Z92" s="1">
        <v>260</v>
      </c>
      <c r="AA92" s="1">
        <v>280</v>
      </c>
      <c r="AB92" s="1">
        <f t="shared" si="28"/>
        <v>1.08</v>
      </c>
      <c r="AC92" s="34" t="s">
        <v>715</v>
      </c>
      <c r="AD92" s="1" t="s">
        <v>714</v>
      </c>
      <c r="AE92" s="1" t="s">
        <v>715</v>
      </c>
      <c r="AH92" s="1">
        <v>2.593</v>
      </c>
      <c r="AI92" s="32">
        <f t="shared" si="29"/>
        <v>5.7515337423312829E-3</v>
      </c>
      <c r="AJ92" s="1">
        <v>870</v>
      </c>
      <c r="AK92" s="1">
        <v>1010</v>
      </c>
      <c r="AL92" s="1">
        <f t="shared" si="30"/>
        <v>1.1599999999999999</v>
      </c>
      <c r="AM92" s="34" t="s">
        <v>714</v>
      </c>
      <c r="AN92" s="1" t="s">
        <v>714</v>
      </c>
      <c r="AO92" s="1" t="s">
        <v>715</v>
      </c>
      <c r="AR92" s="1">
        <v>2.516</v>
      </c>
      <c r="AS92" s="32">
        <f t="shared" si="35"/>
        <v>3.527607361963192E-2</v>
      </c>
      <c r="AT92" s="1">
        <v>1650</v>
      </c>
      <c r="AU92" s="1">
        <v>1860</v>
      </c>
      <c r="AV92" s="1">
        <f t="shared" si="31"/>
        <v>1.1299999999999999</v>
      </c>
      <c r="AW92" s="34" t="s">
        <v>714</v>
      </c>
      <c r="AX92" s="1" t="s">
        <v>714</v>
      </c>
      <c r="AY92" s="1" t="s">
        <v>715</v>
      </c>
      <c r="BB92" s="1">
        <v>2200</v>
      </c>
      <c r="BC92" s="1">
        <v>2600</v>
      </c>
      <c r="BD92" s="1">
        <f t="shared" si="32"/>
        <v>1.18</v>
      </c>
      <c r="BE92" s="34" t="s">
        <v>714</v>
      </c>
      <c r="BF92" s="1" t="s">
        <v>714</v>
      </c>
      <c r="BG92" s="1" t="s">
        <v>715</v>
      </c>
      <c r="BJ92" s="1">
        <v>2.3290000000000002</v>
      </c>
      <c r="BK92" s="32">
        <f t="shared" si="36"/>
        <v>0.10697852760736193</v>
      </c>
      <c r="BL92" s="1">
        <v>2800</v>
      </c>
      <c r="BM92" s="1">
        <v>3200</v>
      </c>
      <c r="BN92" s="1">
        <f t="shared" si="33"/>
        <v>1.1399999999999999</v>
      </c>
      <c r="BO92" s="34" t="s">
        <v>715</v>
      </c>
      <c r="BP92" s="1" t="s">
        <v>714</v>
      </c>
      <c r="BQ92" s="1" t="s">
        <v>715</v>
      </c>
      <c r="BT92" s="1">
        <v>3500</v>
      </c>
      <c r="BU92" s="1">
        <v>4700</v>
      </c>
      <c r="BV92" s="1">
        <f t="shared" si="34"/>
        <v>1.34</v>
      </c>
      <c r="BW92" s="34" t="s">
        <v>715</v>
      </c>
      <c r="BX92" s="1" t="s">
        <v>714</v>
      </c>
      <c r="BY92" s="1" t="s">
        <v>715</v>
      </c>
      <c r="CB92" s="1">
        <v>2.1339999999999999</v>
      </c>
      <c r="CC92" s="28">
        <f t="shared" si="37"/>
        <v>0.18174846625766883</v>
      </c>
      <c r="CD92" s="18">
        <v>44761</v>
      </c>
      <c r="CE92" s="1">
        <v>4</v>
      </c>
      <c r="CG92" s="1">
        <v>0</v>
      </c>
      <c r="CH92" s="1">
        <v>3</v>
      </c>
      <c r="CI92" s="1">
        <v>0</v>
      </c>
      <c r="CJ92" s="1">
        <v>0</v>
      </c>
      <c r="CK92" s="1">
        <v>0</v>
      </c>
      <c r="CL92" s="1">
        <v>0</v>
      </c>
    </row>
    <row r="93" spans="1:90" x14ac:dyDescent="0.3">
      <c r="B93" s="6" t="s">
        <v>122</v>
      </c>
      <c r="C93" s="30">
        <v>9</v>
      </c>
      <c r="D93" s="1" t="s">
        <v>61</v>
      </c>
      <c r="E93" s="1" t="s">
        <v>61</v>
      </c>
      <c r="F93" s="1" t="e">
        <f t="shared" si="25"/>
        <v>#VALUE!</v>
      </c>
      <c r="G93" s="34" t="s">
        <v>714</v>
      </c>
      <c r="H93" s="1" t="s">
        <v>714</v>
      </c>
      <c r="I93" s="1" t="s">
        <v>714</v>
      </c>
      <c r="L93" s="1" t="s">
        <v>59</v>
      </c>
      <c r="M93" s="1">
        <v>5.46</v>
      </c>
      <c r="N93" s="1">
        <v>2.589</v>
      </c>
      <c r="O93" s="32">
        <v>0</v>
      </c>
      <c r="P93" s="1">
        <v>180</v>
      </c>
      <c r="Q93" s="1">
        <v>190</v>
      </c>
      <c r="R93" s="1">
        <f t="shared" si="26"/>
        <v>1.06</v>
      </c>
      <c r="S93" s="34" t="s">
        <v>714</v>
      </c>
      <c r="T93" s="1" t="s">
        <v>714</v>
      </c>
      <c r="U93" s="1" t="s">
        <v>715</v>
      </c>
      <c r="X93" s="1">
        <v>2.625</v>
      </c>
      <c r="Y93" s="32">
        <f t="shared" si="27"/>
        <v>-1.3904982618771822E-2</v>
      </c>
      <c r="Z93" s="1">
        <v>200</v>
      </c>
      <c r="AA93" s="1">
        <v>210</v>
      </c>
      <c r="AB93" s="1">
        <f t="shared" si="28"/>
        <v>1.05</v>
      </c>
      <c r="AC93" s="34" t="s">
        <v>715</v>
      </c>
      <c r="AD93" s="1" t="s">
        <v>714</v>
      </c>
      <c r="AE93" s="1" t="s">
        <v>715</v>
      </c>
      <c r="AH93" s="1">
        <v>2.585</v>
      </c>
      <c r="AI93" s="32">
        <f t="shared" si="29"/>
        <v>1.5449980687524123E-3</v>
      </c>
      <c r="AJ93" s="1">
        <v>340</v>
      </c>
      <c r="AK93" s="1">
        <v>460</v>
      </c>
      <c r="AL93" s="1">
        <f t="shared" si="30"/>
        <v>1.35</v>
      </c>
      <c r="AM93" s="34" t="s">
        <v>714</v>
      </c>
      <c r="AN93" s="1" t="s">
        <v>714</v>
      </c>
      <c r="AO93" s="1" t="s">
        <v>715</v>
      </c>
      <c r="AR93" s="1">
        <v>2.5819999999999999</v>
      </c>
      <c r="AS93" s="32">
        <f t="shared" si="35"/>
        <v>2.7037466203168048E-3</v>
      </c>
      <c r="AT93" s="1">
        <v>560</v>
      </c>
      <c r="AU93" s="1">
        <v>860</v>
      </c>
      <c r="AV93" s="1">
        <f t="shared" si="31"/>
        <v>1.54</v>
      </c>
      <c r="AW93" s="34" t="s">
        <v>714</v>
      </c>
      <c r="AX93" s="1" t="s">
        <v>714</v>
      </c>
      <c r="AY93" s="1" t="s">
        <v>715</v>
      </c>
      <c r="BB93" s="1">
        <v>810</v>
      </c>
      <c r="BC93" s="1">
        <v>1360</v>
      </c>
      <c r="BD93" s="1">
        <f t="shared" si="32"/>
        <v>1.68</v>
      </c>
      <c r="BE93" s="34" t="s">
        <v>714</v>
      </c>
      <c r="BF93" s="1" t="s">
        <v>714</v>
      </c>
      <c r="BG93" s="1" t="s">
        <v>715</v>
      </c>
      <c r="BJ93" s="1">
        <v>2.4529999999999998</v>
      </c>
      <c r="BK93" s="32">
        <f t="shared" si="36"/>
        <v>5.2529934337582129E-2</v>
      </c>
      <c r="BL93" s="1">
        <v>970</v>
      </c>
      <c r="BM93" s="1">
        <v>1710</v>
      </c>
      <c r="BN93" s="1">
        <f t="shared" si="33"/>
        <v>1.76</v>
      </c>
      <c r="BO93" s="34" t="s">
        <v>714</v>
      </c>
      <c r="BP93" s="1" t="s">
        <v>714</v>
      </c>
      <c r="BQ93" s="1" t="s">
        <v>715</v>
      </c>
      <c r="BT93" s="1" t="s">
        <v>61</v>
      </c>
      <c r="BU93" s="1" t="s">
        <v>61</v>
      </c>
      <c r="BV93" s="1" t="e">
        <f t="shared" si="34"/>
        <v>#VALUE!</v>
      </c>
      <c r="BW93" s="34" t="s">
        <v>714</v>
      </c>
      <c r="BX93" s="1" t="s">
        <v>714</v>
      </c>
      <c r="BY93" s="1" t="s">
        <v>714</v>
      </c>
      <c r="CB93" s="1" t="s">
        <v>61</v>
      </c>
      <c r="CC93" s="28" t="e">
        <f t="shared" si="37"/>
        <v>#VALUE!</v>
      </c>
      <c r="CD93" s="18">
        <v>44761</v>
      </c>
      <c r="CE93" s="1">
        <v>4</v>
      </c>
      <c r="CF93" s="1" t="s">
        <v>144</v>
      </c>
      <c r="CG93" s="1">
        <v>0</v>
      </c>
      <c r="CH93" s="1">
        <v>3</v>
      </c>
      <c r="CI93" s="1">
        <v>0</v>
      </c>
      <c r="CJ93" s="1">
        <v>0</v>
      </c>
      <c r="CK93" s="1">
        <v>0</v>
      </c>
      <c r="CL93" s="1">
        <v>0</v>
      </c>
    </row>
    <row r="94" spans="1:90" x14ac:dyDescent="0.3">
      <c r="B94" s="6" t="s">
        <v>123</v>
      </c>
      <c r="C94" s="30">
        <v>10</v>
      </c>
      <c r="D94" s="1" t="s">
        <v>61</v>
      </c>
      <c r="E94" s="1" t="s">
        <v>61</v>
      </c>
      <c r="F94" s="1" t="e">
        <f t="shared" si="25"/>
        <v>#VALUE!</v>
      </c>
      <c r="G94" s="34" t="s">
        <v>714</v>
      </c>
      <c r="H94" s="1" t="s">
        <v>714</v>
      </c>
      <c r="I94" s="1" t="s">
        <v>714</v>
      </c>
      <c r="L94" s="1" t="s">
        <v>59</v>
      </c>
      <c r="M94" s="1">
        <v>5.01</v>
      </c>
      <c r="N94" s="1">
        <v>2.657</v>
      </c>
      <c r="O94" s="32">
        <v>0</v>
      </c>
      <c r="P94" s="1">
        <v>200</v>
      </c>
      <c r="Q94" s="1">
        <v>200</v>
      </c>
      <c r="R94" s="1">
        <f t="shared" si="26"/>
        <v>1</v>
      </c>
      <c r="S94" s="34" t="s">
        <v>714</v>
      </c>
      <c r="T94" s="1" t="s">
        <v>714</v>
      </c>
      <c r="U94" s="1" t="s">
        <v>715</v>
      </c>
      <c r="X94" s="1">
        <v>2.6640000000000001</v>
      </c>
      <c r="Y94" s="32">
        <f t="shared" si="27"/>
        <v>-2.6345502446367686E-3</v>
      </c>
      <c r="Z94" s="1">
        <v>200</v>
      </c>
      <c r="AA94" s="1">
        <v>210</v>
      </c>
      <c r="AB94" s="1">
        <f t="shared" si="28"/>
        <v>1.05</v>
      </c>
      <c r="AC94" s="34" t="s">
        <v>714</v>
      </c>
      <c r="AD94" s="1" t="s">
        <v>714</v>
      </c>
      <c r="AE94" s="1" t="s">
        <v>715</v>
      </c>
      <c r="AH94" s="1">
        <v>2.6429999999999998</v>
      </c>
      <c r="AI94" s="32">
        <f t="shared" si="29"/>
        <v>5.2691004892737592E-3</v>
      </c>
      <c r="AJ94" s="1">
        <v>240</v>
      </c>
      <c r="AK94" s="1">
        <v>260</v>
      </c>
      <c r="AL94" s="1">
        <f t="shared" si="30"/>
        <v>1.08</v>
      </c>
      <c r="AM94" s="34" t="s">
        <v>714</v>
      </c>
      <c r="AN94" s="1" t="s">
        <v>715</v>
      </c>
      <c r="AO94" s="1" t="s">
        <v>715</v>
      </c>
      <c r="AR94" s="1">
        <v>2.6080000000000001</v>
      </c>
      <c r="AS94" s="32">
        <f t="shared" si="35"/>
        <v>1.8441851712457602E-2</v>
      </c>
      <c r="AT94" s="1">
        <v>310</v>
      </c>
      <c r="AU94" s="1">
        <v>340</v>
      </c>
      <c r="AV94" s="1">
        <f t="shared" si="31"/>
        <v>1.1000000000000001</v>
      </c>
      <c r="AW94" s="34" t="s">
        <v>715</v>
      </c>
      <c r="AX94" s="1" t="s">
        <v>714</v>
      </c>
      <c r="AY94" s="1" t="s">
        <v>715</v>
      </c>
      <c r="BB94" s="1">
        <v>420</v>
      </c>
      <c r="BC94" s="1">
        <v>490</v>
      </c>
      <c r="BD94" s="1">
        <f t="shared" si="32"/>
        <v>1.17</v>
      </c>
      <c r="BE94" s="34" t="s">
        <v>714</v>
      </c>
      <c r="BF94" s="1" t="s">
        <v>714</v>
      </c>
      <c r="BG94" s="1" t="s">
        <v>715</v>
      </c>
      <c r="BJ94" s="1">
        <v>2.6219999999999999</v>
      </c>
      <c r="BK94" s="32">
        <f t="shared" si="36"/>
        <v>1.3172751223184065E-2</v>
      </c>
      <c r="BL94" s="1">
        <v>470</v>
      </c>
      <c r="BM94" s="1">
        <v>590</v>
      </c>
      <c r="BN94" s="1">
        <f t="shared" si="33"/>
        <v>1.26</v>
      </c>
      <c r="BO94" s="34" t="s">
        <v>714</v>
      </c>
      <c r="BP94" s="1" t="s">
        <v>714</v>
      </c>
      <c r="BQ94" s="1" t="s">
        <v>715</v>
      </c>
      <c r="BT94" s="1" t="s">
        <v>61</v>
      </c>
      <c r="BU94" s="1" t="s">
        <v>61</v>
      </c>
      <c r="BV94" s="1" t="e">
        <f t="shared" si="34"/>
        <v>#VALUE!</v>
      </c>
      <c r="BW94" s="34" t="s">
        <v>714</v>
      </c>
      <c r="BX94" s="1" t="s">
        <v>714</v>
      </c>
      <c r="BY94" s="1" t="s">
        <v>714</v>
      </c>
      <c r="CB94" s="1" t="s">
        <v>61</v>
      </c>
      <c r="CC94" s="28" t="e">
        <f t="shared" si="37"/>
        <v>#VALUE!</v>
      </c>
      <c r="CD94" s="18">
        <v>44761</v>
      </c>
      <c r="CE94" s="1">
        <v>4</v>
      </c>
      <c r="CF94" s="1" t="s">
        <v>144</v>
      </c>
      <c r="CG94" s="1">
        <v>0</v>
      </c>
      <c r="CH94" s="1">
        <v>3</v>
      </c>
      <c r="CI94" s="1">
        <v>0</v>
      </c>
      <c r="CJ94" s="1">
        <v>0</v>
      </c>
      <c r="CK94" s="1">
        <v>0</v>
      </c>
      <c r="CL94" s="1">
        <v>0</v>
      </c>
    </row>
    <row r="95" spans="1:90" x14ac:dyDescent="0.3">
      <c r="B95" s="6" t="s">
        <v>124</v>
      </c>
      <c r="C95" s="30">
        <v>11</v>
      </c>
      <c r="D95" s="1" t="s">
        <v>61</v>
      </c>
      <c r="E95" s="1" t="s">
        <v>61</v>
      </c>
      <c r="F95" s="1" t="e">
        <f t="shared" si="25"/>
        <v>#VALUE!</v>
      </c>
      <c r="G95" s="34" t="s">
        <v>714</v>
      </c>
      <c r="H95" s="1" t="s">
        <v>714</v>
      </c>
      <c r="I95" s="1" t="s">
        <v>714</v>
      </c>
      <c r="L95" s="1" t="s">
        <v>59</v>
      </c>
      <c r="M95" s="1">
        <v>4.92</v>
      </c>
      <c r="N95" s="1">
        <v>2.694</v>
      </c>
      <c r="O95" s="32">
        <v>0</v>
      </c>
      <c r="P95" s="1">
        <v>200</v>
      </c>
      <c r="Q95" s="1">
        <v>200</v>
      </c>
      <c r="R95" s="1">
        <f t="shared" si="26"/>
        <v>1</v>
      </c>
      <c r="S95" s="34" t="s">
        <v>714</v>
      </c>
      <c r="T95" s="1" t="s">
        <v>714</v>
      </c>
      <c r="U95" s="1" t="s">
        <v>715</v>
      </c>
      <c r="X95" s="1">
        <v>2.6560000000000001</v>
      </c>
      <c r="Y95" s="32">
        <f t="shared" si="27"/>
        <v>1.4105419450630929E-2</v>
      </c>
      <c r="Z95" s="1">
        <v>210</v>
      </c>
      <c r="AA95" s="1">
        <v>220</v>
      </c>
      <c r="AB95" s="1">
        <f t="shared" si="28"/>
        <v>1.05</v>
      </c>
      <c r="AC95" s="34" t="s">
        <v>715</v>
      </c>
      <c r="AD95" s="1" t="s">
        <v>714</v>
      </c>
      <c r="AE95" s="1" t="s">
        <v>715</v>
      </c>
      <c r="AH95" s="1">
        <v>2.6589999999999998</v>
      </c>
      <c r="AI95" s="32">
        <f t="shared" si="29"/>
        <v>1.299183370452861E-2</v>
      </c>
      <c r="AJ95" s="1">
        <v>310</v>
      </c>
      <c r="AK95" s="1">
        <v>350</v>
      </c>
      <c r="AL95" s="1">
        <f t="shared" si="30"/>
        <v>1.1299999999999999</v>
      </c>
      <c r="AM95" s="34" t="s">
        <v>715</v>
      </c>
      <c r="AN95" s="1" t="s">
        <v>714</v>
      </c>
      <c r="AO95" s="1" t="s">
        <v>715</v>
      </c>
      <c r="AR95" s="1">
        <v>2.6190000000000002</v>
      </c>
      <c r="AS95" s="32">
        <f t="shared" si="35"/>
        <v>2.7839643652561197E-2</v>
      </c>
      <c r="AT95" s="1">
        <v>460</v>
      </c>
      <c r="AU95" s="1">
        <v>570</v>
      </c>
      <c r="AV95" s="1">
        <f t="shared" si="31"/>
        <v>1.24</v>
      </c>
      <c r="AW95" s="34" t="s">
        <v>714</v>
      </c>
      <c r="AX95" s="1" t="s">
        <v>714</v>
      </c>
      <c r="AY95" s="1" t="s">
        <v>715</v>
      </c>
      <c r="BB95" s="1">
        <v>580</v>
      </c>
      <c r="BC95" s="1">
        <v>790</v>
      </c>
      <c r="BD95" s="1">
        <f t="shared" si="32"/>
        <v>1.36</v>
      </c>
      <c r="BE95" s="34" t="s">
        <v>714</v>
      </c>
      <c r="BF95" s="1" t="s">
        <v>714</v>
      </c>
      <c r="BG95" s="1" t="s">
        <v>715</v>
      </c>
      <c r="BJ95" s="1">
        <v>2.5670000000000002</v>
      </c>
      <c r="BK95" s="32">
        <f t="shared" si="36"/>
        <v>4.7141796585003615E-2</v>
      </c>
      <c r="BL95" s="1">
        <v>770</v>
      </c>
      <c r="BM95" s="1">
        <v>1040</v>
      </c>
      <c r="BN95" s="1">
        <f t="shared" si="33"/>
        <v>1.35</v>
      </c>
      <c r="BO95" s="34" t="s">
        <v>714</v>
      </c>
      <c r="BP95" s="1" t="s">
        <v>714</v>
      </c>
      <c r="BQ95" s="1" t="s">
        <v>715</v>
      </c>
      <c r="BT95" s="1" t="s">
        <v>61</v>
      </c>
      <c r="BU95" s="1" t="s">
        <v>61</v>
      </c>
      <c r="BV95" s="1" t="e">
        <f t="shared" si="34"/>
        <v>#VALUE!</v>
      </c>
      <c r="BW95" s="34" t="s">
        <v>714</v>
      </c>
      <c r="BX95" s="1" t="s">
        <v>714</v>
      </c>
      <c r="BY95" s="1" t="s">
        <v>714</v>
      </c>
      <c r="CB95" s="1" t="s">
        <v>61</v>
      </c>
      <c r="CC95" s="28" t="e">
        <f t="shared" si="37"/>
        <v>#VALUE!</v>
      </c>
      <c r="CD95" s="18">
        <v>44761</v>
      </c>
      <c r="CE95" s="1">
        <v>4</v>
      </c>
      <c r="CF95" s="1" t="s">
        <v>144</v>
      </c>
      <c r="CG95" s="1">
        <v>0</v>
      </c>
      <c r="CH95" s="1">
        <v>3</v>
      </c>
      <c r="CI95" s="1">
        <v>1</v>
      </c>
      <c r="CJ95" s="1">
        <v>0</v>
      </c>
      <c r="CK95" s="1">
        <v>0</v>
      </c>
      <c r="CL95" s="1">
        <v>0</v>
      </c>
    </row>
    <row r="96" spans="1:90" x14ac:dyDescent="0.3">
      <c r="B96" s="6" t="s">
        <v>125</v>
      </c>
      <c r="C96" s="30">
        <v>12</v>
      </c>
      <c r="D96" s="1" t="s">
        <v>61</v>
      </c>
      <c r="E96" s="1" t="s">
        <v>61</v>
      </c>
      <c r="F96" s="1" t="e">
        <f t="shared" si="25"/>
        <v>#VALUE!</v>
      </c>
      <c r="G96" s="34" t="s">
        <v>714</v>
      </c>
      <c r="H96" s="1" t="s">
        <v>714</v>
      </c>
      <c r="I96" s="1" t="s">
        <v>714</v>
      </c>
      <c r="L96" s="1" t="s">
        <v>59</v>
      </c>
      <c r="M96" s="1">
        <v>5.36</v>
      </c>
      <c r="N96" s="1">
        <v>2.778</v>
      </c>
      <c r="O96" s="32">
        <v>0</v>
      </c>
      <c r="P96" s="1">
        <v>170</v>
      </c>
      <c r="Q96" s="1">
        <v>190</v>
      </c>
      <c r="R96" s="1">
        <f t="shared" si="26"/>
        <v>1.1200000000000001</v>
      </c>
      <c r="S96" s="34" t="s">
        <v>714</v>
      </c>
      <c r="T96" s="1" t="s">
        <v>714</v>
      </c>
      <c r="U96" s="1" t="s">
        <v>715</v>
      </c>
      <c r="X96" s="1">
        <v>2.7829999999999999</v>
      </c>
      <c r="Y96" s="32">
        <f t="shared" si="27"/>
        <v>-1.7998560115191076E-3</v>
      </c>
      <c r="Z96" s="1">
        <v>220</v>
      </c>
      <c r="AA96" s="1">
        <v>230</v>
      </c>
      <c r="AB96" s="1">
        <f t="shared" si="28"/>
        <v>1.05</v>
      </c>
      <c r="AC96" s="34" t="s">
        <v>715</v>
      </c>
      <c r="AD96" s="1" t="s">
        <v>714</v>
      </c>
      <c r="AE96" s="1" t="s">
        <v>715</v>
      </c>
      <c r="AH96" s="1">
        <v>2.78</v>
      </c>
      <c r="AI96" s="32">
        <f t="shared" si="29"/>
        <v>-7.1994240460759862E-4</v>
      </c>
      <c r="AJ96" s="1">
        <v>290</v>
      </c>
      <c r="AK96" s="1">
        <v>330</v>
      </c>
      <c r="AL96" s="1">
        <f t="shared" si="30"/>
        <v>1.1399999999999999</v>
      </c>
      <c r="AM96" s="34" t="s">
        <v>715</v>
      </c>
      <c r="AN96" s="1" t="s">
        <v>714</v>
      </c>
      <c r="AO96" s="1" t="s">
        <v>715</v>
      </c>
      <c r="AR96" s="1">
        <v>2.77</v>
      </c>
      <c r="AS96" s="32">
        <f t="shared" si="35"/>
        <v>2.8797696184305055E-3</v>
      </c>
      <c r="AT96" s="1">
        <v>350</v>
      </c>
      <c r="AU96" s="1">
        <v>450</v>
      </c>
      <c r="AV96" s="1">
        <f t="shared" si="31"/>
        <v>1.29</v>
      </c>
      <c r="AW96" s="34" t="s">
        <v>714</v>
      </c>
      <c r="AX96" s="1" t="s">
        <v>714</v>
      </c>
      <c r="AY96" s="1" t="s">
        <v>715</v>
      </c>
      <c r="BB96" s="1">
        <v>470</v>
      </c>
      <c r="BC96" s="1">
        <v>660</v>
      </c>
      <c r="BD96" s="1">
        <f t="shared" si="32"/>
        <v>1.4</v>
      </c>
      <c r="BE96" s="34" t="s">
        <v>714</v>
      </c>
      <c r="BF96" s="1" t="s">
        <v>714</v>
      </c>
      <c r="BG96" s="1" t="s">
        <v>715</v>
      </c>
      <c r="BJ96" s="1">
        <v>2.7290000000000001</v>
      </c>
      <c r="BK96" s="32">
        <f t="shared" si="36"/>
        <v>1.7638588912886943E-2</v>
      </c>
      <c r="BL96" s="1">
        <v>550</v>
      </c>
      <c r="BM96" s="1">
        <v>850</v>
      </c>
      <c r="BN96" s="1">
        <f t="shared" si="33"/>
        <v>1.55</v>
      </c>
      <c r="BO96" s="34" t="s">
        <v>714</v>
      </c>
      <c r="BP96" s="1" t="s">
        <v>714</v>
      </c>
      <c r="BQ96" s="1" t="s">
        <v>715</v>
      </c>
      <c r="BT96" s="1" t="s">
        <v>61</v>
      </c>
      <c r="BU96" s="1" t="s">
        <v>61</v>
      </c>
      <c r="BV96" s="1" t="e">
        <f t="shared" si="34"/>
        <v>#VALUE!</v>
      </c>
      <c r="BW96" s="34" t="s">
        <v>714</v>
      </c>
      <c r="BX96" s="1" t="s">
        <v>714</v>
      </c>
      <c r="BY96" s="1" t="s">
        <v>714</v>
      </c>
      <c r="CB96" s="1" t="s">
        <v>61</v>
      </c>
      <c r="CC96" s="28" t="e">
        <f t="shared" si="37"/>
        <v>#VALUE!</v>
      </c>
      <c r="CD96" s="18">
        <v>44761</v>
      </c>
      <c r="CE96" s="1">
        <v>4</v>
      </c>
      <c r="CF96" s="1" t="s">
        <v>144</v>
      </c>
      <c r="CG96" s="1">
        <v>1</v>
      </c>
      <c r="CH96" s="1">
        <v>3</v>
      </c>
      <c r="CI96" s="1">
        <v>0</v>
      </c>
      <c r="CJ96" s="1">
        <v>0</v>
      </c>
      <c r="CK96" s="1">
        <v>0</v>
      </c>
      <c r="CL96" s="1">
        <v>0</v>
      </c>
    </row>
    <row r="97" spans="2:90" x14ac:dyDescent="0.3">
      <c r="B97" s="6" t="s">
        <v>126</v>
      </c>
      <c r="C97" s="30">
        <v>13</v>
      </c>
      <c r="D97" s="1" t="s">
        <v>61</v>
      </c>
      <c r="E97" s="1" t="s">
        <v>61</v>
      </c>
      <c r="F97" s="1" t="e">
        <f t="shared" si="25"/>
        <v>#VALUE!</v>
      </c>
      <c r="G97" s="34" t="s">
        <v>714</v>
      </c>
      <c r="H97" s="1" t="s">
        <v>714</v>
      </c>
      <c r="I97" s="1" t="s">
        <v>714</v>
      </c>
      <c r="L97" s="1" t="s">
        <v>145</v>
      </c>
      <c r="M97" s="1">
        <v>4.9000000000000004</v>
      </c>
      <c r="N97" s="1">
        <v>2.98</v>
      </c>
      <c r="O97" s="32">
        <v>0</v>
      </c>
      <c r="P97" s="1">
        <v>220</v>
      </c>
      <c r="Q97" s="1">
        <v>230</v>
      </c>
      <c r="R97" s="1">
        <f t="shared" si="26"/>
        <v>1.05</v>
      </c>
      <c r="S97" s="34" t="s">
        <v>714</v>
      </c>
      <c r="T97" s="1" t="s">
        <v>714</v>
      </c>
      <c r="U97" s="1" t="s">
        <v>715</v>
      </c>
      <c r="X97" s="1">
        <v>3.0779999999999998</v>
      </c>
      <c r="Y97" s="32">
        <f t="shared" si="27"/>
        <v>-3.288590604026842E-2</v>
      </c>
      <c r="Z97" s="1">
        <v>210</v>
      </c>
      <c r="AA97" s="1">
        <v>220</v>
      </c>
      <c r="AB97" s="1">
        <f t="shared" si="28"/>
        <v>1.05</v>
      </c>
      <c r="AC97" s="34" t="s">
        <v>714</v>
      </c>
      <c r="AD97" s="1" t="s">
        <v>714</v>
      </c>
      <c r="AE97" s="1" t="s">
        <v>715</v>
      </c>
      <c r="AH97" s="1">
        <v>3.03</v>
      </c>
      <c r="AI97" s="32">
        <f t="shared" si="29"/>
        <v>-1.6778523489932917E-2</v>
      </c>
      <c r="AJ97" s="1">
        <v>260</v>
      </c>
      <c r="AK97" s="1">
        <v>300</v>
      </c>
      <c r="AL97" s="1">
        <f t="shared" si="30"/>
        <v>1.1499999999999999</v>
      </c>
      <c r="AM97" s="34" t="s">
        <v>714</v>
      </c>
      <c r="AN97" s="1" t="s">
        <v>715</v>
      </c>
      <c r="AO97" s="1" t="s">
        <v>715</v>
      </c>
      <c r="AR97" s="1">
        <v>3.1419999999999999</v>
      </c>
      <c r="AS97" s="32">
        <f t="shared" si="35"/>
        <v>-5.4362416107382572E-2</v>
      </c>
      <c r="AT97" s="1">
        <v>310</v>
      </c>
      <c r="AU97" s="1">
        <v>370</v>
      </c>
      <c r="AV97" s="1">
        <f t="shared" si="31"/>
        <v>1.19</v>
      </c>
      <c r="AW97" s="34" t="s">
        <v>715</v>
      </c>
      <c r="AX97" s="1" t="s">
        <v>714</v>
      </c>
      <c r="AY97" s="1" t="s">
        <v>715</v>
      </c>
      <c r="BB97" s="1">
        <v>360</v>
      </c>
      <c r="BC97" s="1">
        <v>440</v>
      </c>
      <c r="BD97" s="1">
        <f t="shared" si="32"/>
        <v>1.22</v>
      </c>
      <c r="BE97" s="34" t="s">
        <v>714</v>
      </c>
      <c r="BF97" s="1" t="s">
        <v>714</v>
      </c>
      <c r="BG97" s="1" t="s">
        <v>715</v>
      </c>
      <c r="BJ97" s="1">
        <v>3.5630000000000002</v>
      </c>
      <c r="BK97" s="32">
        <f t="shared" si="36"/>
        <v>-0.19563758389261743</v>
      </c>
      <c r="BL97" s="1">
        <v>420</v>
      </c>
      <c r="BM97" s="1">
        <v>570</v>
      </c>
      <c r="BN97" s="1">
        <f t="shared" si="33"/>
        <v>1.36</v>
      </c>
      <c r="BO97" s="34" t="s">
        <v>714</v>
      </c>
      <c r="BP97" s="1" t="s">
        <v>715</v>
      </c>
      <c r="BQ97" s="1" t="s">
        <v>715</v>
      </c>
      <c r="BT97" s="1" t="s">
        <v>61</v>
      </c>
      <c r="BU97" s="1" t="s">
        <v>61</v>
      </c>
      <c r="BV97" s="1" t="e">
        <f t="shared" si="34"/>
        <v>#VALUE!</v>
      </c>
      <c r="BW97" s="34" t="s">
        <v>714</v>
      </c>
      <c r="BX97" s="1" t="s">
        <v>714</v>
      </c>
      <c r="BY97" s="1" t="s">
        <v>714</v>
      </c>
      <c r="CB97" s="1" t="s">
        <v>61</v>
      </c>
      <c r="CC97" s="28" t="e">
        <f t="shared" si="37"/>
        <v>#VALUE!</v>
      </c>
      <c r="CD97" s="18">
        <v>44761</v>
      </c>
      <c r="CE97" s="1">
        <v>4</v>
      </c>
      <c r="CF97" s="1" t="s">
        <v>148</v>
      </c>
      <c r="CG97" s="1">
        <v>0</v>
      </c>
      <c r="CH97" s="1">
        <v>3</v>
      </c>
      <c r="CI97" s="1">
        <v>0</v>
      </c>
      <c r="CJ97" s="1">
        <v>0</v>
      </c>
      <c r="CK97" s="1">
        <v>0</v>
      </c>
      <c r="CL97" s="1">
        <v>0</v>
      </c>
    </row>
    <row r="98" spans="2:90" x14ac:dyDescent="0.3">
      <c r="B98" s="6" t="s">
        <v>127</v>
      </c>
      <c r="C98" s="30">
        <v>14</v>
      </c>
      <c r="D98" s="1" t="s">
        <v>61</v>
      </c>
      <c r="E98" s="1" t="s">
        <v>61</v>
      </c>
      <c r="F98" s="1" t="e">
        <f t="shared" si="25"/>
        <v>#VALUE!</v>
      </c>
      <c r="G98" s="34" t="s">
        <v>714</v>
      </c>
      <c r="H98" s="1" t="s">
        <v>714</v>
      </c>
      <c r="I98" s="1" t="s">
        <v>714</v>
      </c>
      <c r="L98" s="1" t="s">
        <v>145</v>
      </c>
      <c r="M98" s="1">
        <v>4.8499999999999996</v>
      </c>
      <c r="N98" s="1">
        <v>16.52</v>
      </c>
      <c r="O98" s="32">
        <v>0</v>
      </c>
      <c r="P98" s="1">
        <v>210</v>
      </c>
      <c r="Q98" s="1">
        <v>210</v>
      </c>
      <c r="R98" s="1">
        <f t="shared" si="26"/>
        <v>1</v>
      </c>
      <c r="S98" s="34" t="s">
        <v>714</v>
      </c>
      <c r="T98" s="1" t="s">
        <v>714</v>
      </c>
      <c r="U98" s="1" t="s">
        <v>715</v>
      </c>
      <c r="X98" s="1" t="s">
        <v>61</v>
      </c>
      <c r="Y98" s="32" t="e">
        <f t="shared" si="27"/>
        <v>#VALUE!</v>
      </c>
      <c r="Z98" s="1">
        <v>240</v>
      </c>
      <c r="AA98" s="1">
        <v>260</v>
      </c>
      <c r="AB98" s="1">
        <f t="shared" si="28"/>
        <v>1.08</v>
      </c>
      <c r="AC98" s="34" t="s">
        <v>715</v>
      </c>
      <c r="AD98" s="1" t="s">
        <v>714</v>
      </c>
      <c r="AE98" s="1" t="s">
        <v>715</v>
      </c>
      <c r="AH98" s="1" t="s">
        <v>61</v>
      </c>
      <c r="AI98" s="32" t="e">
        <f t="shared" si="29"/>
        <v>#VALUE!</v>
      </c>
      <c r="AJ98" s="1">
        <v>350</v>
      </c>
      <c r="AK98" s="1">
        <v>400</v>
      </c>
      <c r="AL98" s="1">
        <f t="shared" si="30"/>
        <v>1.1399999999999999</v>
      </c>
      <c r="AM98" s="34" t="s">
        <v>715</v>
      </c>
      <c r="AN98" s="1" t="s">
        <v>714</v>
      </c>
      <c r="AO98" s="1" t="s">
        <v>715</v>
      </c>
      <c r="AR98" s="1" t="s">
        <v>61</v>
      </c>
      <c r="AS98" s="32" t="e">
        <f t="shared" si="35"/>
        <v>#VALUE!</v>
      </c>
      <c r="AT98" s="1">
        <v>570</v>
      </c>
      <c r="AU98" s="1">
        <v>700</v>
      </c>
      <c r="AV98" s="1">
        <f t="shared" si="31"/>
        <v>1.23</v>
      </c>
      <c r="AW98" s="34" t="s">
        <v>714</v>
      </c>
      <c r="AX98" s="1" t="s">
        <v>714</v>
      </c>
      <c r="AY98" s="1" t="s">
        <v>715</v>
      </c>
      <c r="BB98" s="1">
        <v>890</v>
      </c>
      <c r="BC98" s="1">
        <v>1120</v>
      </c>
      <c r="BD98" s="1">
        <f t="shared" si="32"/>
        <v>1.26</v>
      </c>
      <c r="BE98" s="34" t="s">
        <v>714</v>
      </c>
      <c r="BF98" s="1" t="s">
        <v>714</v>
      </c>
      <c r="BG98" s="1" t="s">
        <v>715</v>
      </c>
      <c r="BJ98" s="1" t="s">
        <v>61</v>
      </c>
      <c r="BK98" s="32" t="e">
        <f t="shared" si="36"/>
        <v>#VALUE!</v>
      </c>
      <c r="BL98" s="1">
        <v>1450</v>
      </c>
      <c r="BM98" s="1">
        <v>1580</v>
      </c>
      <c r="BN98" s="1">
        <f t="shared" si="33"/>
        <v>1.0900000000000001</v>
      </c>
      <c r="BO98" s="34" t="s">
        <v>714</v>
      </c>
      <c r="BP98" s="1" t="s">
        <v>714</v>
      </c>
      <c r="BQ98" s="1" t="s">
        <v>715</v>
      </c>
      <c r="BT98" s="1" t="s">
        <v>61</v>
      </c>
      <c r="BU98" s="1" t="s">
        <v>61</v>
      </c>
      <c r="BV98" s="1" t="e">
        <f t="shared" si="34"/>
        <v>#VALUE!</v>
      </c>
      <c r="BW98" s="34" t="s">
        <v>714</v>
      </c>
      <c r="BX98" s="1" t="s">
        <v>714</v>
      </c>
      <c r="BY98" s="1" t="s">
        <v>714</v>
      </c>
      <c r="CB98" s="1" t="s">
        <v>61</v>
      </c>
      <c r="CC98" s="28" t="e">
        <f t="shared" si="37"/>
        <v>#VALUE!</v>
      </c>
      <c r="CD98" s="18">
        <v>44761</v>
      </c>
      <c r="CE98" s="1">
        <v>4</v>
      </c>
      <c r="CF98" s="1" t="s">
        <v>148</v>
      </c>
      <c r="CG98" s="1">
        <v>0</v>
      </c>
      <c r="CH98" s="1">
        <v>3</v>
      </c>
      <c r="CI98" s="1">
        <v>0</v>
      </c>
      <c r="CJ98" s="1">
        <v>0</v>
      </c>
      <c r="CK98" s="1">
        <v>0</v>
      </c>
      <c r="CL98" s="1">
        <v>0</v>
      </c>
    </row>
    <row r="99" spans="2:90" x14ac:dyDescent="0.3">
      <c r="B99" s="6" t="s">
        <v>128</v>
      </c>
      <c r="C99" s="30">
        <v>15</v>
      </c>
      <c r="D99" s="1" t="s">
        <v>61</v>
      </c>
      <c r="E99" s="1" t="s">
        <v>61</v>
      </c>
      <c r="F99" s="1" t="e">
        <f t="shared" si="25"/>
        <v>#VALUE!</v>
      </c>
      <c r="G99" s="34" t="s">
        <v>714</v>
      </c>
      <c r="H99" s="1" t="s">
        <v>714</v>
      </c>
      <c r="I99" s="1" t="s">
        <v>714</v>
      </c>
      <c r="L99" s="1" t="s">
        <v>145</v>
      </c>
      <c r="M99" s="1">
        <v>5.35</v>
      </c>
      <c r="N99" s="1">
        <v>2.7610000000000001</v>
      </c>
      <c r="O99" s="32">
        <v>0</v>
      </c>
      <c r="P99" s="1">
        <v>220</v>
      </c>
      <c r="Q99" s="1">
        <v>230</v>
      </c>
      <c r="R99" s="1">
        <f t="shared" si="26"/>
        <v>1.05</v>
      </c>
      <c r="S99" s="34" t="s">
        <v>714</v>
      </c>
      <c r="T99" s="1" t="s">
        <v>714</v>
      </c>
      <c r="U99" s="1" t="s">
        <v>715</v>
      </c>
      <c r="X99" s="1">
        <v>2.762</v>
      </c>
      <c r="Y99" s="32">
        <f t="shared" si="27"/>
        <v>-3.621876131836288E-4</v>
      </c>
      <c r="Z99" s="1">
        <v>230</v>
      </c>
      <c r="AA99" s="1">
        <v>240</v>
      </c>
      <c r="AB99" s="1">
        <f t="shared" si="28"/>
        <v>1.04</v>
      </c>
      <c r="AC99" s="34" t="s">
        <v>714</v>
      </c>
      <c r="AD99" s="1" t="s">
        <v>714</v>
      </c>
      <c r="AE99" s="1" t="s">
        <v>715</v>
      </c>
      <c r="AH99" s="1">
        <v>2.7440000000000002</v>
      </c>
      <c r="AI99" s="32">
        <f t="shared" si="29"/>
        <v>6.1571894241216896E-3</v>
      </c>
      <c r="AJ99" s="1">
        <v>250</v>
      </c>
      <c r="AK99" s="1">
        <v>280</v>
      </c>
      <c r="AL99" s="1">
        <f t="shared" si="30"/>
        <v>1.1200000000000001</v>
      </c>
      <c r="AM99" s="34" t="s">
        <v>715</v>
      </c>
      <c r="AN99" s="1" t="s">
        <v>714</v>
      </c>
      <c r="AO99" s="1" t="s">
        <v>715</v>
      </c>
      <c r="AR99" s="1">
        <v>2.665</v>
      </c>
      <c r="AS99" s="32">
        <f t="shared" si="35"/>
        <v>3.4770010865628476E-2</v>
      </c>
      <c r="AT99" s="1">
        <v>260</v>
      </c>
      <c r="AU99" s="1">
        <v>320</v>
      </c>
      <c r="AV99" s="1">
        <f t="shared" si="31"/>
        <v>1.23</v>
      </c>
      <c r="AW99" s="34" t="s">
        <v>714</v>
      </c>
      <c r="AX99" s="1" t="s">
        <v>715</v>
      </c>
      <c r="AY99" s="1" t="s">
        <v>715</v>
      </c>
      <c r="BB99" s="1">
        <v>290</v>
      </c>
      <c r="BC99" s="1">
        <v>360</v>
      </c>
      <c r="BD99" s="1">
        <f t="shared" si="32"/>
        <v>1.24</v>
      </c>
      <c r="BE99" s="34" t="s">
        <v>715</v>
      </c>
      <c r="BF99" s="1" t="s">
        <v>714</v>
      </c>
      <c r="BG99" s="1" t="s">
        <v>715</v>
      </c>
      <c r="BJ99" s="1">
        <v>2.633</v>
      </c>
      <c r="BK99" s="32">
        <f t="shared" si="36"/>
        <v>4.6360014487504597E-2</v>
      </c>
      <c r="BL99" s="1">
        <v>300</v>
      </c>
      <c r="BM99" s="1">
        <v>390</v>
      </c>
      <c r="BN99" s="1">
        <f t="shared" si="33"/>
        <v>1.3</v>
      </c>
      <c r="BO99" s="34" t="s">
        <v>715</v>
      </c>
      <c r="BP99" s="1" t="s">
        <v>715</v>
      </c>
      <c r="BQ99" s="1" t="s">
        <v>715</v>
      </c>
      <c r="BT99" s="1" t="s">
        <v>61</v>
      </c>
      <c r="BU99" s="1" t="s">
        <v>61</v>
      </c>
      <c r="BV99" s="1" t="e">
        <f t="shared" si="34"/>
        <v>#VALUE!</v>
      </c>
      <c r="BW99" s="34" t="s">
        <v>714</v>
      </c>
      <c r="BX99" s="1" t="s">
        <v>714</v>
      </c>
      <c r="BY99" s="1" t="s">
        <v>714</v>
      </c>
      <c r="CB99" s="1" t="s">
        <v>61</v>
      </c>
      <c r="CC99" s="28" t="e">
        <f t="shared" si="37"/>
        <v>#VALUE!</v>
      </c>
      <c r="CD99" s="18">
        <v>44761</v>
      </c>
      <c r="CE99" s="1">
        <v>4</v>
      </c>
      <c r="CF99" s="1" t="s">
        <v>148</v>
      </c>
      <c r="CG99" s="1">
        <v>0</v>
      </c>
      <c r="CH99" s="1">
        <v>3</v>
      </c>
      <c r="CI99" s="1">
        <v>0</v>
      </c>
      <c r="CJ99" s="1">
        <v>0</v>
      </c>
      <c r="CK99" s="1">
        <v>0</v>
      </c>
      <c r="CL99" s="1">
        <v>0</v>
      </c>
    </row>
    <row r="100" spans="2:90" x14ac:dyDescent="0.3">
      <c r="F100" s="1" t="e">
        <f t="shared" si="25"/>
        <v>#DIV/0!</v>
      </c>
      <c r="G100" s="34"/>
      <c r="R100" s="1" t="e">
        <f t="shared" si="26"/>
        <v>#DIV/0!</v>
      </c>
      <c r="S100" s="34"/>
      <c r="AB100" s="1" t="e">
        <f t="shared" si="28"/>
        <v>#DIV/0!</v>
      </c>
      <c r="AC100" s="34"/>
      <c r="AL100" s="1" t="e">
        <f t="shared" si="30"/>
        <v>#DIV/0!</v>
      </c>
      <c r="AM100" s="34"/>
      <c r="AV100" s="1" t="e">
        <f t="shared" si="31"/>
        <v>#DIV/0!</v>
      </c>
      <c r="AW100" s="34"/>
      <c r="BD100" s="1" t="e">
        <f t="shared" si="32"/>
        <v>#DIV/0!</v>
      </c>
      <c r="BE100" s="34"/>
      <c r="BN100" s="1" t="e">
        <f t="shared" si="33"/>
        <v>#DIV/0!</v>
      </c>
      <c r="BO100" s="34"/>
      <c r="BV100" s="1" t="e">
        <f t="shared" si="34"/>
        <v>#DIV/0!</v>
      </c>
      <c r="BW100" s="34"/>
    </row>
    <row r="101" spans="2:90" x14ac:dyDescent="0.3">
      <c r="B101" s="1" t="s">
        <v>129</v>
      </c>
      <c r="C101" s="30">
        <v>1</v>
      </c>
      <c r="D101" s="1" t="s">
        <v>61</v>
      </c>
      <c r="E101" s="1" t="s">
        <v>61</v>
      </c>
      <c r="F101" s="1" t="e">
        <f t="shared" si="25"/>
        <v>#VALUE!</v>
      </c>
      <c r="G101" s="34" t="s">
        <v>714</v>
      </c>
      <c r="H101" s="1" t="s">
        <v>714</v>
      </c>
      <c r="I101" s="1" t="s">
        <v>714</v>
      </c>
      <c r="L101" s="1" t="s">
        <v>60</v>
      </c>
      <c r="M101" s="1">
        <v>5.3</v>
      </c>
      <c r="N101" s="1">
        <v>2.9009999999999998</v>
      </c>
      <c r="O101" s="32">
        <v>0</v>
      </c>
      <c r="P101" s="1">
        <v>2400</v>
      </c>
      <c r="Q101" s="1">
        <v>2700</v>
      </c>
      <c r="R101" s="1">
        <f t="shared" si="26"/>
        <v>1.1299999999999999</v>
      </c>
      <c r="S101" s="34" t="s">
        <v>714</v>
      </c>
      <c r="T101" s="1" t="s">
        <v>714</v>
      </c>
      <c r="U101" s="1" t="s">
        <v>714</v>
      </c>
      <c r="X101" s="1">
        <v>2.778</v>
      </c>
      <c r="Y101" s="32">
        <f t="shared" si="27"/>
        <v>4.2399172699069232E-2</v>
      </c>
      <c r="Z101" s="1">
        <v>3900</v>
      </c>
      <c r="AA101" s="1">
        <v>4200</v>
      </c>
      <c r="AB101" s="1">
        <f t="shared" si="28"/>
        <v>1.08</v>
      </c>
      <c r="AC101" s="34" t="s">
        <v>714</v>
      </c>
      <c r="AD101" s="1" t="s">
        <v>714</v>
      </c>
      <c r="AE101" s="1" t="s">
        <v>714</v>
      </c>
      <c r="AH101" s="1">
        <v>2.6709999999999998</v>
      </c>
      <c r="AI101" s="32">
        <f t="shared" si="29"/>
        <v>7.9283005860048217E-2</v>
      </c>
      <c r="AJ101" s="1">
        <v>4400</v>
      </c>
      <c r="AK101" s="1">
        <v>5100</v>
      </c>
      <c r="AL101" s="1">
        <f t="shared" si="30"/>
        <v>1.1599999999999999</v>
      </c>
      <c r="AM101" s="34" t="s">
        <v>714</v>
      </c>
      <c r="AN101" s="1" t="s">
        <v>714</v>
      </c>
      <c r="AO101" s="1" t="s">
        <v>714</v>
      </c>
      <c r="AR101" s="1">
        <v>2.609</v>
      </c>
      <c r="AS101" s="32">
        <f t="shared" ref="AS101:AS115" si="38">1-(AR101/N101)</f>
        <v>0.10065494657014817</v>
      </c>
      <c r="AT101" s="1">
        <v>5300</v>
      </c>
      <c r="AU101" s="1">
        <v>7000</v>
      </c>
      <c r="AV101" s="1">
        <f t="shared" si="31"/>
        <v>1.32</v>
      </c>
      <c r="AW101" s="34" t="s">
        <v>714</v>
      </c>
      <c r="AX101" s="1" t="s">
        <v>714</v>
      </c>
      <c r="AY101" s="1" t="s">
        <v>714</v>
      </c>
      <c r="BB101" s="1">
        <v>6300</v>
      </c>
      <c r="BC101" s="1">
        <v>8600</v>
      </c>
      <c r="BD101" s="1">
        <f t="shared" si="32"/>
        <v>1.37</v>
      </c>
      <c r="BE101" s="34" t="s">
        <v>715</v>
      </c>
      <c r="BF101" s="1" t="s">
        <v>714</v>
      </c>
      <c r="BG101" s="1" t="s">
        <v>714</v>
      </c>
      <c r="BJ101" s="1">
        <v>2.0840000000000001</v>
      </c>
      <c r="BK101" s="32">
        <f t="shared" ref="BK101:BK115" si="39">1-(BJ101/N101)</f>
        <v>0.28162702516373661</v>
      </c>
      <c r="BL101" s="1">
        <v>7900</v>
      </c>
      <c r="BM101" s="1">
        <v>10000</v>
      </c>
      <c r="BN101" s="1">
        <f t="shared" si="33"/>
        <v>1.27</v>
      </c>
      <c r="BO101" s="34" t="s">
        <v>715</v>
      </c>
      <c r="BP101" s="1" t="s">
        <v>714</v>
      </c>
      <c r="BQ101" s="1" t="s">
        <v>714</v>
      </c>
      <c r="BT101" s="1">
        <v>9700</v>
      </c>
      <c r="BU101" s="1">
        <v>13300</v>
      </c>
      <c r="BV101" s="1">
        <f t="shared" si="34"/>
        <v>1.37</v>
      </c>
      <c r="BW101" s="34" t="s">
        <v>715</v>
      </c>
      <c r="BX101" s="1" t="s">
        <v>714</v>
      </c>
      <c r="BY101" s="1" t="s">
        <v>714</v>
      </c>
      <c r="CB101" s="1">
        <v>1.4450000000000001</v>
      </c>
      <c r="CC101" s="28">
        <f t="shared" ref="CC101:CC115" si="40">1-(CB101/N101)</f>
        <v>0.50189589796621847</v>
      </c>
      <c r="CD101" s="18">
        <v>44762</v>
      </c>
      <c r="CE101" s="1">
        <v>3</v>
      </c>
      <c r="CG101" s="1">
        <v>0</v>
      </c>
      <c r="CH101" s="1">
        <v>3</v>
      </c>
      <c r="CI101" s="1">
        <v>0</v>
      </c>
      <c r="CJ101" s="1">
        <v>0</v>
      </c>
      <c r="CK101" s="1">
        <v>0</v>
      </c>
      <c r="CL101" s="1">
        <v>0</v>
      </c>
    </row>
    <row r="102" spans="2:90" x14ac:dyDescent="0.3">
      <c r="B102" s="1" t="s">
        <v>130</v>
      </c>
      <c r="C102" s="30">
        <v>2</v>
      </c>
      <c r="D102" s="1" t="s">
        <v>61</v>
      </c>
      <c r="E102" s="1" t="s">
        <v>61</v>
      </c>
      <c r="F102" s="1" t="e">
        <f t="shared" si="25"/>
        <v>#VALUE!</v>
      </c>
      <c r="G102" s="34" t="s">
        <v>714</v>
      </c>
      <c r="H102" s="1" t="s">
        <v>714</v>
      </c>
      <c r="I102" s="1" t="s">
        <v>714</v>
      </c>
      <c r="L102" s="1" t="s">
        <v>60</v>
      </c>
      <c r="M102" s="1">
        <v>5.28</v>
      </c>
      <c r="N102" s="1">
        <v>2.8769999999999998</v>
      </c>
      <c r="O102" s="32">
        <v>0</v>
      </c>
      <c r="P102" s="1">
        <v>3500</v>
      </c>
      <c r="Q102" s="1">
        <v>3900</v>
      </c>
      <c r="R102" s="1">
        <f t="shared" si="26"/>
        <v>1.1100000000000001</v>
      </c>
      <c r="S102" s="34" t="s">
        <v>715</v>
      </c>
      <c r="T102" s="1" t="s">
        <v>714</v>
      </c>
      <c r="U102" s="1" t="s">
        <v>714</v>
      </c>
      <c r="X102" s="1">
        <v>2.649</v>
      </c>
      <c r="Y102" s="32">
        <f t="shared" si="27"/>
        <v>7.9249217935349225E-2</v>
      </c>
      <c r="Z102" s="1">
        <v>1150</v>
      </c>
      <c r="AA102" s="1">
        <v>3300</v>
      </c>
      <c r="AB102" s="1">
        <f t="shared" si="28"/>
        <v>2.87</v>
      </c>
      <c r="AC102" s="34" t="s">
        <v>715</v>
      </c>
      <c r="AD102" s="1" t="s">
        <v>714</v>
      </c>
      <c r="AE102" s="1" t="s">
        <v>715</v>
      </c>
      <c r="AH102" s="1">
        <v>2.5329999999999999</v>
      </c>
      <c r="AI102" s="32">
        <f t="shared" si="29"/>
        <v>0.11956899548140421</v>
      </c>
      <c r="AJ102" s="1">
        <v>5100</v>
      </c>
      <c r="AK102" s="1">
        <v>6100</v>
      </c>
      <c r="AL102" s="1">
        <f t="shared" si="30"/>
        <v>1.2</v>
      </c>
      <c r="AM102" s="34" t="s">
        <v>715</v>
      </c>
      <c r="AN102" s="1" t="s">
        <v>714</v>
      </c>
      <c r="AO102" s="1" t="s">
        <v>714</v>
      </c>
      <c r="AR102" s="1">
        <v>2.2589999999999999</v>
      </c>
      <c r="AS102" s="32">
        <f t="shared" si="38"/>
        <v>0.21480709071949944</v>
      </c>
      <c r="AT102" s="1">
        <v>6400</v>
      </c>
      <c r="AU102" s="1">
        <v>7900</v>
      </c>
      <c r="AV102" s="1">
        <f t="shared" si="31"/>
        <v>1.23</v>
      </c>
      <c r="AW102" s="34" t="s">
        <v>715</v>
      </c>
      <c r="AX102" s="1" t="s">
        <v>714</v>
      </c>
      <c r="AY102" s="1" t="s">
        <v>715</v>
      </c>
      <c r="BB102" s="1">
        <v>7600</v>
      </c>
      <c r="BC102" s="1">
        <v>9500</v>
      </c>
      <c r="BD102" s="1">
        <f t="shared" si="32"/>
        <v>1.25</v>
      </c>
      <c r="BE102" s="34" t="s">
        <v>715</v>
      </c>
      <c r="BF102" s="1" t="s">
        <v>714</v>
      </c>
      <c r="BG102" s="1" t="s">
        <v>715</v>
      </c>
      <c r="BJ102" s="1">
        <v>1.7769999999999999</v>
      </c>
      <c r="BK102" s="32">
        <f t="shared" si="39"/>
        <v>0.38234271810914144</v>
      </c>
      <c r="BL102" s="1">
        <v>7600</v>
      </c>
      <c r="BM102" s="1">
        <v>10200</v>
      </c>
      <c r="BN102" s="1">
        <f t="shared" si="33"/>
        <v>1.34</v>
      </c>
      <c r="BO102" s="34" t="s">
        <v>715</v>
      </c>
      <c r="BP102" s="1" t="s">
        <v>714</v>
      </c>
      <c r="BQ102" s="1" t="s">
        <v>714</v>
      </c>
      <c r="BT102" s="1">
        <v>9400</v>
      </c>
      <c r="BU102" s="1">
        <v>12700</v>
      </c>
      <c r="BV102" s="1">
        <f t="shared" si="34"/>
        <v>1.35</v>
      </c>
      <c r="BW102" s="34" t="s">
        <v>715</v>
      </c>
      <c r="BX102" s="1" t="s">
        <v>714</v>
      </c>
      <c r="BY102" s="1" t="s">
        <v>715</v>
      </c>
      <c r="CB102" s="1">
        <v>0.999</v>
      </c>
      <c r="CC102" s="28">
        <f t="shared" si="40"/>
        <v>0.6527632950990615</v>
      </c>
      <c r="CD102" s="18">
        <v>44762</v>
      </c>
      <c r="CE102" s="1">
        <v>3</v>
      </c>
      <c r="CG102" s="1">
        <v>0</v>
      </c>
      <c r="CH102" s="1">
        <v>3</v>
      </c>
      <c r="CI102" s="1">
        <v>0</v>
      </c>
      <c r="CJ102" s="1">
        <v>0</v>
      </c>
      <c r="CK102" s="1">
        <v>0</v>
      </c>
      <c r="CL102" s="1">
        <v>0</v>
      </c>
    </row>
    <row r="103" spans="2:90" x14ac:dyDescent="0.3">
      <c r="B103" s="1" t="s">
        <v>131</v>
      </c>
      <c r="C103" s="30">
        <v>3</v>
      </c>
      <c r="D103" s="1" t="s">
        <v>61</v>
      </c>
      <c r="E103" s="1" t="s">
        <v>61</v>
      </c>
      <c r="F103" s="1" t="e">
        <f t="shared" si="25"/>
        <v>#VALUE!</v>
      </c>
      <c r="G103" s="34" t="s">
        <v>714</v>
      </c>
      <c r="H103" s="1" t="s">
        <v>714</v>
      </c>
      <c r="I103" s="1" t="s">
        <v>714</v>
      </c>
      <c r="L103" s="1" t="s">
        <v>60</v>
      </c>
      <c r="M103" s="1">
        <v>5.72</v>
      </c>
      <c r="N103" s="1">
        <v>3.0790000000000002</v>
      </c>
      <c r="O103" s="32">
        <v>0</v>
      </c>
      <c r="P103" s="1">
        <v>1860</v>
      </c>
      <c r="Q103" s="1">
        <v>2200</v>
      </c>
      <c r="R103" s="1">
        <f t="shared" si="26"/>
        <v>1.18</v>
      </c>
      <c r="S103" s="34" t="s">
        <v>714</v>
      </c>
      <c r="T103" s="1" t="s">
        <v>714</v>
      </c>
      <c r="U103" s="1" t="s">
        <v>715</v>
      </c>
      <c r="X103" s="1">
        <v>3.02</v>
      </c>
      <c r="Y103" s="32">
        <f t="shared" si="27"/>
        <v>1.9162065605716205E-2</v>
      </c>
      <c r="Z103" s="1">
        <v>2100</v>
      </c>
      <c r="AA103" s="1">
        <v>2400</v>
      </c>
      <c r="AB103" s="1">
        <f t="shared" si="28"/>
        <v>1.1399999999999999</v>
      </c>
      <c r="AC103" s="34" t="s">
        <v>714</v>
      </c>
      <c r="AD103" s="1" t="s">
        <v>714</v>
      </c>
      <c r="AE103" s="1" t="s">
        <v>715</v>
      </c>
      <c r="AH103" s="1">
        <v>2.9849999999999999</v>
      </c>
      <c r="AI103" s="32">
        <f t="shared" si="29"/>
        <v>3.052939265995458E-2</v>
      </c>
      <c r="AJ103" s="1">
        <v>2900</v>
      </c>
      <c r="AK103" s="1">
        <v>3200</v>
      </c>
      <c r="AL103" s="1">
        <f t="shared" si="30"/>
        <v>1.1000000000000001</v>
      </c>
      <c r="AM103" s="34" t="s">
        <v>714</v>
      </c>
      <c r="AN103" s="1" t="s">
        <v>714</v>
      </c>
      <c r="AO103" s="1" t="s">
        <v>714</v>
      </c>
      <c r="AR103" s="1">
        <v>2.915</v>
      </c>
      <c r="AS103" s="32">
        <f t="shared" si="38"/>
        <v>5.3264046768431328E-2</v>
      </c>
      <c r="AT103" s="1">
        <v>3200</v>
      </c>
      <c r="AU103" s="1">
        <v>4200</v>
      </c>
      <c r="AV103" s="1">
        <f t="shared" si="31"/>
        <v>1.31</v>
      </c>
      <c r="AW103" s="34" t="s">
        <v>714</v>
      </c>
      <c r="AX103" s="1" t="s">
        <v>714</v>
      </c>
      <c r="AY103" s="1" t="s">
        <v>714</v>
      </c>
      <c r="BB103" s="1">
        <v>4200</v>
      </c>
      <c r="BC103" s="1">
        <v>5300</v>
      </c>
      <c r="BD103" s="1">
        <f t="shared" si="32"/>
        <v>1.26</v>
      </c>
      <c r="BE103" s="34" t="s">
        <v>715</v>
      </c>
      <c r="BF103" s="1" t="s">
        <v>714</v>
      </c>
      <c r="BG103" s="1" t="s">
        <v>714</v>
      </c>
      <c r="BJ103" s="1">
        <v>2.72</v>
      </c>
      <c r="BK103" s="32">
        <f t="shared" si="39"/>
        <v>0.11659629749918798</v>
      </c>
      <c r="BL103" s="1">
        <v>4600</v>
      </c>
      <c r="BM103" s="1">
        <v>6000</v>
      </c>
      <c r="BN103" s="1">
        <f t="shared" si="33"/>
        <v>1.3</v>
      </c>
      <c r="BO103" s="34" t="s">
        <v>715</v>
      </c>
      <c r="BP103" s="1" t="s">
        <v>714</v>
      </c>
      <c r="BQ103" s="1" t="s">
        <v>714</v>
      </c>
      <c r="BT103" s="1">
        <v>7400</v>
      </c>
      <c r="BU103" s="1">
        <v>8900</v>
      </c>
      <c r="BV103" s="1">
        <f t="shared" si="34"/>
        <v>1.2</v>
      </c>
      <c r="BW103" s="34" t="s">
        <v>715</v>
      </c>
      <c r="BX103" s="1" t="s">
        <v>714</v>
      </c>
      <c r="BY103" s="1" t="s">
        <v>714</v>
      </c>
      <c r="CB103" s="1">
        <v>2.3490000000000002</v>
      </c>
      <c r="CC103" s="28">
        <f t="shared" si="40"/>
        <v>0.23708996427411499</v>
      </c>
      <c r="CD103" s="18">
        <v>44762</v>
      </c>
      <c r="CE103" s="1">
        <v>3</v>
      </c>
      <c r="CG103" s="1">
        <v>0</v>
      </c>
      <c r="CH103" s="1">
        <v>3</v>
      </c>
      <c r="CI103" s="1">
        <v>0</v>
      </c>
      <c r="CJ103" s="1">
        <v>0</v>
      </c>
      <c r="CK103" s="1">
        <v>0</v>
      </c>
      <c r="CL103" s="1">
        <v>0</v>
      </c>
    </row>
    <row r="104" spans="2:90" x14ac:dyDescent="0.3">
      <c r="B104" s="1" t="s">
        <v>143</v>
      </c>
      <c r="C104" s="30">
        <v>4</v>
      </c>
      <c r="D104" s="1" t="s">
        <v>61</v>
      </c>
      <c r="E104" s="1" t="s">
        <v>61</v>
      </c>
      <c r="F104" s="1" t="e">
        <f t="shared" si="25"/>
        <v>#VALUE!</v>
      </c>
      <c r="G104" s="34" t="s">
        <v>714</v>
      </c>
      <c r="H104" s="1" t="s">
        <v>714</v>
      </c>
      <c r="I104" s="1" t="s">
        <v>714</v>
      </c>
      <c r="L104" s="1" t="s">
        <v>60</v>
      </c>
      <c r="M104" s="1">
        <v>5.33</v>
      </c>
      <c r="N104" s="1">
        <v>3.3090000000000002</v>
      </c>
      <c r="O104" s="32">
        <v>0</v>
      </c>
      <c r="P104" s="1">
        <v>4100</v>
      </c>
      <c r="Q104" s="1">
        <v>4400</v>
      </c>
      <c r="R104" s="1">
        <f t="shared" si="26"/>
        <v>1.07</v>
      </c>
      <c r="S104" s="34" t="s">
        <v>714</v>
      </c>
      <c r="T104" s="1" t="s">
        <v>714</v>
      </c>
      <c r="U104" s="1" t="s">
        <v>714</v>
      </c>
      <c r="X104" s="1">
        <v>3.19</v>
      </c>
      <c r="Y104" s="32">
        <f t="shared" si="27"/>
        <v>3.5962526443034215E-2</v>
      </c>
      <c r="Z104" s="1">
        <v>3900</v>
      </c>
      <c r="AA104" s="1">
        <v>4700</v>
      </c>
      <c r="AB104" s="1">
        <f t="shared" si="28"/>
        <v>1.21</v>
      </c>
      <c r="AC104" s="34" t="s">
        <v>714</v>
      </c>
      <c r="AD104" s="1" t="s">
        <v>714</v>
      </c>
      <c r="AE104" s="1" t="s">
        <v>714</v>
      </c>
      <c r="AH104" s="1">
        <v>3.089</v>
      </c>
      <c r="AI104" s="32">
        <f t="shared" si="29"/>
        <v>6.6485343003928721E-2</v>
      </c>
      <c r="AJ104" s="1">
        <v>5300</v>
      </c>
      <c r="AK104" s="1">
        <v>6700</v>
      </c>
      <c r="AL104" s="1">
        <f t="shared" si="30"/>
        <v>1.26</v>
      </c>
      <c r="AM104" s="34" t="s">
        <v>714</v>
      </c>
      <c r="AN104" s="1" t="s">
        <v>714</v>
      </c>
      <c r="AO104" s="1" t="s">
        <v>714</v>
      </c>
      <c r="AR104" s="1">
        <v>2.9340000000000002</v>
      </c>
      <c r="AS104" s="32">
        <f t="shared" si="38"/>
        <v>0.11332728921124202</v>
      </c>
      <c r="AT104" s="1">
        <v>7100</v>
      </c>
      <c r="AU104" s="1">
        <v>9500</v>
      </c>
      <c r="AV104" s="1">
        <f t="shared" si="31"/>
        <v>1.34</v>
      </c>
      <c r="AW104" s="34" t="s">
        <v>715</v>
      </c>
      <c r="AX104" s="1" t="s">
        <v>714</v>
      </c>
      <c r="AY104" s="1" t="s">
        <v>714</v>
      </c>
      <c r="BB104" s="1">
        <v>8800</v>
      </c>
      <c r="BC104" s="1">
        <v>12100</v>
      </c>
      <c r="BD104" s="1">
        <f t="shared" si="32"/>
        <v>1.38</v>
      </c>
      <c r="BE104" s="34" t="s">
        <v>715</v>
      </c>
      <c r="BF104" s="1" t="s">
        <v>714</v>
      </c>
      <c r="BG104" s="1" t="s">
        <v>714</v>
      </c>
      <c r="BJ104" s="1">
        <v>2.395</v>
      </c>
      <c r="BK104" s="32">
        <f t="shared" si="39"/>
        <v>0.27621637957086731</v>
      </c>
      <c r="BL104" s="1">
        <v>10300</v>
      </c>
      <c r="BM104" s="1">
        <v>14000</v>
      </c>
      <c r="BN104" s="1">
        <f t="shared" si="33"/>
        <v>1.36</v>
      </c>
      <c r="BO104" s="34" t="s">
        <v>715</v>
      </c>
      <c r="BP104" s="1" t="s">
        <v>714</v>
      </c>
      <c r="BQ104" s="1" t="s">
        <v>714</v>
      </c>
      <c r="BT104" s="1">
        <v>13200</v>
      </c>
      <c r="BU104" s="1">
        <v>19700</v>
      </c>
      <c r="BV104" s="1">
        <f t="shared" si="34"/>
        <v>1.49</v>
      </c>
      <c r="BW104" s="34" t="s">
        <v>715</v>
      </c>
      <c r="BX104" s="1" t="s">
        <v>714</v>
      </c>
      <c r="BY104" s="1" t="s">
        <v>714</v>
      </c>
      <c r="CB104" s="1">
        <v>1.6220000000000001</v>
      </c>
      <c r="CC104" s="28">
        <f t="shared" si="40"/>
        <v>0.50982169839830771</v>
      </c>
      <c r="CD104" s="18">
        <v>44762</v>
      </c>
      <c r="CE104" s="1">
        <v>3</v>
      </c>
      <c r="CG104" s="1">
        <v>0</v>
      </c>
      <c r="CH104" s="1">
        <v>3</v>
      </c>
      <c r="CI104" s="1">
        <v>0</v>
      </c>
      <c r="CJ104" s="1">
        <v>0</v>
      </c>
      <c r="CK104" s="1">
        <v>0</v>
      </c>
      <c r="CL104" s="1">
        <v>0</v>
      </c>
    </row>
    <row r="105" spans="2:90" x14ac:dyDescent="0.3">
      <c r="B105" s="1" t="s">
        <v>142</v>
      </c>
      <c r="C105" s="30">
        <v>5</v>
      </c>
      <c r="D105" s="1" t="s">
        <v>61</v>
      </c>
      <c r="E105" s="1" t="s">
        <v>61</v>
      </c>
      <c r="F105" s="1" t="e">
        <f t="shared" si="25"/>
        <v>#VALUE!</v>
      </c>
      <c r="G105" s="34" t="s">
        <v>714</v>
      </c>
      <c r="H105" s="1" t="s">
        <v>714</v>
      </c>
      <c r="I105" s="1" t="s">
        <v>714</v>
      </c>
      <c r="L105" s="1" t="s">
        <v>60</v>
      </c>
      <c r="M105" s="1">
        <v>5.27</v>
      </c>
      <c r="N105" s="1">
        <v>3.2850000000000001</v>
      </c>
      <c r="O105" s="32">
        <v>0</v>
      </c>
      <c r="P105" s="1">
        <v>3800</v>
      </c>
      <c r="Q105" s="1">
        <v>4200</v>
      </c>
      <c r="R105" s="1">
        <f t="shared" si="26"/>
        <v>1.1100000000000001</v>
      </c>
      <c r="S105" s="34" t="s">
        <v>715</v>
      </c>
      <c r="T105" s="1" t="s">
        <v>714</v>
      </c>
      <c r="U105" s="1" t="s">
        <v>714</v>
      </c>
      <c r="X105" s="1">
        <v>3.0880000000000001</v>
      </c>
      <c r="Y105" s="32">
        <f t="shared" si="27"/>
        <v>5.9969558599695549E-2</v>
      </c>
      <c r="Z105" s="1">
        <v>4500</v>
      </c>
      <c r="AA105" s="1">
        <v>5400</v>
      </c>
      <c r="AB105" s="1">
        <f t="shared" si="28"/>
        <v>1.2</v>
      </c>
      <c r="AC105" s="34" t="s">
        <v>715</v>
      </c>
      <c r="AD105" s="1" t="s">
        <v>714</v>
      </c>
      <c r="AE105" s="1" t="s">
        <v>715</v>
      </c>
      <c r="AH105" s="1">
        <v>2.8849999999999998</v>
      </c>
      <c r="AI105" s="32">
        <f t="shared" si="29"/>
        <v>0.12176560121765612</v>
      </c>
      <c r="AJ105" s="1">
        <v>5600</v>
      </c>
      <c r="AK105" s="1">
        <v>6500</v>
      </c>
      <c r="AL105" s="1">
        <f t="shared" si="30"/>
        <v>1.1599999999999999</v>
      </c>
      <c r="AM105" s="34" t="s">
        <v>715</v>
      </c>
      <c r="AN105" s="1" t="s">
        <v>714</v>
      </c>
      <c r="AO105" s="1" t="s">
        <v>715</v>
      </c>
      <c r="AR105" s="1">
        <v>2.6309999999999998</v>
      </c>
      <c r="AS105" s="32">
        <f t="shared" si="38"/>
        <v>0.19908675799086772</v>
      </c>
      <c r="AT105" s="1">
        <v>7100</v>
      </c>
      <c r="AU105" s="1">
        <v>7900</v>
      </c>
      <c r="AV105" s="1">
        <f t="shared" si="31"/>
        <v>1.1100000000000001</v>
      </c>
      <c r="AW105" s="34" t="s">
        <v>715</v>
      </c>
      <c r="AX105" s="1" t="s">
        <v>714</v>
      </c>
      <c r="AY105" s="1" t="s">
        <v>715</v>
      </c>
      <c r="BB105" s="1">
        <v>9100</v>
      </c>
      <c r="BC105" s="1">
        <v>10300</v>
      </c>
      <c r="BD105" s="1">
        <f t="shared" si="32"/>
        <v>1.1299999999999999</v>
      </c>
      <c r="BE105" s="34" t="s">
        <v>715</v>
      </c>
      <c r="BF105" s="1" t="s">
        <v>714</v>
      </c>
      <c r="BG105" s="1" t="s">
        <v>714</v>
      </c>
      <c r="BJ105" s="1">
        <v>1.9710000000000001</v>
      </c>
      <c r="BK105" s="32">
        <f t="shared" si="39"/>
        <v>0.4</v>
      </c>
      <c r="BL105" s="1">
        <v>10200</v>
      </c>
      <c r="BM105" s="1">
        <v>12600</v>
      </c>
      <c r="BN105" s="1">
        <f t="shared" si="33"/>
        <v>1.24</v>
      </c>
      <c r="BO105" s="34" t="s">
        <v>715</v>
      </c>
      <c r="BP105" s="1" t="s">
        <v>714</v>
      </c>
      <c r="BQ105" s="1" t="s">
        <v>714</v>
      </c>
      <c r="BT105" s="1">
        <v>16800</v>
      </c>
      <c r="BU105" s="1">
        <v>23000</v>
      </c>
      <c r="BV105" s="1">
        <f t="shared" si="34"/>
        <v>1.37</v>
      </c>
      <c r="BW105" s="34" t="s">
        <v>715</v>
      </c>
      <c r="BX105" s="1" t="s">
        <v>714</v>
      </c>
      <c r="BY105" s="1" t="s">
        <v>714</v>
      </c>
      <c r="CB105" s="1">
        <v>1.159</v>
      </c>
      <c r="CC105" s="28">
        <f t="shared" si="40"/>
        <v>0.64718417047184174</v>
      </c>
      <c r="CD105" s="18">
        <v>44762</v>
      </c>
      <c r="CE105" s="1">
        <v>3</v>
      </c>
      <c r="CG105" s="1">
        <v>0</v>
      </c>
      <c r="CH105" s="1">
        <v>3</v>
      </c>
      <c r="CI105" s="1">
        <v>1</v>
      </c>
      <c r="CJ105" s="1">
        <v>0</v>
      </c>
      <c r="CK105" s="1">
        <v>1</v>
      </c>
      <c r="CL105" s="1">
        <v>1</v>
      </c>
    </row>
    <row r="106" spans="2:90" x14ac:dyDescent="0.3">
      <c r="B106" s="1" t="s">
        <v>141</v>
      </c>
      <c r="C106" s="30">
        <v>6</v>
      </c>
      <c r="D106" s="1" t="s">
        <v>61</v>
      </c>
      <c r="E106" s="1" t="s">
        <v>61</v>
      </c>
      <c r="F106" s="1" t="e">
        <f t="shared" si="25"/>
        <v>#VALUE!</v>
      </c>
      <c r="G106" s="34" t="s">
        <v>714</v>
      </c>
      <c r="H106" s="1" t="s">
        <v>714</v>
      </c>
      <c r="I106" s="1" t="s">
        <v>714</v>
      </c>
      <c r="L106" s="1" t="s">
        <v>60</v>
      </c>
      <c r="M106" s="1">
        <v>5.7</v>
      </c>
      <c r="N106" s="1">
        <v>3.3140000000000001</v>
      </c>
      <c r="O106" s="32">
        <v>0</v>
      </c>
      <c r="P106" s="1" t="s">
        <v>61</v>
      </c>
      <c r="Q106" s="1" t="s">
        <v>61</v>
      </c>
      <c r="R106" s="1" t="e">
        <f t="shared" si="26"/>
        <v>#VALUE!</v>
      </c>
      <c r="S106" s="34" t="s">
        <v>714</v>
      </c>
      <c r="T106" s="1" t="s">
        <v>714</v>
      </c>
      <c r="U106" s="1" t="s">
        <v>714</v>
      </c>
      <c r="X106" s="1">
        <v>3.258</v>
      </c>
      <c r="Y106" s="32">
        <f t="shared" si="27"/>
        <v>1.6898008449004243E-2</v>
      </c>
      <c r="Z106" s="1">
        <v>2500</v>
      </c>
      <c r="AA106" s="1">
        <v>2700</v>
      </c>
      <c r="AB106" s="1">
        <f t="shared" si="28"/>
        <v>1.08</v>
      </c>
      <c r="AC106" s="34" t="s">
        <v>715</v>
      </c>
      <c r="AD106" s="1" t="s">
        <v>714</v>
      </c>
      <c r="AE106" s="1" t="s">
        <v>714</v>
      </c>
      <c r="AH106" s="1">
        <v>3.19</v>
      </c>
      <c r="AI106" s="32">
        <f t="shared" si="29"/>
        <v>3.7417018708509442E-2</v>
      </c>
      <c r="AJ106" s="1">
        <v>3400</v>
      </c>
      <c r="AK106" s="1">
        <v>3900</v>
      </c>
      <c r="AL106" s="1">
        <f t="shared" si="30"/>
        <v>1.1499999999999999</v>
      </c>
      <c r="AM106" s="34" t="s">
        <v>715</v>
      </c>
      <c r="AN106" s="1" t="s">
        <v>714</v>
      </c>
      <c r="AO106" s="1" t="s">
        <v>715</v>
      </c>
      <c r="AR106" s="1">
        <v>3.093</v>
      </c>
      <c r="AS106" s="32">
        <f t="shared" si="38"/>
        <v>6.6686783343391731E-2</v>
      </c>
      <c r="AT106" s="1">
        <v>4600</v>
      </c>
      <c r="AU106" s="1">
        <v>5800</v>
      </c>
      <c r="AV106" s="1">
        <f t="shared" si="31"/>
        <v>1.26</v>
      </c>
      <c r="AW106" s="34" t="s">
        <v>714</v>
      </c>
      <c r="AX106" s="1" t="s">
        <v>714</v>
      </c>
      <c r="AY106" s="1" t="s">
        <v>714</v>
      </c>
      <c r="BB106" s="1">
        <v>6000</v>
      </c>
      <c r="BC106" s="1">
        <v>7400</v>
      </c>
      <c r="BD106" s="1">
        <f t="shared" si="32"/>
        <v>1.23</v>
      </c>
      <c r="BE106" s="34" t="s">
        <v>714</v>
      </c>
      <c r="BF106" s="1" t="s">
        <v>714</v>
      </c>
      <c r="BG106" s="1" t="s">
        <v>715</v>
      </c>
      <c r="BJ106" s="1">
        <v>2.8180000000000001</v>
      </c>
      <c r="BK106" s="32">
        <f t="shared" si="39"/>
        <v>0.14966807483403743</v>
      </c>
      <c r="BL106" s="1">
        <v>7900</v>
      </c>
      <c r="BM106" s="1">
        <v>9200</v>
      </c>
      <c r="BN106" s="1">
        <f t="shared" si="33"/>
        <v>1.1599999999999999</v>
      </c>
      <c r="BO106" s="34" t="s">
        <v>714</v>
      </c>
      <c r="BP106" s="1" t="s">
        <v>714</v>
      </c>
      <c r="BQ106" s="1" t="s">
        <v>714</v>
      </c>
      <c r="BT106" s="1">
        <v>11400</v>
      </c>
      <c r="BU106" s="1">
        <v>13800</v>
      </c>
      <c r="BV106" s="1">
        <f t="shared" si="34"/>
        <v>1.21</v>
      </c>
      <c r="BW106" s="34" t="s">
        <v>715</v>
      </c>
      <c r="BX106" s="1" t="s">
        <v>714</v>
      </c>
      <c r="BY106" s="1" t="s">
        <v>714</v>
      </c>
      <c r="CB106" s="1">
        <v>2.25</v>
      </c>
      <c r="CC106" s="28">
        <f t="shared" si="40"/>
        <v>0.32106216053108028</v>
      </c>
      <c r="CD106" s="18">
        <v>44762</v>
      </c>
      <c r="CE106" s="1">
        <v>3</v>
      </c>
      <c r="CG106" s="1">
        <v>0</v>
      </c>
      <c r="CH106" s="1">
        <v>3</v>
      </c>
      <c r="CI106" s="1">
        <v>0</v>
      </c>
      <c r="CJ106" s="1">
        <v>0</v>
      </c>
      <c r="CK106" s="1">
        <v>0</v>
      </c>
      <c r="CL106" s="1">
        <v>0</v>
      </c>
    </row>
    <row r="107" spans="2:90" x14ac:dyDescent="0.3">
      <c r="B107" s="1" t="s">
        <v>140</v>
      </c>
      <c r="C107" s="30">
        <v>7</v>
      </c>
      <c r="D107" s="1" t="s">
        <v>61</v>
      </c>
      <c r="E107" s="1" t="s">
        <v>61</v>
      </c>
      <c r="F107" s="1" t="e">
        <f t="shared" si="25"/>
        <v>#VALUE!</v>
      </c>
      <c r="G107" s="34" t="s">
        <v>714</v>
      </c>
      <c r="H107" s="1" t="s">
        <v>714</v>
      </c>
      <c r="I107" s="1" t="s">
        <v>714</v>
      </c>
      <c r="L107" s="1" t="s">
        <v>60</v>
      </c>
      <c r="M107" s="1">
        <v>5.36</v>
      </c>
      <c r="N107" s="1">
        <v>3.3340000000000001</v>
      </c>
      <c r="O107" s="32">
        <v>0</v>
      </c>
      <c r="P107" s="1">
        <v>5200</v>
      </c>
      <c r="Q107" s="1">
        <v>6200</v>
      </c>
      <c r="R107" s="1">
        <f t="shared" si="26"/>
        <v>1.19</v>
      </c>
      <c r="S107" s="34" t="s">
        <v>714</v>
      </c>
      <c r="T107" s="1" t="s">
        <v>714</v>
      </c>
      <c r="U107" s="1" t="s">
        <v>714</v>
      </c>
      <c r="X107" s="1">
        <v>3.2629999999999999</v>
      </c>
      <c r="Y107" s="32">
        <f t="shared" si="27"/>
        <v>2.1295740851829725E-2</v>
      </c>
      <c r="Z107" s="1">
        <v>5700</v>
      </c>
      <c r="AA107" s="1">
        <v>6900</v>
      </c>
      <c r="AB107" s="1">
        <f t="shared" si="28"/>
        <v>1.21</v>
      </c>
      <c r="AC107" s="34" t="s">
        <v>714</v>
      </c>
      <c r="AD107" s="1" t="s">
        <v>714</v>
      </c>
      <c r="AE107" s="1" t="s">
        <v>714</v>
      </c>
      <c r="AH107" s="1">
        <v>3.169</v>
      </c>
      <c r="AI107" s="32">
        <f t="shared" si="29"/>
        <v>4.9490101979604129E-2</v>
      </c>
      <c r="AJ107" s="1">
        <v>8200</v>
      </c>
      <c r="AK107" s="1">
        <v>9300</v>
      </c>
      <c r="AL107" s="1">
        <f t="shared" si="30"/>
        <v>1.1299999999999999</v>
      </c>
      <c r="AM107" s="34" t="s">
        <v>714</v>
      </c>
      <c r="AN107" s="1" t="s">
        <v>714</v>
      </c>
      <c r="AO107" s="1" t="s">
        <v>714</v>
      </c>
      <c r="AR107" s="1">
        <v>4.548</v>
      </c>
      <c r="AS107" s="32">
        <f t="shared" si="38"/>
        <v>-0.36412717456508692</v>
      </c>
      <c r="AT107" s="1">
        <v>8800</v>
      </c>
      <c r="AU107" s="1">
        <v>9900</v>
      </c>
      <c r="AV107" s="1">
        <f t="shared" si="31"/>
        <v>1.1299999999999999</v>
      </c>
      <c r="AW107" s="34" t="s">
        <v>714</v>
      </c>
      <c r="AX107" s="1" t="s">
        <v>714</v>
      </c>
      <c r="AY107" s="1" t="s">
        <v>714</v>
      </c>
      <c r="BB107" s="1">
        <v>10100</v>
      </c>
      <c r="BC107" s="1">
        <v>11800</v>
      </c>
      <c r="BD107" s="1">
        <f t="shared" si="32"/>
        <v>1.17</v>
      </c>
      <c r="BE107" s="34" t="s">
        <v>714</v>
      </c>
      <c r="BF107" s="1" t="s">
        <v>714</v>
      </c>
      <c r="BG107" s="1" t="s">
        <v>714</v>
      </c>
      <c r="BJ107" s="1" t="s">
        <v>61</v>
      </c>
      <c r="BK107" s="32" t="e">
        <f t="shared" si="39"/>
        <v>#VALUE!</v>
      </c>
      <c r="BL107" s="1">
        <v>14200</v>
      </c>
      <c r="BM107" s="1">
        <v>21000</v>
      </c>
      <c r="BN107" s="1">
        <f t="shared" si="33"/>
        <v>1.48</v>
      </c>
      <c r="BO107" s="34" t="s">
        <v>714</v>
      </c>
      <c r="BP107" s="1" t="s">
        <v>715</v>
      </c>
      <c r="BQ107" s="1" t="s">
        <v>714</v>
      </c>
      <c r="BT107" s="1">
        <v>18100</v>
      </c>
      <c r="BU107" s="1">
        <v>29000</v>
      </c>
      <c r="BV107" s="1">
        <f t="shared" si="34"/>
        <v>1.6</v>
      </c>
      <c r="BW107" s="34" t="s">
        <v>714</v>
      </c>
      <c r="BX107" s="1" t="s">
        <v>715</v>
      </c>
      <c r="BY107" s="1" t="s">
        <v>714</v>
      </c>
      <c r="CB107" s="1" t="s">
        <v>61</v>
      </c>
      <c r="CC107" s="28" t="e">
        <f t="shared" si="40"/>
        <v>#VALUE!</v>
      </c>
      <c r="CD107" s="18">
        <v>44762</v>
      </c>
      <c r="CE107" s="1">
        <v>3</v>
      </c>
      <c r="CG107" s="1">
        <v>0</v>
      </c>
      <c r="CH107" s="1">
        <v>3</v>
      </c>
      <c r="CI107" s="1">
        <v>1</v>
      </c>
      <c r="CJ107" s="1">
        <v>0</v>
      </c>
      <c r="CK107" s="1">
        <v>1</v>
      </c>
      <c r="CL107" s="1">
        <v>1</v>
      </c>
    </row>
    <row r="108" spans="2:90" x14ac:dyDescent="0.3">
      <c r="B108" s="1" t="s">
        <v>139</v>
      </c>
      <c r="C108" s="30">
        <v>8</v>
      </c>
      <c r="D108" s="1" t="s">
        <v>61</v>
      </c>
      <c r="E108" s="1" t="s">
        <v>61</v>
      </c>
      <c r="F108" s="1" t="e">
        <f t="shared" si="25"/>
        <v>#VALUE!</v>
      </c>
      <c r="G108" s="34" t="s">
        <v>714</v>
      </c>
      <c r="H108" s="1" t="s">
        <v>714</v>
      </c>
      <c r="I108" s="1" t="s">
        <v>714</v>
      </c>
      <c r="L108" s="1" t="s">
        <v>60</v>
      </c>
      <c r="M108" s="1" t="s">
        <v>61</v>
      </c>
      <c r="N108" s="1" t="s">
        <v>61</v>
      </c>
      <c r="O108" s="32">
        <v>0</v>
      </c>
      <c r="P108" s="1" t="s">
        <v>61</v>
      </c>
      <c r="Q108" s="1" t="s">
        <v>61</v>
      </c>
      <c r="R108" s="1" t="e">
        <f t="shared" si="26"/>
        <v>#VALUE!</v>
      </c>
      <c r="S108" s="34" t="s">
        <v>714</v>
      </c>
      <c r="T108" s="1" t="s">
        <v>714</v>
      </c>
      <c r="U108" s="1" t="s">
        <v>714</v>
      </c>
      <c r="X108" s="1" t="s">
        <v>61</v>
      </c>
      <c r="Y108" s="32" t="e">
        <f t="shared" si="27"/>
        <v>#VALUE!</v>
      </c>
      <c r="Z108" s="1" t="s">
        <v>61</v>
      </c>
      <c r="AA108" s="1" t="s">
        <v>61</v>
      </c>
      <c r="AB108" s="1" t="e">
        <f t="shared" si="28"/>
        <v>#VALUE!</v>
      </c>
      <c r="AC108" s="34" t="s">
        <v>714</v>
      </c>
      <c r="AD108" s="1" t="s">
        <v>714</v>
      </c>
      <c r="AE108" s="1" t="s">
        <v>714</v>
      </c>
      <c r="AH108" s="1" t="s">
        <v>61</v>
      </c>
      <c r="AI108" s="32" t="e">
        <f t="shared" si="29"/>
        <v>#VALUE!</v>
      </c>
      <c r="AJ108" s="1">
        <v>10400</v>
      </c>
      <c r="AK108" s="1">
        <v>12500</v>
      </c>
      <c r="AL108" s="1">
        <f t="shared" si="30"/>
        <v>1.2</v>
      </c>
      <c r="AM108" s="34" t="s">
        <v>715</v>
      </c>
      <c r="AN108" s="1" t="s">
        <v>714</v>
      </c>
      <c r="AO108" s="1" t="s">
        <v>714</v>
      </c>
      <c r="AR108" s="1" t="s">
        <v>61</v>
      </c>
      <c r="AS108" s="32" t="e">
        <f t="shared" si="38"/>
        <v>#VALUE!</v>
      </c>
      <c r="AT108" s="1">
        <v>15800</v>
      </c>
      <c r="AU108" s="1">
        <v>17800</v>
      </c>
      <c r="AV108" s="1">
        <f t="shared" si="31"/>
        <v>1.1299999999999999</v>
      </c>
      <c r="AW108" s="34" t="s">
        <v>715</v>
      </c>
      <c r="AX108" s="1" t="s">
        <v>714</v>
      </c>
      <c r="AY108" s="1" t="s">
        <v>714</v>
      </c>
      <c r="BB108" s="1">
        <v>21000</v>
      </c>
      <c r="BC108" s="1">
        <v>22000</v>
      </c>
      <c r="BD108" s="1">
        <f t="shared" si="32"/>
        <v>1.05</v>
      </c>
      <c r="BE108" s="34" t="s">
        <v>715</v>
      </c>
      <c r="BF108" s="1" t="s">
        <v>714</v>
      </c>
      <c r="BG108" s="1" t="s">
        <v>714</v>
      </c>
      <c r="BJ108" s="1" t="s">
        <v>61</v>
      </c>
      <c r="BK108" s="32" t="e">
        <f t="shared" si="39"/>
        <v>#VALUE!</v>
      </c>
      <c r="BL108" s="1">
        <v>19000</v>
      </c>
      <c r="BM108" s="1">
        <v>23000</v>
      </c>
      <c r="BN108" s="1">
        <f t="shared" si="33"/>
        <v>1.21</v>
      </c>
      <c r="BO108" s="34" t="s">
        <v>715</v>
      </c>
      <c r="BP108" s="1" t="s">
        <v>714</v>
      </c>
      <c r="BQ108" s="1" t="s">
        <v>714</v>
      </c>
      <c r="BT108" s="1" t="s">
        <v>61</v>
      </c>
      <c r="BU108" s="1" t="s">
        <v>61</v>
      </c>
      <c r="BV108" s="1" t="e">
        <f t="shared" si="34"/>
        <v>#VALUE!</v>
      </c>
      <c r="BW108" s="34" t="s">
        <v>714</v>
      </c>
      <c r="BX108" s="1" t="s">
        <v>714</v>
      </c>
      <c r="BY108" s="1" t="s">
        <v>714</v>
      </c>
      <c r="CB108" s="1" t="s">
        <v>61</v>
      </c>
      <c r="CC108" s="28" t="e">
        <f t="shared" si="40"/>
        <v>#VALUE!</v>
      </c>
      <c r="CD108" s="18">
        <v>44762</v>
      </c>
      <c r="CE108" s="1">
        <v>3</v>
      </c>
      <c r="CG108" s="1">
        <v>0</v>
      </c>
      <c r="CH108" s="1">
        <v>3</v>
      </c>
      <c r="CI108" s="1">
        <v>1</v>
      </c>
      <c r="CJ108" s="1">
        <v>0</v>
      </c>
      <c r="CK108" s="1">
        <v>1</v>
      </c>
      <c r="CL108" s="1">
        <v>1</v>
      </c>
    </row>
    <row r="109" spans="2:90" x14ac:dyDescent="0.3">
      <c r="B109" s="1" t="s">
        <v>138</v>
      </c>
      <c r="C109" s="30">
        <v>9</v>
      </c>
      <c r="D109" s="1" t="s">
        <v>61</v>
      </c>
      <c r="E109" s="1" t="s">
        <v>61</v>
      </c>
      <c r="F109" s="1" t="e">
        <f t="shared" si="25"/>
        <v>#VALUE!</v>
      </c>
      <c r="G109" s="34" t="s">
        <v>714</v>
      </c>
      <c r="H109" s="1" t="s">
        <v>714</v>
      </c>
      <c r="I109" s="1" t="s">
        <v>714</v>
      </c>
      <c r="L109" s="1" t="s">
        <v>60</v>
      </c>
      <c r="M109" s="1">
        <v>5.68</v>
      </c>
      <c r="N109" s="1">
        <v>3.0760000000000001</v>
      </c>
      <c r="O109" s="32">
        <v>0</v>
      </c>
      <c r="P109" s="1">
        <v>1500</v>
      </c>
      <c r="Q109" s="1">
        <v>2400</v>
      </c>
      <c r="R109" s="1">
        <f t="shared" si="26"/>
        <v>1.6</v>
      </c>
      <c r="S109" s="34" t="s">
        <v>715</v>
      </c>
      <c r="T109" s="1" t="s">
        <v>714</v>
      </c>
      <c r="U109" s="1" t="s">
        <v>715</v>
      </c>
      <c r="X109" s="1">
        <v>3.9020000000000001</v>
      </c>
      <c r="Y109" s="32">
        <f t="shared" si="27"/>
        <v>-0.26853055916775026</v>
      </c>
      <c r="Z109" s="1">
        <v>4700</v>
      </c>
      <c r="AA109" s="1">
        <v>5100</v>
      </c>
      <c r="AB109" s="1">
        <f t="shared" si="28"/>
        <v>1.0900000000000001</v>
      </c>
      <c r="AC109" s="34" t="s">
        <v>714</v>
      </c>
      <c r="AD109" s="1" t="s">
        <v>714</v>
      </c>
      <c r="AE109" s="1" t="s">
        <v>714</v>
      </c>
      <c r="AH109" s="1">
        <v>4.2149999999999999</v>
      </c>
      <c r="AI109" s="32">
        <f t="shared" si="29"/>
        <v>-0.37028608582574774</v>
      </c>
      <c r="AJ109" s="1">
        <v>6200</v>
      </c>
      <c r="AK109" s="1">
        <v>7400</v>
      </c>
      <c r="AL109" s="1">
        <f t="shared" si="30"/>
        <v>1.19</v>
      </c>
      <c r="AM109" s="34" t="s">
        <v>714</v>
      </c>
      <c r="AN109" s="1" t="s">
        <v>714</v>
      </c>
      <c r="AO109" s="1" t="s">
        <v>714</v>
      </c>
      <c r="AR109" s="1">
        <v>4.9580000000000002</v>
      </c>
      <c r="AS109" s="32">
        <f t="shared" si="38"/>
        <v>-0.6118335500650196</v>
      </c>
      <c r="AT109" s="1">
        <v>9800</v>
      </c>
      <c r="AU109" s="1">
        <v>11900</v>
      </c>
      <c r="AV109" s="1">
        <f t="shared" si="31"/>
        <v>1.21</v>
      </c>
      <c r="AW109" s="34" t="s">
        <v>715</v>
      </c>
      <c r="AX109" s="1" t="s">
        <v>714</v>
      </c>
      <c r="AY109" s="1" t="s">
        <v>714</v>
      </c>
      <c r="BB109" s="1">
        <v>13100</v>
      </c>
      <c r="BC109" s="1">
        <v>16200</v>
      </c>
      <c r="BD109" s="1">
        <f t="shared" si="32"/>
        <v>1.24</v>
      </c>
      <c r="BE109" s="34" t="s">
        <v>715</v>
      </c>
      <c r="BF109" s="1" t="s">
        <v>714</v>
      </c>
      <c r="BG109" s="1" t="s">
        <v>714</v>
      </c>
      <c r="BJ109" s="1">
        <v>7.7560000000000002</v>
      </c>
      <c r="BK109" s="32">
        <f t="shared" si="39"/>
        <v>-1.5214564369310795</v>
      </c>
      <c r="BL109" s="1">
        <v>15400</v>
      </c>
      <c r="BM109" s="1">
        <v>18900</v>
      </c>
      <c r="BN109" s="1">
        <f t="shared" si="33"/>
        <v>1.23</v>
      </c>
      <c r="BO109" s="34" t="s">
        <v>715</v>
      </c>
      <c r="BP109" s="1" t="s">
        <v>714</v>
      </c>
      <c r="BQ109" s="1" t="s">
        <v>714</v>
      </c>
      <c r="BT109" s="1">
        <v>20000</v>
      </c>
      <c r="BU109" s="1">
        <v>27000</v>
      </c>
      <c r="BV109" s="1">
        <f t="shared" si="34"/>
        <v>1.35</v>
      </c>
      <c r="BW109" s="34" t="s">
        <v>715</v>
      </c>
      <c r="BX109" s="1" t="s">
        <v>714</v>
      </c>
      <c r="BY109" s="1" t="s">
        <v>714</v>
      </c>
      <c r="CB109" s="1" t="s">
        <v>61</v>
      </c>
      <c r="CC109" s="28" t="e">
        <f t="shared" si="40"/>
        <v>#VALUE!</v>
      </c>
      <c r="CD109" s="18">
        <v>44762</v>
      </c>
      <c r="CE109" s="1">
        <v>3</v>
      </c>
      <c r="CG109" s="1">
        <v>2</v>
      </c>
      <c r="CH109" s="1">
        <v>3</v>
      </c>
      <c r="CI109" s="1">
        <v>0</v>
      </c>
      <c r="CJ109" s="1">
        <v>0</v>
      </c>
      <c r="CK109" s="1">
        <v>0</v>
      </c>
      <c r="CL109" s="1">
        <v>1</v>
      </c>
    </row>
    <row r="110" spans="2:90" x14ac:dyDescent="0.3">
      <c r="B110" s="1" t="s">
        <v>137</v>
      </c>
      <c r="C110" s="30">
        <v>10</v>
      </c>
      <c r="D110" s="1" t="s">
        <v>61</v>
      </c>
      <c r="E110" s="1" t="s">
        <v>61</v>
      </c>
      <c r="F110" s="1" t="e">
        <f t="shared" si="25"/>
        <v>#VALUE!</v>
      </c>
      <c r="G110" s="34" t="s">
        <v>714</v>
      </c>
      <c r="H110" s="1" t="s">
        <v>714</v>
      </c>
      <c r="I110" s="1" t="s">
        <v>714</v>
      </c>
      <c r="L110" s="1" t="s">
        <v>60</v>
      </c>
      <c r="M110" s="1">
        <v>5.38</v>
      </c>
      <c r="N110" s="1">
        <v>3.2410000000000001</v>
      </c>
      <c r="O110" s="32">
        <v>0</v>
      </c>
      <c r="P110" s="1">
        <v>4300</v>
      </c>
      <c r="Q110" s="1">
        <v>5400</v>
      </c>
      <c r="R110" s="1">
        <f t="shared" si="26"/>
        <v>1.26</v>
      </c>
      <c r="S110" s="34" t="s">
        <v>714</v>
      </c>
      <c r="T110" s="1" t="s">
        <v>714</v>
      </c>
      <c r="U110" s="1" t="s">
        <v>714</v>
      </c>
      <c r="X110" s="1">
        <v>3.0329999999999999</v>
      </c>
      <c r="Y110" s="32">
        <f t="shared" si="27"/>
        <v>6.4177722925023217E-2</v>
      </c>
      <c r="Z110" s="1">
        <v>5900</v>
      </c>
      <c r="AA110" s="1">
        <v>7900</v>
      </c>
      <c r="AB110" s="1">
        <f t="shared" si="28"/>
        <v>1.34</v>
      </c>
      <c r="AC110" s="34" t="s">
        <v>714</v>
      </c>
      <c r="AD110" s="1" t="s">
        <v>714</v>
      </c>
      <c r="AE110" s="1" t="s">
        <v>715</v>
      </c>
      <c r="AH110" s="1">
        <v>2.8340000000000001</v>
      </c>
      <c r="AI110" s="32">
        <f t="shared" si="29"/>
        <v>0.12557852514655976</v>
      </c>
      <c r="AJ110" s="1">
        <v>7100</v>
      </c>
      <c r="AK110" s="1">
        <v>10500</v>
      </c>
      <c r="AL110" s="1">
        <f t="shared" si="30"/>
        <v>1.48</v>
      </c>
      <c r="AM110" s="34" t="s">
        <v>715</v>
      </c>
      <c r="AN110" s="1" t="s">
        <v>714</v>
      </c>
      <c r="AO110" s="1" t="s">
        <v>715</v>
      </c>
      <c r="AR110" s="1">
        <v>2.7090000000000001</v>
      </c>
      <c r="AS110" s="32">
        <f t="shared" si="38"/>
        <v>0.16414686825053992</v>
      </c>
      <c r="AT110" s="1">
        <v>7600</v>
      </c>
      <c r="AU110" s="1">
        <v>12300</v>
      </c>
      <c r="AV110" s="1">
        <f t="shared" si="31"/>
        <v>1.62</v>
      </c>
      <c r="AW110" s="34" t="s">
        <v>715</v>
      </c>
      <c r="AX110" s="1" t="s">
        <v>714</v>
      </c>
      <c r="AY110" s="1" t="s">
        <v>715</v>
      </c>
      <c r="BB110" s="1">
        <v>7700</v>
      </c>
      <c r="BC110" s="1">
        <v>14000</v>
      </c>
      <c r="BD110" s="1">
        <f t="shared" si="32"/>
        <v>1.82</v>
      </c>
      <c r="BE110" s="34" t="s">
        <v>715</v>
      </c>
      <c r="BF110" s="1" t="s">
        <v>714</v>
      </c>
      <c r="BG110" s="1" t="s">
        <v>715</v>
      </c>
      <c r="BJ110" s="1">
        <v>2.5129999999999999</v>
      </c>
      <c r="BK110" s="32">
        <f t="shared" si="39"/>
        <v>0.22462203023758109</v>
      </c>
      <c r="BL110" s="1">
        <v>7700</v>
      </c>
      <c r="BM110" s="1">
        <v>15000</v>
      </c>
      <c r="BN110" s="1">
        <f t="shared" si="33"/>
        <v>1.95</v>
      </c>
      <c r="BO110" s="34" t="s">
        <v>715</v>
      </c>
      <c r="BP110" s="1" t="s">
        <v>714</v>
      </c>
      <c r="BQ110" s="1" t="s">
        <v>715</v>
      </c>
      <c r="BT110" s="1">
        <v>9400</v>
      </c>
      <c r="BU110" s="1">
        <v>20000</v>
      </c>
      <c r="BV110" s="1">
        <f t="shared" si="34"/>
        <v>2.13</v>
      </c>
      <c r="BW110" s="34" t="s">
        <v>715</v>
      </c>
      <c r="BX110" s="1" t="s">
        <v>714</v>
      </c>
      <c r="BY110" s="1" t="s">
        <v>715</v>
      </c>
      <c r="CB110" s="1">
        <v>2.984</v>
      </c>
      <c r="CC110" s="28">
        <f t="shared" si="40"/>
        <v>7.9296513421783454E-2</v>
      </c>
      <c r="CD110" s="18">
        <v>44762</v>
      </c>
      <c r="CE110" s="1">
        <v>3</v>
      </c>
      <c r="CG110" s="1">
        <v>0</v>
      </c>
      <c r="CH110" s="1">
        <v>3</v>
      </c>
      <c r="CI110" s="1">
        <v>0</v>
      </c>
      <c r="CJ110" s="1">
        <v>0</v>
      </c>
      <c r="CK110" s="1">
        <v>0</v>
      </c>
      <c r="CL110" s="1">
        <v>0</v>
      </c>
    </row>
    <row r="111" spans="2:90" x14ac:dyDescent="0.3">
      <c r="B111" s="1" t="s">
        <v>136</v>
      </c>
      <c r="C111" s="30">
        <v>11</v>
      </c>
      <c r="D111" s="1" t="s">
        <v>61</v>
      </c>
      <c r="E111" s="1" t="s">
        <v>61</v>
      </c>
      <c r="F111" s="1" t="e">
        <f t="shared" si="25"/>
        <v>#VALUE!</v>
      </c>
      <c r="G111" s="34" t="s">
        <v>714</v>
      </c>
      <c r="H111" s="1" t="s">
        <v>714</v>
      </c>
      <c r="I111" s="1" t="s">
        <v>714</v>
      </c>
      <c r="L111" s="1" t="s">
        <v>60</v>
      </c>
      <c r="M111" s="1">
        <v>5.31</v>
      </c>
      <c r="N111" s="1">
        <v>3.2130000000000001</v>
      </c>
      <c r="O111" s="32">
        <v>0</v>
      </c>
      <c r="P111" s="1">
        <v>5700</v>
      </c>
      <c r="Q111" s="1">
        <v>6900</v>
      </c>
      <c r="R111" s="1">
        <f t="shared" si="26"/>
        <v>1.21</v>
      </c>
      <c r="S111" s="34" t="s">
        <v>714</v>
      </c>
      <c r="T111" s="1" t="s">
        <v>714</v>
      </c>
      <c r="U111" s="1" t="s">
        <v>714</v>
      </c>
      <c r="X111" s="1">
        <v>2.891</v>
      </c>
      <c r="Y111" s="32">
        <f t="shared" si="27"/>
        <v>0.10021786492374729</v>
      </c>
      <c r="Z111" s="1">
        <v>8200</v>
      </c>
      <c r="AA111" s="1">
        <v>10100</v>
      </c>
      <c r="AB111" s="1">
        <f t="shared" si="28"/>
        <v>1.23</v>
      </c>
      <c r="AC111" s="34" t="s">
        <v>714</v>
      </c>
      <c r="AD111" s="1" t="s">
        <v>714</v>
      </c>
      <c r="AE111" s="1" t="s">
        <v>715</v>
      </c>
      <c r="AH111" s="1">
        <v>2.5150000000000001</v>
      </c>
      <c r="AI111" s="32">
        <f t="shared" si="29"/>
        <v>0.21724245253657015</v>
      </c>
      <c r="AJ111" s="1">
        <v>10700</v>
      </c>
      <c r="AK111" s="1">
        <v>14700</v>
      </c>
      <c r="AL111" s="1">
        <f t="shared" si="30"/>
        <v>1.37</v>
      </c>
      <c r="AM111" s="34" t="s">
        <v>715</v>
      </c>
      <c r="AN111" s="1" t="s">
        <v>714</v>
      </c>
      <c r="AO111" s="1" t="s">
        <v>715</v>
      </c>
      <c r="AR111" s="1">
        <v>2.0430000000000001</v>
      </c>
      <c r="AS111" s="32">
        <f t="shared" si="38"/>
        <v>0.36414565826330525</v>
      </c>
      <c r="AT111" s="1">
        <v>13000</v>
      </c>
      <c r="AU111" s="1">
        <v>18000</v>
      </c>
      <c r="AV111" s="1">
        <f t="shared" si="31"/>
        <v>1.38</v>
      </c>
      <c r="AW111" s="34" t="s">
        <v>715</v>
      </c>
      <c r="AX111" s="1" t="s">
        <v>714</v>
      </c>
      <c r="AY111" s="1" t="s">
        <v>715</v>
      </c>
      <c r="BB111" s="1">
        <v>14000</v>
      </c>
      <c r="BC111" s="1">
        <v>21000</v>
      </c>
      <c r="BD111" s="1">
        <f t="shared" si="32"/>
        <v>1.5</v>
      </c>
      <c r="BE111" s="34" t="s">
        <v>715</v>
      </c>
      <c r="BF111" s="1" t="s">
        <v>714</v>
      </c>
      <c r="BG111" s="1" t="s">
        <v>715</v>
      </c>
      <c r="BJ111" s="1">
        <v>1.4650000000000001</v>
      </c>
      <c r="BK111" s="32">
        <f t="shared" si="39"/>
        <v>0.54403983815748513</v>
      </c>
      <c r="BL111" s="1">
        <v>14800</v>
      </c>
      <c r="BM111" s="1">
        <v>22000</v>
      </c>
      <c r="BN111" s="1">
        <f t="shared" si="33"/>
        <v>1.49</v>
      </c>
      <c r="BO111" s="34" t="s">
        <v>715</v>
      </c>
      <c r="BP111" s="1" t="s">
        <v>714</v>
      </c>
      <c r="BQ111" s="1" t="s">
        <v>715</v>
      </c>
      <c r="BT111" s="1">
        <v>15000</v>
      </c>
      <c r="BU111" s="1">
        <v>25000</v>
      </c>
      <c r="BV111" s="1">
        <f t="shared" si="34"/>
        <v>1.67</v>
      </c>
      <c r="BW111" s="34" t="s">
        <v>715</v>
      </c>
      <c r="BX111" s="1" t="s">
        <v>714</v>
      </c>
      <c r="BY111" s="1" t="s">
        <v>715</v>
      </c>
      <c r="CB111" s="1">
        <v>1.02</v>
      </c>
      <c r="CC111" s="28">
        <f t="shared" si="40"/>
        <v>0.68253968253968256</v>
      </c>
      <c r="CD111" s="18">
        <v>44762</v>
      </c>
      <c r="CE111" s="1">
        <v>3</v>
      </c>
      <c r="CG111" s="1">
        <v>0</v>
      </c>
      <c r="CH111" s="1">
        <v>3</v>
      </c>
      <c r="CI111" s="1">
        <v>1</v>
      </c>
      <c r="CJ111" s="1">
        <v>0</v>
      </c>
      <c r="CK111" s="1">
        <v>1</v>
      </c>
      <c r="CL111" s="1">
        <v>1</v>
      </c>
    </row>
    <row r="112" spans="2:90" x14ac:dyDescent="0.3">
      <c r="B112" s="1" t="s">
        <v>135</v>
      </c>
      <c r="C112" s="30">
        <v>12</v>
      </c>
      <c r="D112" s="1" t="s">
        <v>61</v>
      </c>
      <c r="E112" s="1" t="s">
        <v>61</v>
      </c>
      <c r="F112" s="1" t="e">
        <f t="shared" si="25"/>
        <v>#VALUE!</v>
      </c>
      <c r="G112" s="34" t="s">
        <v>714</v>
      </c>
      <c r="H112" s="1" t="s">
        <v>714</v>
      </c>
      <c r="I112" s="1" t="s">
        <v>714</v>
      </c>
      <c r="L112" s="1" t="s">
        <v>60</v>
      </c>
      <c r="M112" s="1">
        <v>5.69</v>
      </c>
      <c r="N112" s="1">
        <v>3.3730000000000002</v>
      </c>
      <c r="O112" s="32">
        <v>0</v>
      </c>
      <c r="P112" s="1" t="s">
        <v>61</v>
      </c>
      <c r="Q112" s="1" t="s">
        <v>61</v>
      </c>
      <c r="R112" s="1" t="e">
        <f t="shared" si="26"/>
        <v>#VALUE!</v>
      </c>
      <c r="S112" s="34" t="s">
        <v>714</v>
      </c>
      <c r="T112" s="1" t="s">
        <v>714</v>
      </c>
      <c r="U112" s="1" t="s">
        <v>714</v>
      </c>
      <c r="X112" s="1">
        <v>3.2269999999999999</v>
      </c>
      <c r="Y112" s="32">
        <f t="shared" si="27"/>
        <v>4.3284909576045139E-2</v>
      </c>
      <c r="Z112" s="1" t="s">
        <v>61</v>
      </c>
      <c r="AA112" s="1" t="s">
        <v>61</v>
      </c>
      <c r="AB112" s="1" t="e">
        <f t="shared" si="28"/>
        <v>#VALUE!</v>
      </c>
      <c r="AC112" s="34" t="s">
        <v>714</v>
      </c>
      <c r="AD112" s="1" t="s">
        <v>714</v>
      </c>
      <c r="AE112" s="1" t="s">
        <v>714</v>
      </c>
      <c r="AH112" s="1">
        <v>3.23</v>
      </c>
      <c r="AI112" s="32">
        <f t="shared" si="29"/>
        <v>4.2395493625852376E-2</v>
      </c>
      <c r="AJ112" s="1" t="s">
        <v>61</v>
      </c>
      <c r="AK112" s="1" t="s">
        <v>61</v>
      </c>
      <c r="AL112" s="1" t="e">
        <f t="shared" si="30"/>
        <v>#VALUE!</v>
      </c>
      <c r="AM112" s="34" t="s">
        <v>714</v>
      </c>
      <c r="AN112" s="1" t="s">
        <v>714</v>
      </c>
      <c r="AO112" s="1" t="s">
        <v>714</v>
      </c>
      <c r="AR112" s="1">
        <v>3.1779999999999999</v>
      </c>
      <c r="AS112" s="32">
        <f t="shared" si="38"/>
        <v>5.7812036762525998E-2</v>
      </c>
      <c r="AT112" s="1" t="s">
        <v>61</v>
      </c>
      <c r="AU112" s="1" t="s">
        <v>61</v>
      </c>
      <c r="AV112" s="1" t="e">
        <f t="shared" si="31"/>
        <v>#VALUE!</v>
      </c>
      <c r="AW112" s="34" t="s">
        <v>714</v>
      </c>
      <c r="AX112" s="1" t="s">
        <v>714</v>
      </c>
      <c r="AY112" s="1" t="s">
        <v>714</v>
      </c>
      <c r="BB112" s="1">
        <v>4900</v>
      </c>
      <c r="BC112" s="1">
        <v>5500</v>
      </c>
      <c r="BD112" s="1">
        <f t="shared" si="32"/>
        <v>1.1200000000000001</v>
      </c>
      <c r="BE112" s="34" t="s">
        <v>714</v>
      </c>
      <c r="BF112" s="1" t="s">
        <v>714</v>
      </c>
      <c r="BG112" s="1" t="s">
        <v>715</v>
      </c>
      <c r="BJ112" s="1">
        <v>3.1890000000000001</v>
      </c>
      <c r="BK112" s="32">
        <f t="shared" si="39"/>
        <v>5.4550844945152721E-2</v>
      </c>
      <c r="BL112" s="1">
        <v>5600</v>
      </c>
      <c r="BM112" s="1">
        <v>7400</v>
      </c>
      <c r="BN112" s="1">
        <f t="shared" si="33"/>
        <v>1.32</v>
      </c>
      <c r="BO112" s="34" t="s">
        <v>714</v>
      </c>
      <c r="BP112" s="1" t="s">
        <v>714</v>
      </c>
      <c r="BQ112" s="1" t="s">
        <v>715</v>
      </c>
      <c r="BT112" s="1">
        <v>16300</v>
      </c>
      <c r="BU112" s="1">
        <v>20000</v>
      </c>
      <c r="BV112" s="1">
        <f t="shared" si="34"/>
        <v>1.23</v>
      </c>
      <c r="BW112" s="34" t="s">
        <v>715</v>
      </c>
      <c r="BX112" s="1" t="s">
        <v>714</v>
      </c>
      <c r="BY112" s="1" t="s">
        <v>715</v>
      </c>
      <c r="CB112" s="1">
        <v>2.9540000000000002</v>
      </c>
      <c r="CC112" s="28">
        <f t="shared" si="40"/>
        <v>0.1242217610435814</v>
      </c>
      <c r="CD112" s="18">
        <v>44762</v>
      </c>
      <c r="CE112" s="1">
        <v>3</v>
      </c>
      <c r="CG112" s="1">
        <v>0</v>
      </c>
      <c r="CH112" s="1">
        <v>3</v>
      </c>
      <c r="CI112" s="1">
        <v>0</v>
      </c>
      <c r="CJ112" s="1">
        <v>1</v>
      </c>
      <c r="CK112" s="1">
        <v>0</v>
      </c>
      <c r="CL112" s="1">
        <v>0</v>
      </c>
    </row>
    <row r="113" spans="1:90" x14ac:dyDescent="0.3">
      <c r="B113" s="1" t="s">
        <v>134</v>
      </c>
      <c r="C113" s="30">
        <v>13</v>
      </c>
      <c r="D113" s="1" t="s">
        <v>61</v>
      </c>
      <c r="E113" s="1" t="s">
        <v>61</v>
      </c>
      <c r="F113" s="1" t="e">
        <f t="shared" si="25"/>
        <v>#VALUE!</v>
      </c>
      <c r="G113" s="34" t="s">
        <v>714</v>
      </c>
      <c r="H113" s="1" t="s">
        <v>714</v>
      </c>
      <c r="I113" s="1" t="s">
        <v>714</v>
      </c>
      <c r="L113" s="1" t="s">
        <v>59</v>
      </c>
      <c r="M113" s="1">
        <v>5.38</v>
      </c>
      <c r="N113" s="1">
        <v>3.6269999999999998</v>
      </c>
      <c r="O113" s="32">
        <v>0</v>
      </c>
      <c r="P113" s="1">
        <v>3900</v>
      </c>
      <c r="Q113" s="1">
        <v>5000</v>
      </c>
      <c r="R113" s="1">
        <f t="shared" si="26"/>
        <v>1.28</v>
      </c>
      <c r="S113" s="34" t="s">
        <v>714</v>
      </c>
      <c r="T113" s="1" t="s">
        <v>714</v>
      </c>
      <c r="U113" s="1" t="s">
        <v>715</v>
      </c>
      <c r="X113" s="1">
        <v>3.3450000000000002</v>
      </c>
      <c r="Y113" s="32">
        <f t="shared" si="27"/>
        <v>7.7750206782464693E-2</v>
      </c>
      <c r="Z113" s="1" t="s">
        <v>61</v>
      </c>
      <c r="AA113" s="1" t="s">
        <v>61</v>
      </c>
      <c r="AB113" s="1" t="e">
        <f t="shared" si="28"/>
        <v>#VALUE!</v>
      </c>
      <c r="AC113" s="34" t="s">
        <v>714</v>
      </c>
      <c r="AD113" s="1" t="s">
        <v>714</v>
      </c>
      <c r="AE113" s="1" t="s">
        <v>714</v>
      </c>
      <c r="AH113" s="1" t="s">
        <v>61</v>
      </c>
      <c r="AI113" s="32" t="e">
        <f t="shared" si="29"/>
        <v>#VALUE!</v>
      </c>
      <c r="AJ113" s="1">
        <v>5700</v>
      </c>
      <c r="AK113" s="1">
        <v>7800</v>
      </c>
      <c r="AL113" s="1">
        <f t="shared" si="30"/>
        <v>1.37</v>
      </c>
      <c r="AM113" s="34" t="s">
        <v>715</v>
      </c>
      <c r="AN113" s="1" t="s">
        <v>714</v>
      </c>
      <c r="AO113" s="1" t="s">
        <v>714</v>
      </c>
      <c r="AR113" s="1">
        <v>4.016</v>
      </c>
      <c r="AS113" s="32">
        <f t="shared" si="38"/>
        <v>-0.10725117176730081</v>
      </c>
      <c r="AT113" s="1">
        <v>8200</v>
      </c>
      <c r="AU113" s="1">
        <v>11000</v>
      </c>
      <c r="AV113" s="1">
        <f t="shared" si="31"/>
        <v>1.34</v>
      </c>
      <c r="AW113" s="34" t="s">
        <v>715</v>
      </c>
      <c r="AX113" s="1" t="s">
        <v>714</v>
      </c>
      <c r="AY113" s="1" t="s">
        <v>714</v>
      </c>
      <c r="BB113" s="1">
        <v>10300</v>
      </c>
      <c r="BC113" s="1">
        <v>13800</v>
      </c>
      <c r="BD113" s="1">
        <f t="shared" si="32"/>
        <v>1.34</v>
      </c>
      <c r="BE113" s="34" t="s">
        <v>715</v>
      </c>
      <c r="BF113" s="1" t="s">
        <v>714</v>
      </c>
      <c r="BG113" s="1" t="s">
        <v>714</v>
      </c>
      <c r="BJ113" s="1">
        <v>2.367</v>
      </c>
      <c r="BK113" s="32">
        <f t="shared" si="39"/>
        <v>0.34739454094292799</v>
      </c>
      <c r="BL113" s="1">
        <v>11100</v>
      </c>
      <c r="BM113" s="1">
        <v>15800</v>
      </c>
      <c r="BN113" s="1">
        <f t="shared" si="33"/>
        <v>1.42</v>
      </c>
      <c r="BO113" s="34" t="s">
        <v>715</v>
      </c>
      <c r="BP113" s="1" t="s">
        <v>714</v>
      </c>
      <c r="BQ113" s="1" t="s">
        <v>714</v>
      </c>
      <c r="BT113" s="1">
        <v>14200</v>
      </c>
      <c r="BU113" s="1">
        <v>22000</v>
      </c>
      <c r="BV113" s="1">
        <f t="shared" si="34"/>
        <v>1.55</v>
      </c>
      <c r="BW113" s="34" t="s">
        <v>715</v>
      </c>
      <c r="BX113" s="1" t="s">
        <v>714</v>
      </c>
      <c r="BY113" s="1" t="s">
        <v>714</v>
      </c>
      <c r="CB113" s="1">
        <v>1.4379999999999999</v>
      </c>
      <c r="CC113" s="28">
        <f t="shared" si="40"/>
        <v>0.60352908740005518</v>
      </c>
      <c r="CD113" s="18">
        <v>44762</v>
      </c>
      <c r="CE113" s="1">
        <v>3</v>
      </c>
      <c r="CF113" s="1" t="s">
        <v>147</v>
      </c>
      <c r="CG113" s="1">
        <v>0</v>
      </c>
      <c r="CH113" s="1">
        <v>3</v>
      </c>
      <c r="CI113" s="1">
        <v>0</v>
      </c>
      <c r="CJ113" s="1">
        <v>0</v>
      </c>
      <c r="CK113" s="1">
        <v>0</v>
      </c>
      <c r="CL113" s="1">
        <v>0</v>
      </c>
    </row>
    <row r="114" spans="1:90" x14ac:dyDescent="0.3">
      <c r="B114" s="1" t="s">
        <v>133</v>
      </c>
      <c r="C114" s="30">
        <v>14</v>
      </c>
      <c r="D114" s="1" t="s">
        <v>61</v>
      </c>
      <c r="E114" s="1" t="s">
        <v>61</v>
      </c>
      <c r="F114" s="1" t="e">
        <f t="shared" si="25"/>
        <v>#VALUE!</v>
      </c>
      <c r="G114" s="34" t="s">
        <v>714</v>
      </c>
      <c r="H114" s="1" t="s">
        <v>714</v>
      </c>
      <c r="I114" s="1" t="s">
        <v>714</v>
      </c>
      <c r="L114" s="1" t="s">
        <v>59</v>
      </c>
      <c r="M114" s="1">
        <v>5.3339999999999996</v>
      </c>
      <c r="N114" s="1">
        <v>2.9180000000000001</v>
      </c>
      <c r="O114" s="32">
        <v>0</v>
      </c>
      <c r="P114" s="1">
        <v>4300</v>
      </c>
      <c r="Q114" s="1">
        <v>5400</v>
      </c>
      <c r="R114" s="1">
        <f t="shared" si="26"/>
        <v>1.26</v>
      </c>
      <c r="S114" s="34" t="s">
        <v>714</v>
      </c>
      <c r="T114" s="1" t="s">
        <v>714</v>
      </c>
      <c r="U114" s="1" t="s">
        <v>714</v>
      </c>
      <c r="X114" s="1">
        <v>2.6320000000000001</v>
      </c>
      <c r="Y114" s="32">
        <f t="shared" si="27"/>
        <v>9.8012337217272094E-2</v>
      </c>
      <c r="Z114" s="1" t="s">
        <v>61</v>
      </c>
      <c r="AA114" s="1" t="s">
        <v>61</v>
      </c>
      <c r="AB114" s="1" t="e">
        <f t="shared" si="28"/>
        <v>#VALUE!</v>
      </c>
      <c r="AC114" s="34" t="s">
        <v>714</v>
      </c>
      <c r="AD114" s="1" t="s">
        <v>714</v>
      </c>
      <c r="AE114" s="1" t="s">
        <v>714</v>
      </c>
      <c r="AH114" s="1" t="s">
        <v>61</v>
      </c>
      <c r="AI114" s="32" t="e">
        <f t="shared" si="29"/>
        <v>#VALUE!</v>
      </c>
      <c r="AJ114" s="1" t="s">
        <v>61</v>
      </c>
      <c r="AK114" s="1" t="s">
        <v>61</v>
      </c>
      <c r="AL114" s="1" t="e">
        <f t="shared" si="30"/>
        <v>#VALUE!</v>
      </c>
      <c r="AM114" s="34" t="s">
        <v>714</v>
      </c>
      <c r="AN114" s="1" t="s">
        <v>714</v>
      </c>
      <c r="AO114" s="1" t="s">
        <v>714</v>
      </c>
      <c r="AR114" s="1">
        <v>2.0230000000000001</v>
      </c>
      <c r="AS114" s="32">
        <f t="shared" si="38"/>
        <v>0.30671692940370121</v>
      </c>
      <c r="AT114" s="1">
        <v>9700</v>
      </c>
      <c r="AU114" s="1">
        <v>11900</v>
      </c>
      <c r="AV114" s="1">
        <f t="shared" si="31"/>
        <v>1.23</v>
      </c>
      <c r="AW114" s="34" t="s">
        <v>715</v>
      </c>
      <c r="AX114" s="1" t="s">
        <v>714</v>
      </c>
      <c r="AY114" s="1" t="s">
        <v>714</v>
      </c>
      <c r="BB114" s="1">
        <v>11300</v>
      </c>
      <c r="BC114" s="1">
        <v>14900</v>
      </c>
      <c r="BD114" s="1">
        <f t="shared" si="32"/>
        <v>1.32</v>
      </c>
      <c r="BE114" s="34" t="s">
        <v>715</v>
      </c>
      <c r="BF114" s="1" t="s">
        <v>714</v>
      </c>
      <c r="BG114" s="1" t="s">
        <v>714</v>
      </c>
      <c r="BJ114" s="1">
        <v>1.3029999999999999</v>
      </c>
      <c r="BK114" s="32">
        <f t="shared" si="39"/>
        <v>0.55346127484578478</v>
      </c>
      <c r="BL114" s="1">
        <v>13200</v>
      </c>
      <c r="BM114" s="1">
        <v>17300</v>
      </c>
      <c r="BN114" s="1">
        <f t="shared" si="33"/>
        <v>1.31</v>
      </c>
      <c r="BO114" s="34" t="s">
        <v>715</v>
      </c>
      <c r="BP114" s="1" t="s">
        <v>714</v>
      </c>
      <c r="BQ114" s="1" t="s">
        <v>714</v>
      </c>
      <c r="BT114" s="1">
        <v>16000</v>
      </c>
      <c r="BU114" s="1">
        <v>22000</v>
      </c>
      <c r="BV114" s="1">
        <f t="shared" si="34"/>
        <v>1.38</v>
      </c>
      <c r="BW114" s="34" t="s">
        <v>715</v>
      </c>
      <c r="BX114" s="1" t="s">
        <v>714</v>
      </c>
      <c r="BY114" s="1" t="s">
        <v>714</v>
      </c>
      <c r="CB114" s="1">
        <v>0.68300000000000005</v>
      </c>
      <c r="CC114" s="28">
        <f t="shared" si="40"/>
        <v>0.76593557230980125</v>
      </c>
      <c r="CD114" s="18">
        <v>44762</v>
      </c>
      <c r="CE114" s="1">
        <v>3</v>
      </c>
      <c r="CF114" s="1" t="s">
        <v>164</v>
      </c>
      <c r="CG114" s="1">
        <v>0</v>
      </c>
      <c r="CH114" s="1">
        <v>3</v>
      </c>
      <c r="CI114" s="1">
        <v>0</v>
      </c>
      <c r="CJ114" s="1">
        <v>0</v>
      </c>
      <c r="CK114" s="1">
        <v>0</v>
      </c>
      <c r="CL114" s="1">
        <v>0</v>
      </c>
    </row>
    <row r="115" spans="1:90" ht="15.75" customHeight="1" x14ac:dyDescent="0.3">
      <c r="B115" s="1" t="s">
        <v>132</v>
      </c>
      <c r="C115" s="30">
        <v>15</v>
      </c>
      <c r="D115" s="1" t="s">
        <v>61</v>
      </c>
      <c r="E115" s="1" t="s">
        <v>61</v>
      </c>
      <c r="F115" s="1" t="e">
        <f t="shared" si="25"/>
        <v>#VALUE!</v>
      </c>
      <c r="G115" s="34" t="s">
        <v>714</v>
      </c>
      <c r="H115" s="1" t="s">
        <v>714</v>
      </c>
      <c r="I115" s="1" t="s">
        <v>714</v>
      </c>
      <c r="L115" s="1" t="s">
        <v>59</v>
      </c>
      <c r="M115" s="1">
        <v>5.73</v>
      </c>
      <c r="N115" s="1">
        <v>3.1030000000000002</v>
      </c>
      <c r="O115" s="32">
        <v>0</v>
      </c>
      <c r="P115" s="1">
        <v>2300</v>
      </c>
      <c r="Q115" s="1">
        <v>2700</v>
      </c>
      <c r="R115" s="1">
        <f t="shared" si="26"/>
        <v>1.17</v>
      </c>
      <c r="S115" s="34" t="s">
        <v>714</v>
      </c>
      <c r="T115" s="1" t="s">
        <v>714</v>
      </c>
      <c r="U115" s="1" t="s">
        <v>715</v>
      </c>
      <c r="X115" s="1">
        <v>2.8260000000000001</v>
      </c>
      <c r="Y115" s="32">
        <f t="shared" si="27"/>
        <v>8.9268449887205947E-2</v>
      </c>
      <c r="Z115" s="1" t="s">
        <v>61</v>
      </c>
      <c r="AA115" s="1" t="s">
        <v>61</v>
      </c>
      <c r="AB115" s="1" t="e">
        <f t="shared" si="28"/>
        <v>#VALUE!</v>
      </c>
      <c r="AC115" s="34" t="s">
        <v>714</v>
      </c>
      <c r="AD115" s="1" t="s">
        <v>714</v>
      </c>
      <c r="AE115" s="1" t="s">
        <v>714</v>
      </c>
      <c r="AH115" s="1" t="s">
        <v>61</v>
      </c>
      <c r="AI115" s="32" t="e">
        <f t="shared" si="29"/>
        <v>#VALUE!</v>
      </c>
      <c r="AJ115" s="1">
        <v>3200</v>
      </c>
      <c r="AK115" s="1">
        <v>4000</v>
      </c>
      <c r="AL115" s="1">
        <f t="shared" si="30"/>
        <v>1.25</v>
      </c>
      <c r="AM115" s="34" t="s">
        <v>714</v>
      </c>
      <c r="AN115" s="1" t="s">
        <v>714</v>
      </c>
      <c r="AO115" s="1" t="s">
        <v>714</v>
      </c>
      <c r="AR115" s="1">
        <v>2.7389999999999999</v>
      </c>
      <c r="AS115" s="32">
        <f t="shared" si="38"/>
        <v>0.11730583306477615</v>
      </c>
      <c r="AT115" s="1">
        <v>4400</v>
      </c>
      <c r="AU115" s="1">
        <v>5800</v>
      </c>
      <c r="AV115" s="1">
        <f t="shared" si="31"/>
        <v>1.32</v>
      </c>
      <c r="AW115" s="34" t="s">
        <v>714</v>
      </c>
      <c r="AX115" s="1" t="s">
        <v>714</v>
      </c>
      <c r="AY115" s="1" t="s">
        <v>714</v>
      </c>
      <c r="BB115" s="1">
        <v>6100</v>
      </c>
      <c r="BC115" s="1">
        <v>7700</v>
      </c>
      <c r="BD115" s="1">
        <f t="shared" si="32"/>
        <v>1.26</v>
      </c>
      <c r="BE115" s="34" t="s">
        <v>715</v>
      </c>
      <c r="BF115" s="1" t="s">
        <v>714</v>
      </c>
      <c r="BG115" s="1" t="s">
        <v>714</v>
      </c>
      <c r="BJ115" s="1">
        <v>2.6459999999999999</v>
      </c>
      <c r="BK115" s="32">
        <f t="shared" si="39"/>
        <v>0.14727682887528204</v>
      </c>
      <c r="BL115" s="1">
        <v>6700</v>
      </c>
      <c r="BM115" s="1">
        <v>8700</v>
      </c>
      <c r="BN115" s="1">
        <f t="shared" si="33"/>
        <v>1.3</v>
      </c>
      <c r="BO115" s="34" t="s">
        <v>715</v>
      </c>
      <c r="BP115" s="1" t="s">
        <v>714</v>
      </c>
      <c r="BQ115" s="1" t="s">
        <v>714</v>
      </c>
      <c r="BT115" s="1">
        <v>14200</v>
      </c>
      <c r="BU115" s="1">
        <v>18700</v>
      </c>
      <c r="BV115" s="1">
        <f t="shared" si="34"/>
        <v>1.32</v>
      </c>
      <c r="BW115" s="34" t="s">
        <v>715</v>
      </c>
      <c r="BX115" s="1" t="s">
        <v>714</v>
      </c>
      <c r="BY115" s="1" t="s">
        <v>714</v>
      </c>
      <c r="CB115" s="1">
        <v>2.1549999999999998</v>
      </c>
      <c r="CC115" s="28">
        <f t="shared" si="40"/>
        <v>0.30551079600386732</v>
      </c>
      <c r="CD115" s="18">
        <v>44762</v>
      </c>
      <c r="CE115" s="1">
        <v>3</v>
      </c>
      <c r="CF115" s="1" t="s">
        <v>164</v>
      </c>
      <c r="CG115" s="1">
        <v>0</v>
      </c>
      <c r="CH115" s="1">
        <v>3</v>
      </c>
      <c r="CI115" s="1">
        <v>0</v>
      </c>
      <c r="CJ115" s="1">
        <v>0</v>
      </c>
      <c r="CK115" s="1">
        <v>0</v>
      </c>
      <c r="CL115" s="1">
        <v>0</v>
      </c>
    </row>
    <row r="116" spans="1:90" ht="15.75" customHeight="1" x14ac:dyDescent="0.3">
      <c r="F116" s="1" t="e">
        <f t="shared" si="25"/>
        <v>#DIV/0!</v>
      </c>
      <c r="G116" s="34" t="s">
        <v>714</v>
      </c>
      <c r="H116" s="1" t="s">
        <v>714</v>
      </c>
      <c r="I116" s="1" t="s">
        <v>714</v>
      </c>
      <c r="R116" s="1" t="e">
        <f t="shared" si="26"/>
        <v>#DIV/0!</v>
      </c>
      <c r="S116" s="34" t="s">
        <v>714</v>
      </c>
      <c r="T116" s="1" t="s">
        <v>714</v>
      </c>
      <c r="U116" s="1" t="s">
        <v>714</v>
      </c>
      <c r="AB116" s="1" t="e">
        <f t="shared" si="28"/>
        <v>#DIV/0!</v>
      </c>
      <c r="AC116" s="34" t="s">
        <v>714</v>
      </c>
      <c r="AD116" s="1" t="s">
        <v>714</v>
      </c>
      <c r="AE116" s="1" t="s">
        <v>714</v>
      </c>
      <c r="AL116" s="1" t="e">
        <f t="shared" si="30"/>
        <v>#DIV/0!</v>
      </c>
      <c r="AM116" s="34" t="s">
        <v>714</v>
      </c>
      <c r="AN116" s="1" t="s">
        <v>714</v>
      </c>
      <c r="AO116" s="1" t="s">
        <v>714</v>
      </c>
      <c r="AV116" s="1" t="e">
        <f t="shared" si="31"/>
        <v>#DIV/0!</v>
      </c>
      <c r="AW116" s="34" t="s">
        <v>714</v>
      </c>
      <c r="AX116" s="1" t="s">
        <v>714</v>
      </c>
      <c r="AY116" s="1" t="s">
        <v>714</v>
      </c>
      <c r="BD116" s="1" t="e">
        <f t="shared" si="32"/>
        <v>#DIV/0!</v>
      </c>
      <c r="BE116" s="34" t="s">
        <v>714</v>
      </c>
      <c r="BF116" s="1" t="s">
        <v>714</v>
      </c>
      <c r="BG116" s="1" t="s">
        <v>714</v>
      </c>
      <c r="BN116" s="1" t="e">
        <f t="shared" si="33"/>
        <v>#DIV/0!</v>
      </c>
      <c r="BO116" s="34" t="s">
        <v>714</v>
      </c>
      <c r="BP116" s="1" t="s">
        <v>714</v>
      </c>
      <c r="BQ116" s="1" t="s">
        <v>714</v>
      </c>
      <c r="BV116" s="1" t="e">
        <f t="shared" si="34"/>
        <v>#DIV/0!</v>
      </c>
      <c r="BW116" s="34" t="s">
        <v>714</v>
      </c>
      <c r="BX116" s="1" t="s">
        <v>714</v>
      </c>
      <c r="BY116" s="1" t="s">
        <v>714</v>
      </c>
    </row>
    <row r="117" spans="1:90" ht="15.75" customHeight="1" x14ac:dyDescent="0.3">
      <c r="B117" s="1" t="s">
        <v>149</v>
      </c>
      <c r="C117" s="30">
        <v>1</v>
      </c>
      <c r="D117" s="1" t="s">
        <v>61</v>
      </c>
      <c r="E117" s="1" t="s">
        <v>61</v>
      </c>
      <c r="F117" s="1" t="e">
        <f t="shared" si="25"/>
        <v>#VALUE!</v>
      </c>
      <c r="G117" s="34" t="s">
        <v>714</v>
      </c>
      <c r="H117" s="1" t="s">
        <v>714</v>
      </c>
      <c r="I117" s="1" t="s">
        <v>714</v>
      </c>
      <c r="L117" s="1" t="s">
        <v>60</v>
      </c>
      <c r="M117" s="1">
        <v>5.58</v>
      </c>
      <c r="N117" s="1">
        <v>2.7269999999999999</v>
      </c>
      <c r="O117" s="32">
        <v>0</v>
      </c>
      <c r="P117" s="1">
        <v>200</v>
      </c>
      <c r="Q117" s="1">
        <v>210</v>
      </c>
      <c r="R117" s="1">
        <f t="shared" si="26"/>
        <v>1.05</v>
      </c>
      <c r="S117" s="34" t="s">
        <v>714</v>
      </c>
      <c r="T117" s="1" t="s">
        <v>714</v>
      </c>
      <c r="U117" s="1" t="s">
        <v>715</v>
      </c>
      <c r="X117" s="1">
        <v>2.5219999999999998</v>
      </c>
      <c r="Y117" s="32">
        <f t="shared" si="27"/>
        <v>7.5174184085075257E-2</v>
      </c>
      <c r="Z117" s="1">
        <v>210</v>
      </c>
      <c r="AA117" s="1">
        <v>220</v>
      </c>
      <c r="AB117" s="1">
        <f t="shared" si="28"/>
        <v>1.05</v>
      </c>
      <c r="AC117" s="34" t="s">
        <v>714</v>
      </c>
      <c r="AD117" s="1" t="s">
        <v>714</v>
      </c>
      <c r="AE117" s="1" t="s">
        <v>715</v>
      </c>
      <c r="AH117" s="1">
        <v>2.4510000000000001</v>
      </c>
      <c r="AI117" s="32">
        <f t="shared" si="29"/>
        <v>0.10121012101210114</v>
      </c>
      <c r="AJ117" s="1">
        <v>580</v>
      </c>
      <c r="AK117" s="1">
        <v>640</v>
      </c>
      <c r="AL117" s="1">
        <f t="shared" si="30"/>
        <v>1.1000000000000001</v>
      </c>
      <c r="AM117" s="34" t="s">
        <v>714</v>
      </c>
      <c r="AN117" s="1" t="s">
        <v>714</v>
      </c>
      <c r="AO117" s="1" t="s">
        <v>714</v>
      </c>
      <c r="AR117" s="1">
        <v>2.2210000000000001</v>
      </c>
      <c r="AS117" s="32">
        <f t="shared" ref="AS117:AS131" si="41">1-(AR117/N117)</f>
        <v>0.18555188852218552</v>
      </c>
      <c r="AT117" s="1">
        <v>1000</v>
      </c>
      <c r="AU117" s="1">
        <v>1130</v>
      </c>
      <c r="AV117" s="1">
        <f t="shared" si="31"/>
        <v>1.1299999999999999</v>
      </c>
      <c r="AW117" s="34" t="s">
        <v>714</v>
      </c>
      <c r="AX117" s="1" t="s">
        <v>714</v>
      </c>
      <c r="AY117" s="1" t="s">
        <v>714</v>
      </c>
      <c r="BB117" s="1">
        <v>1710</v>
      </c>
      <c r="BC117" s="1">
        <v>1800</v>
      </c>
      <c r="BD117" s="1">
        <f t="shared" si="32"/>
        <v>1.05</v>
      </c>
      <c r="BE117" s="34" t="s">
        <v>714</v>
      </c>
      <c r="BF117" s="1" t="s">
        <v>714</v>
      </c>
      <c r="BG117" s="1" t="s">
        <v>714</v>
      </c>
      <c r="BJ117" s="1">
        <v>1.7629999999999999</v>
      </c>
      <c r="BK117" s="32">
        <f t="shared" ref="BK117:BK131" si="42">1-(BJ117/N117)</f>
        <v>0.35350201686835347</v>
      </c>
      <c r="BL117" s="1">
        <v>1930</v>
      </c>
      <c r="BM117" s="1">
        <v>2100</v>
      </c>
      <c r="BN117" s="1">
        <f t="shared" si="33"/>
        <v>1.0900000000000001</v>
      </c>
      <c r="BO117" s="34" t="s">
        <v>714</v>
      </c>
      <c r="BP117" s="1" t="s">
        <v>714</v>
      </c>
      <c r="BQ117" s="1" t="s">
        <v>714</v>
      </c>
      <c r="BT117" s="1">
        <v>2600</v>
      </c>
      <c r="BU117" s="1">
        <v>3200</v>
      </c>
      <c r="BV117" s="1">
        <f t="shared" si="34"/>
        <v>1.23</v>
      </c>
      <c r="BW117" s="34" t="s">
        <v>715</v>
      </c>
      <c r="BX117" s="1" t="s">
        <v>714</v>
      </c>
      <c r="BY117" s="1" t="s">
        <v>714</v>
      </c>
      <c r="CB117" s="1">
        <v>1.1479999999999999</v>
      </c>
      <c r="CC117" s="28">
        <f t="shared" ref="CC117:CC131" si="43">1-(CB117/N117)</f>
        <v>0.57902456912357902</v>
      </c>
      <c r="CD117" s="18">
        <v>44763</v>
      </c>
      <c r="CE117" s="1">
        <v>2</v>
      </c>
      <c r="CG117" s="1">
        <v>0</v>
      </c>
      <c r="CH117" s="1">
        <v>3</v>
      </c>
      <c r="CI117" s="1">
        <v>0</v>
      </c>
      <c r="CJ117" s="1">
        <v>0</v>
      </c>
      <c r="CK117" s="1">
        <v>0</v>
      </c>
      <c r="CL117" s="1">
        <v>0</v>
      </c>
    </row>
    <row r="118" spans="1:90" x14ac:dyDescent="0.3">
      <c r="B118" s="1" t="s">
        <v>150</v>
      </c>
      <c r="C118" s="30">
        <v>2</v>
      </c>
      <c r="D118" s="1" t="s">
        <v>61</v>
      </c>
      <c r="E118" s="1" t="s">
        <v>61</v>
      </c>
      <c r="F118" s="1" t="e">
        <f t="shared" si="25"/>
        <v>#VALUE!</v>
      </c>
      <c r="G118" s="34" t="s">
        <v>714</v>
      </c>
      <c r="H118" s="1" t="s">
        <v>714</v>
      </c>
      <c r="I118" s="1" t="s">
        <v>714</v>
      </c>
      <c r="L118" s="1" t="s">
        <v>60</v>
      </c>
      <c r="M118" s="1">
        <v>5.55</v>
      </c>
      <c r="N118" s="1">
        <v>2.6019999999999999</v>
      </c>
      <c r="O118" s="32">
        <v>0</v>
      </c>
      <c r="P118" s="1">
        <v>200</v>
      </c>
      <c r="Q118" s="1">
        <v>210</v>
      </c>
      <c r="R118" s="1">
        <f t="shared" si="26"/>
        <v>1.05</v>
      </c>
      <c r="S118" s="34" t="s">
        <v>714</v>
      </c>
      <c r="T118" s="1" t="s">
        <v>714</v>
      </c>
      <c r="U118" s="1" t="s">
        <v>715</v>
      </c>
      <c r="X118" s="1">
        <v>2.202</v>
      </c>
      <c r="Y118" s="32">
        <f t="shared" si="27"/>
        <v>0.15372790161414296</v>
      </c>
      <c r="Z118" s="1">
        <v>350</v>
      </c>
      <c r="AA118" s="1">
        <v>390</v>
      </c>
      <c r="AB118" s="1">
        <f t="shared" si="28"/>
        <v>1.1100000000000001</v>
      </c>
      <c r="AC118" s="34" t="s">
        <v>715</v>
      </c>
      <c r="AD118" s="1" t="s">
        <v>715</v>
      </c>
      <c r="AE118" s="1" t="s">
        <v>715</v>
      </c>
      <c r="AH118" s="1">
        <v>1.9119999999999999</v>
      </c>
      <c r="AI118" s="32">
        <f t="shared" si="29"/>
        <v>0.26518063028439665</v>
      </c>
      <c r="AJ118" s="1">
        <v>1110</v>
      </c>
      <c r="AK118" s="1">
        <v>1180</v>
      </c>
      <c r="AL118" s="1">
        <f t="shared" si="30"/>
        <v>1.06</v>
      </c>
      <c r="AM118" s="34" t="s">
        <v>714</v>
      </c>
      <c r="AN118" s="1" t="s">
        <v>714</v>
      </c>
      <c r="AO118" s="1" t="s">
        <v>714</v>
      </c>
      <c r="AR118" s="1">
        <v>1.18</v>
      </c>
      <c r="AS118" s="32">
        <f t="shared" si="41"/>
        <v>0.54650269023827824</v>
      </c>
      <c r="AT118" s="1">
        <v>1360</v>
      </c>
      <c r="AU118" s="1">
        <v>1530</v>
      </c>
      <c r="AV118" s="1">
        <f t="shared" si="31"/>
        <v>1.1299999999999999</v>
      </c>
      <c r="AW118" s="34" t="s">
        <v>714</v>
      </c>
      <c r="AX118" s="1" t="s">
        <v>714</v>
      </c>
      <c r="AY118" s="1" t="s">
        <v>715</v>
      </c>
      <c r="BB118" s="1">
        <v>1470</v>
      </c>
      <c r="BC118" s="1">
        <v>1670</v>
      </c>
      <c r="BD118" s="1">
        <f t="shared" si="32"/>
        <v>1.1399999999999999</v>
      </c>
      <c r="BE118" s="34" t="s">
        <v>714</v>
      </c>
      <c r="BF118" s="1" t="s">
        <v>714</v>
      </c>
      <c r="BG118" s="1" t="s">
        <v>715</v>
      </c>
      <c r="BJ118" s="1">
        <v>0.224</v>
      </c>
      <c r="BK118" s="32">
        <f t="shared" si="42"/>
        <v>0.91391237509607992</v>
      </c>
      <c r="BL118" s="1">
        <v>1700</v>
      </c>
      <c r="BM118" s="1">
        <v>1810</v>
      </c>
      <c r="BN118" s="1">
        <f t="shared" si="33"/>
        <v>1.06</v>
      </c>
      <c r="BO118" s="34" t="s">
        <v>714</v>
      </c>
      <c r="BP118" s="1" t="s">
        <v>714</v>
      </c>
      <c r="BQ118" s="1" t="s">
        <v>715</v>
      </c>
      <c r="BT118" s="1">
        <v>1690</v>
      </c>
      <c r="BU118" s="1">
        <v>1830</v>
      </c>
      <c r="BV118" s="1">
        <f t="shared" si="34"/>
        <v>1.08</v>
      </c>
      <c r="BW118" s="34" t="s">
        <v>714</v>
      </c>
      <c r="BX118" s="1" t="s">
        <v>714</v>
      </c>
      <c r="BY118" s="1" t="s">
        <v>715</v>
      </c>
      <c r="CB118" s="1" t="s">
        <v>61</v>
      </c>
      <c r="CC118" s="28" t="e">
        <f t="shared" si="43"/>
        <v>#VALUE!</v>
      </c>
      <c r="CD118" s="18">
        <v>44763</v>
      </c>
      <c r="CE118" s="1">
        <v>2</v>
      </c>
      <c r="CG118" s="1">
        <v>0</v>
      </c>
      <c r="CH118" s="1">
        <v>3</v>
      </c>
      <c r="CI118" s="1">
        <v>0</v>
      </c>
      <c r="CJ118" s="1">
        <v>0</v>
      </c>
      <c r="CK118" s="1">
        <v>0</v>
      </c>
      <c r="CL118" s="1">
        <v>0</v>
      </c>
    </row>
    <row r="119" spans="1:90" x14ac:dyDescent="0.3">
      <c r="B119" s="1" t="s">
        <v>151</v>
      </c>
      <c r="C119" s="30">
        <v>3</v>
      </c>
      <c r="D119" s="1" t="s">
        <v>61</v>
      </c>
      <c r="E119" s="1" t="s">
        <v>61</v>
      </c>
      <c r="F119" s="1" t="e">
        <f t="shared" si="25"/>
        <v>#VALUE!</v>
      </c>
      <c r="G119" s="34" t="s">
        <v>714</v>
      </c>
      <c r="H119" s="1" t="s">
        <v>714</v>
      </c>
      <c r="I119" s="1" t="s">
        <v>714</v>
      </c>
      <c r="L119" s="1" t="s">
        <v>60</v>
      </c>
      <c r="M119" s="1">
        <v>5.96</v>
      </c>
      <c r="N119" s="1">
        <v>2.839</v>
      </c>
      <c r="O119" s="32">
        <v>0</v>
      </c>
      <c r="P119" s="1">
        <v>200</v>
      </c>
      <c r="Q119" s="1">
        <v>210</v>
      </c>
      <c r="R119" s="1">
        <f t="shared" si="26"/>
        <v>1.05</v>
      </c>
      <c r="S119" s="34" t="s">
        <v>714</v>
      </c>
      <c r="T119" s="1" t="s">
        <v>714</v>
      </c>
      <c r="U119" s="1" t="s">
        <v>715</v>
      </c>
      <c r="X119" s="1">
        <v>2.7669999999999999</v>
      </c>
      <c r="Y119" s="32">
        <f t="shared" si="27"/>
        <v>2.5361042620641094E-2</v>
      </c>
      <c r="Z119" s="1">
        <v>210</v>
      </c>
      <c r="AA119" s="1">
        <v>210</v>
      </c>
      <c r="AB119" s="1">
        <f t="shared" si="28"/>
        <v>1</v>
      </c>
      <c r="AC119" s="34" t="s">
        <v>714</v>
      </c>
      <c r="AD119" s="1" t="s">
        <v>715</v>
      </c>
      <c r="AE119" s="1" t="s">
        <v>715</v>
      </c>
      <c r="AH119" s="1">
        <v>2.7429999999999999</v>
      </c>
      <c r="AI119" s="32">
        <f t="shared" si="29"/>
        <v>3.3814723494188126E-2</v>
      </c>
      <c r="AJ119" s="1">
        <v>500</v>
      </c>
      <c r="AK119" s="1">
        <v>550</v>
      </c>
      <c r="AL119" s="1">
        <f t="shared" si="30"/>
        <v>1.1000000000000001</v>
      </c>
      <c r="AM119" s="34" t="s">
        <v>714</v>
      </c>
      <c r="AN119" s="1" t="s">
        <v>714</v>
      </c>
      <c r="AO119" s="1" t="s">
        <v>714</v>
      </c>
      <c r="AR119" s="1">
        <v>2.6789999999999998</v>
      </c>
      <c r="AS119" s="32">
        <f t="shared" si="41"/>
        <v>5.6357872490313543E-2</v>
      </c>
      <c r="AT119" s="1">
        <v>1100</v>
      </c>
      <c r="AU119" s="1">
        <v>1200</v>
      </c>
      <c r="AV119" s="1">
        <f t="shared" si="31"/>
        <v>1.0900000000000001</v>
      </c>
      <c r="AW119" s="34" t="s">
        <v>714</v>
      </c>
      <c r="AX119" s="1" t="s">
        <v>715</v>
      </c>
      <c r="AY119" s="1" t="s">
        <v>715</v>
      </c>
      <c r="BB119" s="1">
        <v>1810</v>
      </c>
      <c r="BC119" s="1">
        <v>1950</v>
      </c>
      <c r="BD119" s="1">
        <f t="shared" si="32"/>
        <v>1.08</v>
      </c>
      <c r="BE119" s="34" t="s">
        <v>714</v>
      </c>
      <c r="BF119" s="1" t="s">
        <v>714</v>
      </c>
      <c r="BG119" s="1" t="s">
        <v>715</v>
      </c>
      <c r="BJ119" s="1">
        <v>2.4340000000000002</v>
      </c>
      <c r="BK119" s="32">
        <f t="shared" si="42"/>
        <v>0.14265586474110592</v>
      </c>
      <c r="BL119" s="1">
        <v>2400</v>
      </c>
      <c r="BM119" s="1">
        <v>2600</v>
      </c>
      <c r="BN119" s="1">
        <f t="shared" si="33"/>
        <v>1.08</v>
      </c>
      <c r="BO119" s="34" t="s">
        <v>714</v>
      </c>
      <c r="BP119" s="1" t="s">
        <v>714</v>
      </c>
      <c r="BQ119" s="1" t="s">
        <v>715</v>
      </c>
      <c r="BT119" s="1">
        <v>4400</v>
      </c>
      <c r="BU119" s="1">
        <v>5000</v>
      </c>
      <c r="BV119" s="1">
        <f t="shared" si="34"/>
        <v>1.1399999999999999</v>
      </c>
      <c r="BW119" s="34" t="s">
        <v>715</v>
      </c>
      <c r="BX119" s="1" t="s">
        <v>714</v>
      </c>
      <c r="BY119" s="1" t="s">
        <v>715</v>
      </c>
      <c r="CB119" s="1">
        <v>2.0129999999999999</v>
      </c>
      <c r="CC119" s="28">
        <f t="shared" si="43"/>
        <v>0.29094751673124342</v>
      </c>
      <c r="CD119" s="18">
        <v>44763</v>
      </c>
      <c r="CE119" s="1">
        <v>2</v>
      </c>
      <c r="CG119" s="1">
        <v>0</v>
      </c>
      <c r="CH119" s="1">
        <v>3</v>
      </c>
      <c r="CI119" s="1">
        <v>0</v>
      </c>
      <c r="CJ119" s="1">
        <v>0</v>
      </c>
      <c r="CK119" s="1">
        <v>0</v>
      </c>
      <c r="CL119" s="1">
        <v>0</v>
      </c>
    </row>
    <row r="120" spans="1:90" x14ac:dyDescent="0.3">
      <c r="B120" s="1" t="s">
        <v>152</v>
      </c>
      <c r="C120" s="30">
        <v>4</v>
      </c>
      <c r="D120" s="1" t="s">
        <v>61</v>
      </c>
      <c r="E120" s="1" t="s">
        <v>61</v>
      </c>
      <c r="F120" s="1" t="e">
        <f t="shared" si="25"/>
        <v>#VALUE!</v>
      </c>
      <c r="G120" s="34" t="s">
        <v>714</v>
      </c>
      <c r="H120" s="1" t="s">
        <v>714</v>
      </c>
      <c r="I120" s="1" t="s">
        <v>714</v>
      </c>
      <c r="L120" s="1" t="s">
        <v>60</v>
      </c>
      <c r="M120" s="1">
        <v>5.6</v>
      </c>
      <c r="N120" s="1">
        <v>3.206</v>
      </c>
      <c r="O120" s="32">
        <v>0</v>
      </c>
      <c r="P120" s="1">
        <v>260</v>
      </c>
      <c r="Q120" s="1">
        <v>270</v>
      </c>
      <c r="R120" s="1">
        <f t="shared" si="26"/>
        <v>1.04</v>
      </c>
      <c r="S120" s="34" t="s">
        <v>714</v>
      </c>
      <c r="T120" s="1" t="s">
        <v>715</v>
      </c>
      <c r="U120" s="1" t="s">
        <v>715</v>
      </c>
      <c r="X120" s="1">
        <v>3.194</v>
      </c>
      <c r="Y120" s="32">
        <f t="shared" si="27"/>
        <v>3.7429819089207506E-3</v>
      </c>
      <c r="Z120" s="1">
        <v>270</v>
      </c>
      <c r="AA120" s="1">
        <v>290</v>
      </c>
      <c r="AB120" s="1">
        <f t="shared" si="28"/>
        <v>1.07</v>
      </c>
      <c r="AC120" s="34" t="s">
        <v>714</v>
      </c>
      <c r="AD120" s="1" t="s">
        <v>715</v>
      </c>
      <c r="AE120" s="1" t="s">
        <v>715</v>
      </c>
      <c r="AH120" s="1">
        <v>3.1960000000000002</v>
      </c>
      <c r="AI120" s="32">
        <f t="shared" si="29"/>
        <v>3.1191515907672551E-3</v>
      </c>
      <c r="AJ120" s="1">
        <v>670</v>
      </c>
      <c r="AK120" s="1">
        <v>1080</v>
      </c>
      <c r="AL120" s="1">
        <f t="shared" si="30"/>
        <v>1.61</v>
      </c>
      <c r="AM120" s="34" t="s">
        <v>714</v>
      </c>
      <c r="AN120" s="1" t="s">
        <v>714</v>
      </c>
      <c r="AO120" s="1" t="s">
        <v>714</v>
      </c>
      <c r="AR120" s="1">
        <v>3.06</v>
      </c>
      <c r="AS120" s="32">
        <f t="shared" si="41"/>
        <v>4.5539613225202724E-2</v>
      </c>
      <c r="AT120" s="1">
        <v>2200</v>
      </c>
      <c r="AU120" s="1">
        <v>2500</v>
      </c>
      <c r="AV120" s="1">
        <f t="shared" si="31"/>
        <v>1.1399999999999999</v>
      </c>
      <c r="AW120" s="34" t="s">
        <v>714</v>
      </c>
      <c r="AX120" s="1" t="s">
        <v>714</v>
      </c>
      <c r="AY120" s="1" t="s">
        <v>714</v>
      </c>
      <c r="BB120" s="1">
        <v>3600</v>
      </c>
      <c r="BC120" s="1">
        <v>4000</v>
      </c>
      <c r="BD120" s="1">
        <f t="shared" si="32"/>
        <v>1.1100000000000001</v>
      </c>
      <c r="BE120" s="34" t="s">
        <v>714</v>
      </c>
      <c r="BF120" s="1" t="s">
        <v>714</v>
      </c>
      <c r="BG120" s="1" t="s">
        <v>714</v>
      </c>
      <c r="BJ120" s="1">
        <v>2.7040000000000002</v>
      </c>
      <c r="BK120" s="32">
        <f t="shared" si="42"/>
        <v>0.15658140985651892</v>
      </c>
      <c r="BL120" s="1">
        <v>4600</v>
      </c>
      <c r="BM120" s="1">
        <v>5300</v>
      </c>
      <c r="BN120" s="1">
        <f t="shared" si="33"/>
        <v>1.1499999999999999</v>
      </c>
      <c r="BO120" s="34" t="s">
        <v>715</v>
      </c>
      <c r="BP120" s="1" t="s">
        <v>714</v>
      </c>
      <c r="BQ120" s="1" t="s">
        <v>714</v>
      </c>
      <c r="BT120" s="1">
        <v>6900</v>
      </c>
      <c r="BU120" s="1">
        <v>9200</v>
      </c>
      <c r="BV120" s="1">
        <f t="shared" si="34"/>
        <v>1.33</v>
      </c>
      <c r="BW120" s="34" t="s">
        <v>715</v>
      </c>
      <c r="BX120" s="1" t="s">
        <v>714</v>
      </c>
      <c r="BY120" s="1" t="s">
        <v>714</v>
      </c>
      <c r="CB120" s="1">
        <v>2.0489999999999999</v>
      </c>
      <c r="CC120" s="28">
        <f t="shared" si="43"/>
        <v>0.36088583905177796</v>
      </c>
      <c r="CD120" s="18">
        <v>44763</v>
      </c>
      <c r="CE120" s="1">
        <v>2</v>
      </c>
      <c r="CG120" s="1">
        <v>0</v>
      </c>
      <c r="CH120" s="1">
        <v>3</v>
      </c>
      <c r="CI120" s="1">
        <v>0</v>
      </c>
      <c r="CJ120" s="1">
        <v>0</v>
      </c>
      <c r="CK120" s="1">
        <v>0</v>
      </c>
      <c r="CL120" s="1">
        <v>0</v>
      </c>
    </row>
    <row r="121" spans="1:90" x14ac:dyDescent="0.3">
      <c r="B121" s="1" t="s">
        <v>153</v>
      </c>
      <c r="C121" s="30">
        <v>5</v>
      </c>
      <c r="D121" s="1" t="s">
        <v>61</v>
      </c>
      <c r="E121" s="1" t="s">
        <v>61</v>
      </c>
      <c r="F121" s="1" t="e">
        <f t="shared" si="25"/>
        <v>#VALUE!</v>
      </c>
      <c r="G121" s="34" t="s">
        <v>714</v>
      </c>
      <c r="H121" s="1" t="s">
        <v>714</v>
      </c>
      <c r="I121" s="1" t="s">
        <v>714</v>
      </c>
      <c r="L121" s="1" t="s">
        <v>60</v>
      </c>
      <c r="M121" s="1">
        <v>5.54</v>
      </c>
      <c r="N121" s="1">
        <v>3.1989999999999998</v>
      </c>
      <c r="O121" s="32">
        <v>0</v>
      </c>
      <c r="P121" s="1">
        <v>270</v>
      </c>
      <c r="Q121" s="1">
        <v>280</v>
      </c>
      <c r="R121" s="1">
        <f t="shared" si="26"/>
        <v>1.04</v>
      </c>
      <c r="S121" s="34" t="s">
        <v>714</v>
      </c>
      <c r="T121" s="1" t="s">
        <v>715</v>
      </c>
      <c r="U121" s="1" t="s">
        <v>715</v>
      </c>
      <c r="X121" s="1">
        <v>3.13</v>
      </c>
      <c r="Y121" s="32">
        <f t="shared" si="27"/>
        <v>2.1569240387621091E-2</v>
      </c>
      <c r="Z121" s="1">
        <v>600</v>
      </c>
      <c r="AA121" s="1">
        <v>690</v>
      </c>
      <c r="AB121" s="1">
        <f t="shared" si="28"/>
        <v>1.1499999999999999</v>
      </c>
      <c r="AC121" s="34" t="s">
        <v>714</v>
      </c>
      <c r="AD121" s="1" t="s">
        <v>714</v>
      </c>
      <c r="AE121" s="1" t="s">
        <v>714</v>
      </c>
      <c r="AH121" s="1">
        <v>3.036</v>
      </c>
      <c r="AI121" s="32">
        <f t="shared" si="29"/>
        <v>5.0953422944670201E-2</v>
      </c>
      <c r="AJ121" s="1">
        <v>2500</v>
      </c>
      <c r="AK121" s="1">
        <v>2800</v>
      </c>
      <c r="AL121" s="1">
        <f t="shared" si="30"/>
        <v>1.1200000000000001</v>
      </c>
      <c r="AM121" s="34" t="s">
        <v>714</v>
      </c>
      <c r="AN121" s="1" t="s">
        <v>714</v>
      </c>
      <c r="AO121" s="1" t="s">
        <v>715</v>
      </c>
      <c r="AR121" s="1">
        <v>2.7549999999999999</v>
      </c>
      <c r="AS121" s="32">
        <f t="shared" si="41"/>
        <v>0.13879337292904037</v>
      </c>
      <c r="AT121" s="1">
        <v>4200</v>
      </c>
      <c r="AU121" s="1">
        <v>4500</v>
      </c>
      <c r="AV121" s="1">
        <f t="shared" si="31"/>
        <v>1.07</v>
      </c>
      <c r="AW121" s="34" t="s">
        <v>714</v>
      </c>
      <c r="AX121" s="1" t="s">
        <v>714</v>
      </c>
      <c r="AY121" s="1" t="s">
        <v>714</v>
      </c>
      <c r="BB121" s="1">
        <v>5400</v>
      </c>
      <c r="BC121" s="1">
        <v>5700</v>
      </c>
      <c r="BD121" s="1">
        <f t="shared" si="32"/>
        <v>1.06</v>
      </c>
      <c r="BE121" s="34" t="s">
        <v>714</v>
      </c>
      <c r="BF121" s="1" t="s">
        <v>714</v>
      </c>
      <c r="BG121" s="1" t="s">
        <v>714</v>
      </c>
      <c r="BJ121" s="1">
        <v>2.3180000000000001</v>
      </c>
      <c r="BK121" s="32">
        <f t="shared" si="42"/>
        <v>0.27539856205064073</v>
      </c>
      <c r="BL121" s="1">
        <v>6200</v>
      </c>
      <c r="BM121" s="1">
        <v>6600</v>
      </c>
      <c r="BN121" s="1">
        <f t="shared" si="33"/>
        <v>1.06</v>
      </c>
      <c r="BO121" s="34" t="s">
        <v>714</v>
      </c>
      <c r="BP121" s="1" t="s">
        <v>714</v>
      </c>
      <c r="BQ121" s="1" t="s">
        <v>714</v>
      </c>
      <c r="BT121" s="1">
        <v>8700</v>
      </c>
      <c r="BU121" s="1">
        <v>9000</v>
      </c>
      <c r="BV121" s="1">
        <f t="shared" si="34"/>
        <v>1.03</v>
      </c>
      <c r="BW121" s="34" t="s">
        <v>715</v>
      </c>
      <c r="BX121" s="1" t="s">
        <v>714</v>
      </c>
      <c r="BY121" s="1" t="s">
        <v>714</v>
      </c>
      <c r="CB121" s="1">
        <v>1.885</v>
      </c>
      <c r="CC121" s="28">
        <f t="shared" si="43"/>
        <v>0.41075336042513277</v>
      </c>
      <c r="CD121" s="18">
        <v>44763</v>
      </c>
      <c r="CE121" s="1">
        <v>2</v>
      </c>
      <c r="CG121" s="1">
        <v>0</v>
      </c>
      <c r="CH121" s="1">
        <v>1</v>
      </c>
      <c r="CI121" s="1">
        <v>1</v>
      </c>
      <c r="CJ121" s="1">
        <v>0</v>
      </c>
      <c r="CK121" s="1">
        <v>1</v>
      </c>
      <c r="CL121" s="1">
        <v>0</v>
      </c>
    </row>
    <row r="122" spans="1:90" x14ac:dyDescent="0.3">
      <c r="B122" s="1" t="s">
        <v>154</v>
      </c>
      <c r="C122" s="30">
        <v>6</v>
      </c>
      <c r="D122" s="1" t="s">
        <v>61</v>
      </c>
      <c r="E122" s="1" t="s">
        <v>61</v>
      </c>
      <c r="F122" s="1" t="e">
        <f t="shared" si="25"/>
        <v>#VALUE!</v>
      </c>
      <c r="G122" s="34" t="s">
        <v>714</v>
      </c>
      <c r="H122" s="1" t="s">
        <v>714</v>
      </c>
      <c r="I122" s="1" t="s">
        <v>714</v>
      </c>
      <c r="L122" s="1" t="s">
        <v>60</v>
      </c>
      <c r="M122" s="1">
        <v>5.93</v>
      </c>
      <c r="N122" s="1">
        <v>3.28</v>
      </c>
      <c r="O122" s="32">
        <v>0</v>
      </c>
      <c r="P122" s="1">
        <v>260</v>
      </c>
      <c r="Q122" s="1">
        <v>270</v>
      </c>
      <c r="R122" s="1">
        <f t="shared" si="26"/>
        <v>1.04</v>
      </c>
      <c r="S122" s="34" t="s">
        <v>715</v>
      </c>
      <c r="T122" s="1" t="s">
        <v>714</v>
      </c>
      <c r="U122" s="1" t="s">
        <v>714</v>
      </c>
      <c r="X122" s="1">
        <v>3.278</v>
      </c>
      <c r="Y122" s="32">
        <f t="shared" si="27"/>
        <v>6.0975609756086513E-4</v>
      </c>
      <c r="Z122" s="1">
        <v>260</v>
      </c>
      <c r="AA122" s="1">
        <v>260</v>
      </c>
      <c r="AB122" s="1">
        <f t="shared" si="28"/>
        <v>1</v>
      </c>
      <c r="AC122" s="34" t="s">
        <v>715</v>
      </c>
      <c r="AD122" s="1" t="s">
        <v>715</v>
      </c>
      <c r="AE122" s="1" t="s">
        <v>714</v>
      </c>
      <c r="AH122" s="1">
        <v>3.2639999999999998</v>
      </c>
      <c r="AI122" s="32">
        <f t="shared" si="29"/>
        <v>4.8780487804878092E-3</v>
      </c>
      <c r="AJ122" s="1">
        <v>920</v>
      </c>
      <c r="AK122" s="1">
        <v>990</v>
      </c>
      <c r="AL122" s="1">
        <f t="shared" si="30"/>
        <v>1.08</v>
      </c>
      <c r="AM122" s="34" t="s">
        <v>714</v>
      </c>
      <c r="AN122" s="1" t="s">
        <v>714</v>
      </c>
      <c r="AO122" s="1" t="s">
        <v>714</v>
      </c>
      <c r="AR122" s="1">
        <v>3.2069999999999999</v>
      </c>
      <c r="AS122" s="32">
        <f t="shared" si="41"/>
        <v>2.2256097560975574E-2</v>
      </c>
      <c r="AT122" s="1">
        <v>2500</v>
      </c>
      <c r="AU122" s="1">
        <v>2700</v>
      </c>
      <c r="AV122" s="1">
        <f t="shared" si="31"/>
        <v>1.08</v>
      </c>
      <c r="AW122" s="34" t="s">
        <v>714</v>
      </c>
      <c r="AX122" s="1" t="s">
        <v>714</v>
      </c>
      <c r="AY122" s="1" t="s">
        <v>714</v>
      </c>
      <c r="BB122" s="1">
        <v>4500</v>
      </c>
      <c r="BC122" s="1">
        <v>4900</v>
      </c>
      <c r="BD122" s="1">
        <f t="shared" si="32"/>
        <v>1.0900000000000001</v>
      </c>
      <c r="BE122" s="34" t="s">
        <v>714</v>
      </c>
      <c r="BF122" s="1" t="s">
        <v>714</v>
      </c>
      <c r="BG122" s="1" t="s">
        <v>714</v>
      </c>
      <c r="BJ122" s="1">
        <v>2.7629999999999999</v>
      </c>
      <c r="BK122" s="32">
        <f t="shared" si="42"/>
        <v>0.15762195121951217</v>
      </c>
      <c r="BL122" s="1">
        <v>6100</v>
      </c>
      <c r="BM122" s="1">
        <v>6700</v>
      </c>
      <c r="BN122" s="1">
        <f t="shared" si="33"/>
        <v>1.1000000000000001</v>
      </c>
      <c r="BO122" s="34" t="s">
        <v>714</v>
      </c>
      <c r="BP122" s="1" t="s">
        <v>714</v>
      </c>
      <c r="BQ122" s="1" t="s">
        <v>714</v>
      </c>
      <c r="BT122" s="1">
        <v>9300</v>
      </c>
      <c r="BU122" s="1">
        <v>11300</v>
      </c>
      <c r="BV122" s="1">
        <f t="shared" si="34"/>
        <v>1.22</v>
      </c>
      <c r="BW122" s="34" t="s">
        <v>715</v>
      </c>
      <c r="BX122" s="1" t="s">
        <v>714</v>
      </c>
      <c r="BY122" s="1" t="s">
        <v>714</v>
      </c>
      <c r="CB122" s="1">
        <v>2.1579999999999999</v>
      </c>
      <c r="CC122" s="28">
        <f t="shared" si="43"/>
        <v>0.34207317073170729</v>
      </c>
      <c r="CD122" s="18">
        <v>44763</v>
      </c>
      <c r="CE122" s="1">
        <v>2</v>
      </c>
      <c r="CG122" s="1">
        <v>0</v>
      </c>
      <c r="CH122" s="1">
        <v>3</v>
      </c>
      <c r="CI122" s="1">
        <v>0</v>
      </c>
      <c r="CJ122" s="1">
        <v>0</v>
      </c>
      <c r="CK122" s="1">
        <v>0</v>
      </c>
      <c r="CL122" s="1">
        <v>0</v>
      </c>
    </row>
    <row r="123" spans="1:90" x14ac:dyDescent="0.3">
      <c r="B123" s="1" t="s">
        <v>155</v>
      </c>
      <c r="C123" s="30">
        <v>7</v>
      </c>
      <c r="D123" s="1" t="s">
        <v>61</v>
      </c>
      <c r="E123" s="1" t="s">
        <v>61</v>
      </c>
      <c r="F123" s="1" t="e">
        <f t="shared" si="25"/>
        <v>#VALUE!</v>
      </c>
      <c r="G123" s="34" t="s">
        <v>714</v>
      </c>
      <c r="H123" s="1" t="s">
        <v>714</v>
      </c>
      <c r="I123" s="1" t="s">
        <v>714</v>
      </c>
      <c r="L123" s="1" t="s">
        <v>60</v>
      </c>
      <c r="M123" s="1">
        <v>5.62</v>
      </c>
      <c r="N123" s="1">
        <v>3.2890000000000001</v>
      </c>
      <c r="O123" s="32">
        <v>0</v>
      </c>
      <c r="P123" s="1">
        <v>390</v>
      </c>
      <c r="Q123" s="1">
        <v>400</v>
      </c>
      <c r="R123" s="1">
        <f t="shared" si="26"/>
        <v>1.03</v>
      </c>
      <c r="S123" s="34" t="s">
        <v>714</v>
      </c>
      <c r="T123" s="1" t="s">
        <v>714</v>
      </c>
      <c r="U123" s="1" t="s">
        <v>715</v>
      </c>
      <c r="X123" s="1">
        <v>3.2290000000000001</v>
      </c>
      <c r="Y123" s="32">
        <f t="shared" si="27"/>
        <v>1.8242626938279161E-2</v>
      </c>
      <c r="Z123" s="1">
        <v>390</v>
      </c>
      <c r="AA123" s="1">
        <v>400</v>
      </c>
      <c r="AB123" s="1">
        <f t="shared" si="28"/>
        <v>1.03</v>
      </c>
      <c r="AC123" s="34" t="s">
        <v>714</v>
      </c>
      <c r="AD123" s="1" t="s">
        <v>714</v>
      </c>
      <c r="AE123" s="1" t="s">
        <v>715</v>
      </c>
      <c r="AH123" s="1">
        <v>3.4089999999999998</v>
      </c>
      <c r="AI123" s="32">
        <f t="shared" si="29"/>
        <v>-3.6485253876558099E-2</v>
      </c>
      <c r="AJ123" s="1">
        <v>970</v>
      </c>
      <c r="AK123" s="1">
        <v>1100</v>
      </c>
      <c r="AL123" s="1">
        <f t="shared" si="30"/>
        <v>1.1299999999999999</v>
      </c>
      <c r="AM123" s="34" t="s">
        <v>714</v>
      </c>
      <c r="AN123" s="1" t="s">
        <v>715</v>
      </c>
      <c r="AO123" s="1" t="s">
        <v>714</v>
      </c>
      <c r="AR123" s="1">
        <v>3.19</v>
      </c>
      <c r="AS123" s="32">
        <f t="shared" si="41"/>
        <v>3.0100334448160626E-2</v>
      </c>
      <c r="AT123" s="1">
        <v>3300</v>
      </c>
      <c r="AU123" s="1">
        <v>3700</v>
      </c>
      <c r="AV123" s="1">
        <f t="shared" si="31"/>
        <v>1.1200000000000001</v>
      </c>
      <c r="AW123" s="34" t="s">
        <v>714</v>
      </c>
      <c r="AX123" s="1" t="s">
        <v>714</v>
      </c>
      <c r="AY123" s="1" t="s">
        <v>714</v>
      </c>
      <c r="BB123" s="1">
        <v>5500</v>
      </c>
      <c r="BC123" s="1">
        <v>5900</v>
      </c>
      <c r="BD123" s="1">
        <f t="shared" si="32"/>
        <v>1.07</v>
      </c>
      <c r="BE123" s="34" t="s">
        <v>714</v>
      </c>
      <c r="BF123" s="1" t="s">
        <v>714</v>
      </c>
      <c r="BG123" s="1" t="s">
        <v>714</v>
      </c>
      <c r="BJ123" s="1">
        <v>2.8340000000000001</v>
      </c>
      <c r="BK123" s="32">
        <f t="shared" si="42"/>
        <v>0.13833992094861658</v>
      </c>
      <c r="BL123" s="1">
        <v>6600</v>
      </c>
      <c r="BM123" s="1">
        <v>7300</v>
      </c>
      <c r="BN123" s="1">
        <f t="shared" si="33"/>
        <v>1.1100000000000001</v>
      </c>
      <c r="BO123" s="34" t="s">
        <v>714</v>
      </c>
      <c r="BP123" s="1" t="s">
        <v>714</v>
      </c>
      <c r="BQ123" s="1" t="s">
        <v>714</v>
      </c>
      <c r="BT123" s="1">
        <v>12500</v>
      </c>
      <c r="BU123" s="1">
        <v>20000</v>
      </c>
      <c r="BV123" s="1">
        <f t="shared" si="34"/>
        <v>1.6</v>
      </c>
      <c r="BW123" s="34" t="s">
        <v>715</v>
      </c>
      <c r="BX123" s="1" t="s">
        <v>714</v>
      </c>
      <c r="BY123" s="1" t="s">
        <v>714</v>
      </c>
      <c r="CB123" s="1">
        <v>2.0310000000000001</v>
      </c>
      <c r="CC123" s="28">
        <f t="shared" si="43"/>
        <v>0.38248707813925209</v>
      </c>
      <c r="CD123" s="18">
        <v>44763</v>
      </c>
      <c r="CE123" s="1">
        <v>2</v>
      </c>
      <c r="CG123" s="1">
        <v>0</v>
      </c>
      <c r="CH123" s="1">
        <v>1</v>
      </c>
      <c r="CI123" s="1">
        <v>1</v>
      </c>
      <c r="CJ123" s="1">
        <v>0</v>
      </c>
      <c r="CK123" s="1">
        <v>1</v>
      </c>
      <c r="CL123" s="1">
        <v>0</v>
      </c>
    </row>
    <row r="124" spans="1:90" x14ac:dyDescent="0.3">
      <c r="B124" s="1" t="s">
        <v>156</v>
      </c>
      <c r="C124" s="30">
        <v>8</v>
      </c>
      <c r="D124" s="1" t="s">
        <v>61</v>
      </c>
      <c r="E124" s="1" t="s">
        <v>61</v>
      </c>
      <c r="F124" s="1" t="e">
        <f t="shared" si="25"/>
        <v>#VALUE!</v>
      </c>
      <c r="G124" s="34" t="s">
        <v>714</v>
      </c>
      <c r="H124" s="1" t="s">
        <v>714</v>
      </c>
      <c r="I124" s="1" t="s">
        <v>714</v>
      </c>
      <c r="L124" s="1" t="s">
        <v>60</v>
      </c>
      <c r="M124" s="1">
        <v>5.53</v>
      </c>
      <c r="N124" s="1">
        <v>0.38200000000000001</v>
      </c>
      <c r="O124" s="32">
        <v>0</v>
      </c>
      <c r="P124" s="1">
        <v>390</v>
      </c>
      <c r="Q124" s="1">
        <v>390</v>
      </c>
      <c r="R124" s="1">
        <f t="shared" si="26"/>
        <v>1</v>
      </c>
      <c r="S124" s="34" t="s">
        <v>714</v>
      </c>
      <c r="T124" s="1" t="s">
        <v>714</v>
      </c>
      <c r="U124" s="1" t="s">
        <v>715</v>
      </c>
      <c r="X124" s="1">
        <v>0.502</v>
      </c>
      <c r="Y124" s="32">
        <f t="shared" si="27"/>
        <v>-0.31413612565445015</v>
      </c>
      <c r="Z124" s="1">
        <v>390</v>
      </c>
      <c r="AA124" s="1">
        <v>400</v>
      </c>
      <c r="AB124" s="1">
        <f t="shared" si="28"/>
        <v>1.03</v>
      </c>
      <c r="AC124" s="34" t="s">
        <v>714</v>
      </c>
      <c r="AD124" s="1" t="s">
        <v>714</v>
      </c>
      <c r="AE124" s="1" t="s">
        <v>715</v>
      </c>
      <c r="AH124" s="1" t="s">
        <v>61</v>
      </c>
      <c r="AI124" s="32" t="e">
        <f t="shared" si="29"/>
        <v>#VALUE!</v>
      </c>
      <c r="AJ124" s="1">
        <v>750</v>
      </c>
      <c r="AK124" s="1">
        <v>830</v>
      </c>
      <c r="AL124" s="1">
        <f t="shared" si="30"/>
        <v>1.1100000000000001</v>
      </c>
      <c r="AM124" s="34" t="s">
        <v>714</v>
      </c>
      <c r="AN124" s="1" t="s">
        <v>714</v>
      </c>
      <c r="AO124" s="1" t="s">
        <v>715</v>
      </c>
      <c r="AR124" s="1" t="s">
        <v>61</v>
      </c>
      <c r="AS124" s="32" t="e">
        <f t="shared" si="41"/>
        <v>#VALUE!</v>
      </c>
      <c r="AT124" s="1">
        <v>1900</v>
      </c>
      <c r="AU124" s="1">
        <v>2000</v>
      </c>
      <c r="AV124" s="1">
        <f t="shared" si="31"/>
        <v>1.05</v>
      </c>
      <c r="AW124" s="34" t="s">
        <v>715</v>
      </c>
      <c r="AX124" s="1" t="s">
        <v>714</v>
      </c>
      <c r="AY124" s="1" t="s">
        <v>715</v>
      </c>
      <c r="BB124" s="1" t="s">
        <v>61</v>
      </c>
      <c r="BC124" s="1" t="s">
        <v>61</v>
      </c>
      <c r="BD124" s="1" t="e">
        <f t="shared" si="32"/>
        <v>#VALUE!</v>
      </c>
      <c r="BE124" s="34" t="s">
        <v>714</v>
      </c>
      <c r="BF124" s="1" t="s">
        <v>714</v>
      </c>
      <c r="BG124" s="1" t="s">
        <v>714</v>
      </c>
      <c r="BJ124" s="1" t="s">
        <v>61</v>
      </c>
      <c r="BK124" s="32" t="e">
        <f t="shared" si="42"/>
        <v>#VALUE!</v>
      </c>
      <c r="BL124" s="1" t="s">
        <v>61</v>
      </c>
      <c r="BM124" s="1" t="s">
        <v>61</v>
      </c>
      <c r="BN124" s="1" t="e">
        <f t="shared" si="33"/>
        <v>#VALUE!</v>
      </c>
      <c r="BO124" s="34" t="s">
        <v>714</v>
      </c>
      <c r="BP124" s="1" t="s">
        <v>714</v>
      </c>
      <c r="BQ124" s="1" t="s">
        <v>714</v>
      </c>
      <c r="BT124" s="1" t="s">
        <v>61</v>
      </c>
      <c r="BU124" s="1" t="s">
        <v>61</v>
      </c>
      <c r="BV124" s="1" t="e">
        <f t="shared" si="34"/>
        <v>#VALUE!</v>
      </c>
      <c r="BW124" s="34" t="s">
        <v>714</v>
      </c>
      <c r="BX124" s="1" t="s">
        <v>714</v>
      </c>
      <c r="BY124" s="1" t="s">
        <v>714</v>
      </c>
      <c r="CB124" s="1" t="s">
        <v>61</v>
      </c>
      <c r="CC124" s="28" t="e">
        <f t="shared" si="43"/>
        <v>#VALUE!</v>
      </c>
      <c r="CD124" s="18">
        <v>44763</v>
      </c>
      <c r="CE124" s="1">
        <v>2</v>
      </c>
      <c r="CG124" s="1">
        <v>0</v>
      </c>
      <c r="CH124" s="1">
        <v>1</v>
      </c>
      <c r="CI124" s="1">
        <v>1</v>
      </c>
      <c r="CJ124" s="1">
        <v>0</v>
      </c>
      <c r="CK124" s="1">
        <v>1</v>
      </c>
      <c r="CL124" s="1">
        <v>0</v>
      </c>
    </row>
    <row r="125" spans="1:90" x14ac:dyDescent="0.3">
      <c r="B125" s="1" t="s">
        <v>157</v>
      </c>
      <c r="C125" s="30">
        <v>9</v>
      </c>
      <c r="D125" s="1" t="s">
        <v>61</v>
      </c>
      <c r="E125" s="1" t="s">
        <v>61</v>
      </c>
      <c r="F125" s="1" t="e">
        <f t="shared" si="25"/>
        <v>#VALUE!</v>
      </c>
      <c r="G125" s="34" t="s">
        <v>714</v>
      </c>
      <c r="H125" s="1" t="s">
        <v>714</v>
      </c>
      <c r="I125" s="1" t="s">
        <v>714</v>
      </c>
      <c r="L125" s="1" t="s">
        <v>60</v>
      </c>
      <c r="M125" s="1">
        <v>5.93</v>
      </c>
      <c r="N125" s="1">
        <v>3.29</v>
      </c>
      <c r="O125" s="32">
        <v>0</v>
      </c>
      <c r="P125" s="1">
        <v>400</v>
      </c>
      <c r="Q125" s="1">
        <v>400</v>
      </c>
      <c r="R125" s="1">
        <f t="shared" si="26"/>
        <v>1</v>
      </c>
      <c r="S125" s="34" t="s">
        <v>714</v>
      </c>
      <c r="T125" s="1" t="s">
        <v>714</v>
      </c>
      <c r="U125" s="1" t="s">
        <v>715</v>
      </c>
      <c r="X125" s="1">
        <v>3.2730000000000001</v>
      </c>
      <c r="Y125" s="32">
        <f t="shared" si="27"/>
        <v>5.1671732522795555E-3</v>
      </c>
      <c r="Z125" s="1">
        <v>390</v>
      </c>
      <c r="AA125" s="1">
        <v>390</v>
      </c>
      <c r="AB125" s="1">
        <f t="shared" si="28"/>
        <v>1</v>
      </c>
      <c r="AC125" s="34" t="s">
        <v>714</v>
      </c>
      <c r="AD125" s="1" t="s">
        <v>714</v>
      </c>
      <c r="AE125" s="1" t="s">
        <v>715</v>
      </c>
      <c r="AH125" s="1">
        <v>3.25</v>
      </c>
      <c r="AI125" s="32">
        <f t="shared" si="29"/>
        <v>1.2158054711246202E-2</v>
      </c>
      <c r="AJ125" s="1">
        <v>4400</v>
      </c>
      <c r="AK125" s="1">
        <v>4800</v>
      </c>
      <c r="AL125" s="1">
        <f t="shared" si="30"/>
        <v>1.0900000000000001</v>
      </c>
      <c r="AM125" s="34" t="s">
        <v>714</v>
      </c>
      <c r="AN125" s="1" t="s">
        <v>714</v>
      </c>
      <c r="AO125" s="1" t="s">
        <v>714</v>
      </c>
      <c r="AR125" s="1">
        <v>3.105</v>
      </c>
      <c r="AS125" s="32">
        <f t="shared" si="41"/>
        <v>5.6231003039513672E-2</v>
      </c>
      <c r="AT125" s="1">
        <v>9600</v>
      </c>
      <c r="AU125" s="1">
        <v>10700</v>
      </c>
      <c r="AV125" s="1">
        <f t="shared" si="31"/>
        <v>1.1100000000000001</v>
      </c>
      <c r="AW125" s="34" t="s">
        <v>714</v>
      </c>
      <c r="AX125" s="1" t="s">
        <v>714</v>
      </c>
      <c r="AY125" s="1" t="s">
        <v>714</v>
      </c>
      <c r="BB125" s="1">
        <v>12400</v>
      </c>
      <c r="BC125" s="1">
        <v>14600</v>
      </c>
      <c r="BD125" s="1">
        <f t="shared" si="32"/>
        <v>1.18</v>
      </c>
      <c r="BE125" s="34" t="s">
        <v>715</v>
      </c>
      <c r="BF125" s="1" t="s">
        <v>714</v>
      </c>
      <c r="BG125" s="1" t="s">
        <v>714</v>
      </c>
      <c r="BJ125" s="1">
        <v>2.3719999999999999</v>
      </c>
      <c r="BK125" s="32">
        <f t="shared" si="42"/>
        <v>0.27902735562310033</v>
      </c>
      <c r="BL125" s="1">
        <v>13900</v>
      </c>
      <c r="BM125" s="1">
        <v>16800</v>
      </c>
      <c r="BN125" s="1">
        <f t="shared" si="33"/>
        <v>1.21</v>
      </c>
      <c r="BO125" s="34" t="s">
        <v>715</v>
      </c>
      <c r="BP125" s="1" t="s">
        <v>714</v>
      </c>
      <c r="BQ125" s="1" t="s">
        <v>714</v>
      </c>
      <c r="BT125" s="1">
        <v>15300</v>
      </c>
      <c r="BU125" s="1">
        <v>20000</v>
      </c>
      <c r="BV125" s="1">
        <f t="shared" si="34"/>
        <v>1.31</v>
      </c>
      <c r="BW125" s="34" t="s">
        <v>715</v>
      </c>
      <c r="BX125" s="1" t="s">
        <v>714</v>
      </c>
      <c r="BY125" s="1" t="s">
        <v>714</v>
      </c>
      <c r="CB125" s="1">
        <v>1.948</v>
      </c>
      <c r="CC125" s="28">
        <f t="shared" si="43"/>
        <v>0.40790273556231005</v>
      </c>
      <c r="CD125" s="18">
        <v>44763</v>
      </c>
      <c r="CE125" s="1">
        <v>2</v>
      </c>
      <c r="CG125" s="1">
        <v>1</v>
      </c>
      <c r="CH125" s="1">
        <v>3</v>
      </c>
      <c r="CI125" s="1">
        <v>0</v>
      </c>
      <c r="CJ125" s="1">
        <v>0</v>
      </c>
      <c r="CK125" s="1">
        <v>0</v>
      </c>
      <c r="CL125" s="1">
        <v>0</v>
      </c>
    </row>
    <row r="126" spans="1:90" x14ac:dyDescent="0.3">
      <c r="B126" s="1" t="s">
        <v>158</v>
      </c>
      <c r="C126" s="30">
        <v>10</v>
      </c>
      <c r="D126" s="1" t="s">
        <v>61</v>
      </c>
      <c r="E126" s="1" t="s">
        <v>61</v>
      </c>
      <c r="F126" s="1" t="e">
        <f t="shared" si="25"/>
        <v>#VALUE!</v>
      </c>
      <c r="G126" s="34" t="s">
        <v>714</v>
      </c>
      <c r="H126" s="1" t="s">
        <v>714</v>
      </c>
      <c r="I126" s="1" t="s">
        <v>714</v>
      </c>
      <c r="L126" s="1" t="s">
        <v>60</v>
      </c>
      <c r="M126" s="1">
        <v>5.58</v>
      </c>
      <c r="N126" s="1">
        <v>3.1930000000000001</v>
      </c>
      <c r="O126" s="32">
        <v>0</v>
      </c>
      <c r="P126" s="1">
        <v>490</v>
      </c>
      <c r="Q126" s="1">
        <v>510</v>
      </c>
      <c r="R126" s="1">
        <f t="shared" si="26"/>
        <v>1.04</v>
      </c>
      <c r="S126" s="34" t="s">
        <v>714</v>
      </c>
      <c r="T126" s="1" t="s">
        <v>714</v>
      </c>
      <c r="U126" s="1" t="s">
        <v>715</v>
      </c>
      <c r="X126" s="1">
        <v>3.1640000000000001</v>
      </c>
      <c r="Y126" s="32">
        <f t="shared" si="27"/>
        <v>9.0823676792984864E-3</v>
      </c>
      <c r="Z126" s="1">
        <v>490</v>
      </c>
      <c r="AA126" s="1">
        <v>530</v>
      </c>
      <c r="AB126" s="1">
        <f t="shared" si="28"/>
        <v>1.08</v>
      </c>
      <c r="AC126" s="34" t="s">
        <v>714</v>
      </c>
      <c r="AD126" s="1" t="s">
        <v>714</v>
      </c>
      <c r="AE126" s="1" t="s">
        <v>715</v>
      </c>
      <c r="AH126" s="1">
        <v>3.1920000000000002</v>
      </c>
      <c r="AI126" s="32">
        <f t="shared" si="29"/>
        <v>3.1318509238953407E-4</v>
      </c>
      <c r="AJ126" s="1">
        <v>680</v>
      </c>
      <c r="AK126" s="1">
        <v>770</v>
      </c>
      <c r="AL126" s="1">
        <f t="shared" si="30"/>
        <v>1.1299999999999999</v>
      </c>
      <c r="AM126" s="34" t="s">
        <v>714</v>
      </c>
      <c r="AN126" s="1" t="s">
        <v>714</v>
      </c>
      <c r="AO126" s="1" t="s">
        <v>715</v>
      </c>
      <c r="AR126" s="1">
        <v>3.5270000000000001</v>
      </c>
      <c r="AS126" s="32">
        <f t="shared" si="41"/>
        <v>-0.10460382085812725</v>
      </c>
      <c r="AT126" s="1">
        <v>770</v>
      </c>
      <c r="AU126" s="1">
        <v>980</v>
      </c>
      <c r="AV126" s="1">
        <f t="shared" si="31"/>
        <v>1.27</v>
      </c>
      <c r="AW126" s="34" t="s">
        <v>714</v>
      </c>
      <c r="AX126" s="1" t="s">
        <v>714</v>
      </c>
      <c r="AY126" s="1" t="s">
        <v>715</v>
      </c>
      <c r="BB126" s="1">
        <v>870</v>
      </c>
      <c r="BC126" s="1">
        <v>1200</v>
      </c>
      <c r="BD126" s="1">
        <f t="shared" si="32"/>
        <v>1.38</v>
      </c>
      <c r="BE126" s="34" t="s">
        <v>714</v>
      </c>
      <c r="BF126" s="1" t="s">
        <v>714</v>
      </c>
      <c r="BG126" s="1" t="s">
        <v>715</v>
      </c>
      <c r="BJ126" s="1">
        <v>3.226</v>
      </c>
      <c r="BK126" s="32">
        <f t="shared" si="42"/>
        <v>-1.0335108048856956E-2</v>
      </c>
      <c r="BL126" s="1">
        <v>840</v>
      </c>
      <c r="BM126" s="1">
        <v>1330</v>
      </c>
      <c r="BN126" s="1">
        <f t="shared" si="33"/>
        <v>1.58</v>
      </c>
      <c r="BO126" s="34" t="s">
        <v>714</v>
      </c>
      <c r="BP126" s="1" t="s">
        <v>714</v>
      </c>
      <c r="BQ126" s="1" t="s">
        <v>715</v>
      </c>
      <c r="BT126" s="1" t="s">
        <v>61</v>
      </c>
      <c r="BU126" s="1" t="s">
        <v>61</v>
      </c>
      <c r="BV126" s="1" t="e">
        <f t="shared" si="34"/>
        <v>#VALUE!</v>
      </c>
      <c r="BW126" s="34" t="s">
        <v>714</v>
      </c>
      <c r="BX126" s="1" t="s">
        <v>714</v>
      </c>
      <c r="BY126" s="1" t="s">
        <v>714</v>
      </c>
      <c r="CB126" s="1">
        <v>3.048</v>
      </c>
      <c r="CC126" s="28">
        <f t="shared" si="43"/>
        <v>4.5411838396492321E-2</v>
      </c>
      <c r="CD126" s="18">
        <v>44763</v>
      </c>
      <c r="CE126" s="1">
        <v>2</v>
      </c>
      <c r="CG126" s="1">
        <v>0</v>
      </c>
      <c r="CH126" s="1">
        <v>3</v>
      </c>
      <c r="CI126" s="1">
        <v>0</v>
      </c>
      <c r="CJ126" s="1">
        <v>0</v>
      </c>
      <c r="CK126" s="1">
        <v>0</v>
      </c>
      <c r="CL126" s="1">
        <v>0</v>
      </c>
    </row>
    <row r="127" spans="1:90" customFormat="1" ht="14.5" x14ac:dyDescent="0.35">
      <c r="A127" s="1"/>
      <c r="B127" s="1" t="s">
        <v>159</v>
      </c>
      <c r="C127" s="30">
        <v>11</v>
      </c>
      <c r="D127" s="1" t="s">
        <v>61</v>
      </c>
      <c r="E127" s="1" t="s">
        <v>61</v>
      </c>
      <c r="F127" s="1" t="e">
        <f t="shared" si="25"/>
        <v>#VALUE!</v>
      </c>
      <c r="G127" s="34" t="s">
        <v>714</v>
      </c>
      <c r="H127" s="1" t="s">
        <v>714</v>
      </c>
      <c r="I127" s="1" t="s">
        <v>714</v>
      </c>
      <c r="J127" s="1"/>
      <c r="K127" s="1"/>
      <c r="L127" s="1" t="s">
        <v>60</v>
      </c>
      <c r="M127" s="1">
        <v>5.57</v>
      </c>
      <c r="N127" s="1">
        <v>3.2629999999999999</v>
      </c>
      <c r="O127" s="32">
        <v>0</v>
      </c>
      <c r="P127" s="1">
        <v>600</v>
      </c>
      <c r="Q127" s="1">
        <v>660</v>
      </c>
      <c r="R127" s="1">
        <f t="shared" si="26"/>
        <v>1.1000000000000001</v>
      </c>
      <c r="S127" s="34" t="s">
        <v>714</v>
      </c>
      <c r="T127" s="1" t="s">
        <v>715</v>
      </c>
      <c r="U127" s="1" t="s">
        <v>715</v>
      </c>
      <c r="V127" s="1"/>
      <c r="W127" s="1"/>
      <c r="X127" s="1">
        <v>3.621</v>
      </c>
      <c r="Y127" s="32">
        <f t="shared" si="27"/>
        <v>-0.1097149862090101</v>
      </c>
      <c r="Z127" s="1">
        <v>730</v>
      </c>
      <c r="AA127" s="1">
        <v>840</v>
      </c>
      <c r="AB127" s="1">
        <f t="shared" si="28"/>
        <v>1.1499999999999999</v>
      </c>
      <c r="AC127" s="34" t="s">
        <v>714</v>
      </c>
      <c r="AD127" s="1" t="s">
        <v>714</v>
      </c>
      <c r="AE127" s="1" t="s">
        <v>715</v>
      </c>
      <c r="AF127" s="1"/>
      <c r="AG127" s="1"/>
      <c r="AH127" s="1">
        <v>3.8140000000000001</v>
      </c>
      <c r="AI127" s="32">
        <f t="shared" si="29"/>
        <v>-0.16886300950045974</v>
      </c>
      <c r="AJ127" s="1">
        <v>810</v>
      </c>
      <c r="AK127" s="1">
        <v>940</v>
      </c>
      <c r="AL127" s="1">
        <f t="shared" si="30"/>
        <v>1.1599999999999999</v>
      </c>
      <c r="AM127" s="34" t="s">
        <v>715</v>
      </c>
      <c r="AN127" s="1" t="s">
        <v>714</v>
      </c>
      <c r="AO127" s="1" t="s">
        <v>714</v>
      </c>
      <c r="AP127" s="1"/>
      <c r="AQ127" s="1"/>
      <c r="AR127" s="1">
        <v>4.6820000000000004</v>
      </c>
      <c r="AS127" s="32">
        <f t="shared" si="41"/>
        <v>-0.43487588109102071</v>
      </c>
      <c r="AT127" s="1">
        <v>940</v>
      </c>
      <c r="AU127" s="1">
        <v>1080</v>
      </c>
      <c r="AV127" s="1">
        <f t="shared" si="31"/>
        <v>1.1499999999999999</v>
      </c>
      <c r="AW127" s="34" t="s">
        <v>714</v>
      </c>
      <c r="AX127" s="1" t="s">
        <v>714</v>
      </c>
      <c r="AY127" s="1" t="s">
        <v>715</v>
      </c>
      <c r="AZ127" s="1"/>
      <c r="BA127" s="30"/>
      <c r="BB127" s="1">
        <v>1010</v>
      </c>
      <c r="BC127" s="1">
        <v>1180</v>
      </c>
      <c r="BD127" s="1">
        <f t="shared" si="32"/>
        <v>1.17</v>
      </c>
      <c r="BE127" s="34" t="s">
        <v>714</v>
      </c>
      <c r="BF127" s="1" t="s">
        <v>714</v>
      </c>
      <c r="BG127" s="1" t="s">
        <v>715</v>
      </c>
      <c r="BH127" s="1"/>
      <c r="BI127" s="1"/>
      <c r="BJ127" s="1">
        <v>6.97</v>
      </c>
      <c r="BK127" s="32">
        <f t="shared" si="42"/>
        <v>-1.1360711002145263</v>
      </c>
      <c r="BL127" s="1">
        <v>1080</v>
      </c>
      <c r="BM127" s="1">
        <v>1290</v>
      </c>
      <c r="BN127" s="1">
        <f t="shared" si="33"/>
        <v>1.19</v>
      </c>
      <c r="BO127" s="34" t="s">
        <v>714</v>
      </c>
      <c r="BP127" s="1" t="s">
        <v>714</v>
      </c>
      <c r="BQ127" s="1" t="s">
        <v>715</v>
      </c>
      <c r="BR127" s="1"/>
      <c r="BS127" s="30"/>
      <c r="BT127" s="1">
        <v>1080</v>
      </c>
      <c r="BU127" s="1">
        <v>1570</v>
      </c>
      <c r="BV127" s="1">
        <f t="shared" si="34"/>
        <v>1.45</v>
      </c>
      <c r="BW127" s="34" t="s">
        <v>715</v>
      </c>
      <c r="BX127" s="1" t="s">
        <v>714</v>
      </c>
      <c r="BY127" s="1" t="s">
        <v>715</v>
      </c>
      <c r="BZ127" s="1"/>
      <c r="CA127" s="1"/>
      <c r="CB127" s="1">
        <v>14.04</v>
      </c>
      <c r="CC127" s="28">
        <f t="shared" si="43"/>
        <v>-3.3027888446215137</v>
      </c>
      <c r="CD127" s="18">
        <v>44763</v>
      </c>
      <c r="CE127" s="1">
        <v>2</v>
      </c>
      <c r="CF127" s="1"/>
      <c r="CG127" s="1">
        <v>0</v>
      </c>
      <c r="CH127" s="1">
        <v>3</v>
      </c>
      <c r="CI127" s="1">
        <v>0</v>
      </c>
      <c r="CJ127" s="1"/>
      <c r="CK127" s="1">
        <v>0</v>
      </c>
      <c r="CL127" s="1">
        <v>0</v>
      </c>
    </row>
    <row r="128" spans="1:90" customFormat="1" ht="14.5" x14ac:dyDescent="0.35">
      <c r="A128" s="1"/>
      <c r="B128" s="1" t="s">
        <v>160</v>
      </c>
      <c r="C128" s="30">
        <v>12</v>
      </c>
      <c r="D128" s="1" t="s">
        <v>61</v>
      </c>
      <c r="E128" s="1" t="s">
        <v>61</v>
      </c>
      <c r="F128" s="1" t="e">
        <f t="shared" si="25"/>
        <v>#VALUE!</v>
      </c>
      <c r="G128" s="34" t="s">
        <v>714</v>
      </c>
      <c r="H128" s="1" t="s">
        <v>714</v>
      </c>
      <c r="I128" s="1" t="s">
        <v>714</v>
      </c>
      <c r="J128" s="1"/>
      <c r="K128" s="1"/>
      <c r="L128" s="1" t="s">
        <v>60</v>
      </c>
      <c r="M128" s="1">
        <v>5.94</v>
      </c>
      <c r="N128" s="1">
        <v>3.3</v>
      </c>
      <c r="O128" s="32">
        <v>0</v>
      </c>
      <c r="P128" s="1">
        <v>310</v>
      </c>
      <c r="Q128" s="1">
        <v>330</v>
      </c>
      <c r="R128" s="1">
        <f t="shared" si="26"/>
        <v>1.06</v>
      </c>
      <c r="S128" s="34" t="s">
        <v>714</v>
      </c>
      <c r="T128" s="1" t="s">
        <v>714</v>
      </c>
      <c r="U128" s="1" t="s">
        <v>715</v>
      </c>
      <c r="V128" s="1"/>
      <c r="W128" s="1"/>
      <c r="X128" s="1">
        <v>3.343</v>
      </c>
      <c r="Y128" s="32">
        <f t="shared" si="27"/>
        <v>-1.303030303030317E-2</v>
      </c>
      <c r="Z128" s="1">
        <v>330</v>
      </c>
      <c r="AA128" s="1">
        <v>350</v>
      </c>
      <c r="AB128" s="1">
        <f t="shared" si="28"/>
        <v>1.06</v>
      </c>
      <c r="AC128" s="34" t="s">
        <v>714</v>
      </c>
      <c r="AD128" s="1" t="s">
        <v>714</v>
      </c>
      <c r="AE128" s="1" t="s">
        <v>714</v>
      </c>
      <c r="AF128" s="1"/>
      <c r="AG128" s="1"/>
      <c r="AH128" s="1">
        <v>3.391</v>
      </c>
      <c r="AI128" s="32">
        <f t="shared" si="29"/>
        <v>-2.7575757575757587E-2</v>
      </c>
      <c r="AJ128" s="1">
        <v>380</v>
      </c>
      <c r="AK128" s="1">
        <v>420</v>
      </c>
      <c r="AL128" s="1">
        <f t="shared" si="30"/>
        <v>1.1100000000000001</v>
      </c>
      <c r="AM128" s="34" t="s">
        <v>714</v>
      </c>
      <c r="AN128" s="1" t="s">
        <v>715</v>
      </c>
      <c r="AO128" s="1" t="s">
        <v>715</v>
      </c>
      <c r="AP128" s="1"/>
      <c r="AQ128" s="1"/>
      <c r="AR128" s="1">
        <v>3.3839999999999999</v>
      </c>
      <c r="AS128" s="32">
        <f t="shared" si="41"/>
        <v>-2.5454545454545396E-2</v>
      </c>
      <c r="AT128" s="1">
        <v>590</v>
      </c>
      <c r="AU128" s="1">
        <v>660</v>
      </c>
      <c r="AV128" s="1">
        <f t="shared" si="31"/>
        <v>1.1200000000000001</v>
      </c>
      <c r="AW128" s="34" t="s">
        <v>714</v>
      </c>
      <c r="AX128" s="1" t="s">
        <v>714</v>
      </c>
      <c r="AY128" s="1" t="s">
        <v>715</v>
      </c>
      <c r="AZ128" s="1"/>
      <c r="BA128" s="30"/>
      <c r="BB128" s="1">
        <v>820</v>
      </c>
      <c r="BC128" s="1">
        <v>1000</v>
      </c>
      <c r="BD128" s="1">
        <f t="shared" si="32"/>
        <v>1.22</v>
      </c>
      <c r="BE128" s="34" t="s">
        <v>714</v>
      </c>
      <c r="BF128" s="1" t="s">
        <v>714</v>
      </c>
      <c r="BG128" s="1" t="s">
        <v>715</v>
      </c>
      <c r="BH128" s="1"/>
      <c r="BI128" s="1"/>
      <c r="BJ128" s="1">
        <v>3.907</v>
      </c>
      <c r="BK128" s="32">
        <f t="shared" si="42"/>
        <v>-0.18393939393939407</v>
      </c>
      <c r="BL128" s="1">
        <v>890</v>
      </c>
      <c r="BM128" s="1">
        <v>1210</v>
      </c>
      <c r="BN128" s="1">
        <f t="shared" si="33"/>
        <v>1.36</v>
      </c>
      <c r="BO128" s="34" t="s">
        <v>714</v>
      </c>
      <c r="BP128" s="1" t="s">
        <v>714</v>
      </c>
      <c r="BQ128" s="1" t="s">
        <v>715</v>
      </c>
      <c r="BR128" s="1"/>
      <c r="BS128" s="30"/>
      <c r="BT128" s="1">
        <v>1800</v>
      </c>
      <c r="BU128" s="1">
        <v>2600</v>
      </c>
      <c r="BV128" s="1">
        <f t="shared" si="34"/>
        <v>1.44</v>
      </c>
      <c r="BW128" s="34" t="s">
        <v>714</v>
      </c>
      <c r="BX128" s="1" t="s">
        <v>714</v>
      </c>
      <c r="BY128" s="1" t="s">
        <v>715</v>
      </c>
      <c r="BZ128" s="1"/>
      <c r="CA128" s="1"/>
      <c r="CB128" s="1">
        <v>3.9129999999999998</v>
      </c>
      <c r="CC128" s="28">
        <f t="shared" si="43"/>
        <v>-0.18575757575757579</v>
      </c>
      <c r="CD128" s="18">
        <v>44763</v>
      </c>
      <c r="CE128" s="1">
        <v>2</v>
      </c>
      <c r="CF128" s="1"/>
      <c r="CG128" s="1">
        <v>0</v>
      </c>
      <c r="CH128" s="1">
        <v>3</v>
      </c>
      <c r="CI128" s="1">
        <v>0</v>
      </c>
      <c r="CJ128" s="1">
        <v>0</v>
      </c>
      <c r="CK128" s="1">
        <v>0</v>
      </c>
      <c r="CL128" s="1">
        <v>0</v>
      </c>
    </row>
    <row r="129" spans="1:90" customFormat="1" ht="14.5" x14ac:dyDescent="0.35">
      <c r="A129" s="1"/>
      <c r="B129" s="1" t="s">
        <v>161</v>
      </c>
      <c r="C129" s="30">
        <v>13</v>
      </c>
      <c r="D129" s="1" t="s">
        <v>61</v>
      </c>
      <c r="E129" s="1" t="s">
        <v>61</v>
      </c>
      <c r="F129" s="1" t="e">
        <f t="shared" si="25"/>
        <v>#VALUE!</v>
      </c>
      <c r="G129" s="34" t="s">
        <v>714</v>
      </c>
      <c r="H129" s="1" t="s">
        <v>714</v>
      </c>
      <c r="I129" s="1" t="s">
        <v>714</v>
      </c>
      <c r="J129" s="1"/>
      <c r="K129" s="1"/>
      <c r="L129" s="1" t="s">
        <v>59</v>
      </c>
      <c r="M129" s="1">
        <v>5.66</v>
      </c>
      <c r="N129" s="1">
        <v>2.81</v>
      </c>
      <c r="O129" s="32">
        <v>0</v>
      </c>
      <c r="P129" s="1">
        <v>480</v>
      </c>
      <c r="Q129" s="1">
        <v>540</v>
      </c>
      <c r="R129" s="1">
        <f t="shared" si="26"/>
        <v>1.1299999999999999</v>
      </c>
      <c r="S129" s="34" t="s">
        <v>714</v>
      </c>
      <c r="T129" s="1" t="s">
        <v>715</v>
      </c>
      <c r="U129" s="1" t="s">
        <v>715</v>
      </c>
      <c r="V129" s="1"/>
      <c r="W129" s="1"/>
      <c r="X129" s="1">
        <v>2.82</v>
      </c>
      <c r="Y129" s="32">
        <f t="shared" si="27"/>
        <v>-3.5587188612098419E-3</v>
      </c>
      <c r="Z129" s="1">
        <v>670</v>
      </c>
      <c r="AA129" s="1">
        <v>760</v>
      </c>
      <c r="AB129" s="1">
        <f t="shared" si="28"/>
        <v>1.1299999999999999</v>
      </c>
      <c r="AC129" s="34" t="s">
        <v>714</v>
      </c>
      <c r="AD129" s="1" t="s">
        <v>714</v>
      </c>
      <c r="AE129" s="1" t="s">
        <v>714</v>
      </c>
      <c r="AF129" s="1"/>
      <c r="AG129" s="1"/>
      <c r="AH129" s="1">
        <v>2.6869999999999998</v>
      </c>
      <c r="AI129" s="32">
        <f t="shared" si="29"/>
        <v>4.3772241992882654E-2</v>
      </c>
      <c r="AJ129" s="1">
        <v>2300</v>
      </c>
      <c r="AK129" s="1">
        <v>2700</v>
      </c>
      <c r="AL129" s="1">
        <f t="shared" si="30"/>
        <v>1.17</v>
      </c>
      <c r="AM129" s="34" t="s">
        <v>715</v>
      </c>
      <c r="AN129" s="1" t="s">
        <v>714</v>
      </c>
      <c r="AO129" s="1" t="s">
        <v>715</v>
      </c>
      <c r="AP129" s="1"/>
      <c r="AQ129" s="1"/>
      <c r="AR129" s="1">
        <v>2.4910000000000001</v>
      </c>
      <c r="AS129" s="32">
        <f t="shared" si="41"/>
        <v>0.11352313167259787</v>
      </c>
      <c r="AT129" s="1">
        <v>4200</v>
      </c>
      <c r="AU129" s="1">
        <v>4700</v>
      </c>
      <c r="AV129" s="1">
        <f t="shared" si="31"/>
        <v>1.1200000000000001</v>
      </c>
      <c r="AW129" s="34" t="s">
        <v>714</v>
      </c>
      <c r="AX129" s="1" t="s">
        <v>715</v>
      </c>
      <c r="AY129" s="1" t="s">
        <v>714</v>
      </c>
      <c r="AZ129" s="1"/>
      <c r="BA129" s="30"/>
      <c r="BB129" s="1">
        <v>4300</v>
      </c>
      <c r="BC129" s="1">
        <v>6200</v>
      </c>
      <c r="BD129" s="1">
        <f t="shared" si="32"/>
        <v>1.44</v>
      </c>
      <c r="BE129" s="34" t="s">
        <v>715</v>
      </c>
      <c r="BF129" s="1" t="s">
        <v>714</v>
      </c>
      <c r="BG129" s="1" t="s">
        <v>714</v>
      </c>
      <c r="BH129" s="1"/>
      <c r="BI129" s="1"/>
      <c r="BJ129" s="1">
        <v>2.0710000000000002</v>
      </c>
      <c r="BK129" s="32">
        <f t="shared" si="42"/>
        <v>0.26298932384341633</v>
      </c>
      <c r="BL129" s="1">
        <v>5300</v>
      </c>
      <c r="BM129" s="1">
        <v>7300</v>
      </c>
      <c r="BN129" s="1">
        <f t="shared" si="33"/>
        <v>1.38</v>
      </c>
      <c r="BO129" s="34" t="s">
        <v>715</v>
      </c>
      <c r="BP129" s="1" t="s">
        <v>714</v>
      </c>
      <c r="BQ129" s="1" t="s">
        <v>714</v>
      </c>
      <c r="BR129" s="1"/>
      <c r="BS129" s="30"/>
      <c r="BT129" s="1">
        <v>6300</v>
      </c>
      <c r="BU129" s="1">
        <v>11200</v>
      </c>
      <c r="BV129" s="1">
        <f t="shared" si="34"/>
        <v>1.78</v>
      </c>
      <c r="BW129" s="34" t="s">
        <v>715</v>
      </c>
      <c r="BX129" s="1" t="s">
        <v>714</v>
      </c>
      <c r="BY129" s="1" t="s">
        <v>714</v>
      </c>
      <c r="BZ129" s="1"/>
      <c r="CA129" s="1"/>
      <c r="CB129" s="1">
        <v>1.387</v>
      </c>
      <c r="CC129" s="28">
        <f t="shared" si="43"/>
        <v>0.50640569395017798</v>
      </c>
      <c r="CD129" s="18">
        <v>44763</v>
      </c>
      <c r="CE129" s="1">
        <v>2</v>
      </c>
      <c r="CF129" s="1"/>
      <c r="CG129" s="1">
        <v>0</v>
      </c>
      <c r="CH129" s="1">
        <v>3</v>
      </c>
      <c r="CI129" s="1">
        <v>0</v>
      </c>
      <c r="CJ129" s="1">
        <v>0</v>
      </c>
      <c r="CK129" s="1">
        <v>0</v>
      </c>
      <c r="CL129" s="1">
        <v>0</v>
      </c>
    </row>
    <row r="130" spans="1:90" x14ac:dyDescent="0.3">
      <c r="B130" s="1" t="s">
        <v>162</v>
      </c>
      <c r="C130" s="30">
        <v>14</v>
      </c>
      <c r="D130" s="1" t="s">
        <v>61</v>
      </c>
      <c r="E130" s="1" t="s">
        <v>61</v>
      </c>
      <c r="F130" s="1" t="e">
        <f t="shared" si="25"/>
        <v>#VALUE!</v>
      </c>
      <c r="G130" s="34" t="s">
        <v>714</v>
      </c>
      <c r="H130" s="1" t="s">
        <v>714</v>
      </c>
      <c r="I130" s="1" t="s">
        <v>714</v>
      </c>
      <c r="L130" s="1" t="s">
        <v>59</v>
      </c>
      <c r="M130" s="1">
        <v>5.6</v>
      </c>
      <c r="N130" s="1">
        <v>2.8210000000000002</v>
      </c>
      <c r="O130" s="32">
        <v>0</v>
      </c>
      <c r="P130" s="1">
        <v>300</v>
      </c>
      <c r="Q130" s="1">
        <v>340</v>
      </c>
      <c r="R130" s="1">
        <f t="shared" si="26"/>
        <v>1.1299999999999999</v>
      </c>
      <c r="S130" s="34" t="s">
        <v>714</v>
      </c>
      <c r="T130" s="1" t="s">
        <v>715</v>
      </c>
      <c r="U130" s="1" t="s">
        <v>715</v>
      </c>
      <c r="X130" s="1">
        <v>2.8010000000000002</v>
      </c>
      <c r="Y130" s="32">
        <f t="shared" si="27"/>
        <v>7.0896845090393512E-3</v>
      </c>
      <c r="Z130" s="1">
        <v>1070</v>
      </c>
      <c r="AA130" s="1">
        <v>1360</v>
      </c>
      <c r="AB130" s="1">
        <f t="shared" si="28"/>
        <v>1.27</v>
      </c>
      <c r="AC130" s="34" t="s">
        <v>714</v>
      </c>
      <c r="AD130" s="1" t="s">
        <v>714</v>
      </c>
      <c r="AE130" s="1" t="s">
        <v>715</v>
      </c>
      <c r="AH130" s="1">
        <v>2.7839999999999998</v>
      </c>
      <c r="AI130" s="32">
        <f t="shared" si="29"/>
        <v>1.3115916341722933E-2</v>
      </c>
      <c r="AJ130" s="1">
        <v>6000</v>
      </c>
      <c r="AK130" s="1">
        <v>6800</v>
      </c>
      <c r="AL130" s="1">
        <f t="shared" si="30"/>
        <v>1.1299999999999999</v>
      </c>
      <c r="AM130" s="34" t="s">
        <v>714</v>
      </c>
      <c r="AN130" s="1" t="s">
        <v>714</v>
      </c>
      <c r="AO130" s="1" t="s">
        <v>714</v>
      </c>
      <c r="AR130" s="1">
        <v>2.1560000000000001</v>
      </c>
      <c r="AS130" s="32">
        <f t="shared" si="41"/>
        <v>0.23573200992555832</v>
      </c>
      <c r="AT130" s="1">
        <v>9700</v>
      </c>
      <c r="AU130" s="1">
        <v>10900</v>
      </c>
      <c r="AV130" s="1">
        <f t="shared" si="31"/>
        <v>1.1200000000000001</v>
      </c>
      <c r="AW130" s="34" t="s">
        <v>714</v>
      </c>
      <c r="AX130" s="1" t="s">
        <v>714</v>
      </c>
      <c r="AY130" s="1" t="s">
        <v>714</v>
      </c>
      <c r="BB130" s="1">
        <v>11400</v>
      </c>
      <c r="BC130" s="1">
        <v>13600</v>
      </c>
      <c r="BD130" s="1">
        <f t="shared" si="32"/>
        <v>1.19</v>
      </c>
      <c r="BE130" s="34" t="s">
        <v>714</v>
      </c>
      <c r="BF130" s="1" t="s">
        <v>714</v>
      </c>
      <c r="BG130" s="1" t="s">
        <v>714</v>
      </c>
      <c r="BJ130" s="1">
        <v>1.3220000000000001</v>
      </c>
      <c r="BK130" s="32">
        <f t="shared" si="42"/>
        <v>0.5313718539524992</v>
      </c>
      <c r="BL130" s="1">
        <v>13100</v>
      </c>
      <c r="BM130" s="1">
        <v>15500</v>
      </c>
      <c r="BN130" s="1">
        <f t="shared" si="33"/>
        <v>1.18</v>
      </c>
      <c r="BO130" s="34" t="s">
        <v>714</v>
      </c>
      <c r="BP130" s="1" t="s">
        <v>714</v>
      </c>
      <c r="BQ130" s="1" t="s">
        <v>714</v>
      </c>
      <c r="BT130" s="1">
        <v>13400</v>
      </c>
      <c r="BU130" s="1">
        <v>18600</v>
      </c>
      <c r="BV130" s="1">
        <f t="shared" si="34"/>
        <v>1.39</v>
      </c>
      <c r="BW130" s="34" t="s">
        <v>715</v>
      </c>
      <c r="BX130" s="1" t="s">
        <v>715</v>
      </c>
      <c r="BY130" s="1" t="s">
        <v>714</v>
      </c>
      <c r="CB130" s="1">
        <v>0.752</v>
      </c>
      <c r="CC130" s="28">
        <f t="shared" si="43"/>
        <v>0.73342786246012048</v>
      </c>
      <c r="CD130" s="18">
        <v>44763</v>
      </c>
      <c r="CE130" s="1">
        <v>2</v>
      </c>
      <c r="CG130" s="1">
        <v>0</v>
      </c>
      <c r="CH130" s="1">
        <v>3</v>
      </c>
      <c r="CI130" s="1">
        <v>0</v>
      </c>
      <c r="CJ130" s="1">
        <v>0</v>
      </c>
      <c r="CK130" s="1">
        <v>0</v>
      </c>
      <c r="CL130" s="1">
        <v>0</v>
      </c>
    </row>
    <row r="131" spans="1:90" x14ac:dyDescent="0.3">
      <c r="B131" s="1" t="s">
        <v>163</v>
      </c>
      <c r="C131" s="30">
        <v>15</v>
      </c>
      <c r="D131" s="1" t="s">
        <v>61</v>
      </c>
      <c r="E131" s="1" t="s">
        <v>61</v>
      </c>
      <c r="F131" s="1" t="e">
        <f t="shared" si="25"/>
        <v>#VALUE!</v>
      </c>
      <c r="G131" s="34" t="s">
        <v>714</v>
      </c>
      <c r="H131" s="1" t="s">
        <v>714</v>
      </c>
      <c r="I131" s="1" t="s">
        <v>714</v>
      </c>
      <c r="L131" s="1" t="s">
        <v>59</v>
      </c>
      <c r="M131" s="1">
        <v>6</v>
      </c>
      <c r="N131" s="1">
        <v>2.84</v>
      </c>
      <c r="O131" s="32">
        <v>0</v>
      </c>
      <c r="P131" s="1">
        <v>270</v>
      </c>
      <c r="Q131" s="1">
        <v>280</v>
      </c>
      <c r="R131" s="1">
        <f t="shared" si="26"/>
        <v>1.04</v>
      </c>
      <c r="S131" s="34" t="s">
        <v>714</v>
      </c>
      <c r="T131" s="1" t="s">
        <v>714</v>
      </c>
      <c r="U131" s="1" t="s">
        <v>715</v>
      </c>
      <c r="X131" s="1">
        <v>2.8439999999999999</v>
      </c>
      <c r="Y131" s="32">
        <f t="shared" si="27"/>
        <v>-1.4084507042253502E-3</v>
      </c>
      <c r="Z131" s="1">
        <v>260</v>
      </c>
      <c r="AA131" s="1">
        <v>270</v>
      </c>
      <c r="AB131" s="1">
        <f t="shared" si="28"/>
        <v>1.04</v>
      </c>
      <c r="AC131" s="34" t="s">
        <v>714</v>
      </c>
      <c r="AD131" s="1" t="s">
        <v>715</v>
      </c>
      <c r="AE131" s="1" t="s">
        <v>715</v>
      </c>
      <c r="AH131" s="1">
        <v>2.8620000000000001</v>
      </c>
      <c r="AI131" s="32">
        <f t="shared" si="29"/>
        <v>-7.7464788732395373E-3</v>
      </c>
      <c r="AJ131" s="1">
        <v>780</v>
      </c>
      <c r="AK131" s="1">
        <v>890</v>
      </c>
      <c r="AL131" s="1">
        <f t="shared" si="30"/>
        <v>1.1399999999999999</v>
      </c>
      <c r="AM131" s="34" t="s">
        <v>714</v>
      </c>
      <c r="AN131" s="1" t="s">
        <v>714</v>
      </c>
      <c r="AO131" s="1" t="s">
        <v>715</v>
      </c>
      <c r="AR131" s="1">
        <v>2.74</v>
      </c>
      <c r="AS131" s="32">
        <f t="shared" si="41"/>
        <v>3.5211267605633645E-2</v>
      </c>
      <c r="AT131" s="1">
        <v>2500</v>
      </c>
      <c r="AU131" s="1">
        <v>2900</v>
      </c>
      <c r="AV131" s="1">
        <f t="shared" si="31"/>
        <v>1.1599999999999999</v>
      </c>
      <c r="AW131" s="34" t="s">
        <v>714</v>
      </c>
      <c r="AX131" s="1" t="s">
        <v>714</v>
      </c>
      <c r="AY131" s="1" t="s">
        <v>714</v>
      </c>
      <c r="BB131" s="1">
        <v>4900</v>
      </c>
      <c r="BC131" s="1">
        <v>5500</v>
      </c>
      <c r="BD131" s="1">
        <f t="shared" si="32"/>
        <v>1.1200000000000001</v>
      </c>
      <c r="BE131" s="34" t="s">
        <v>714</v>
      </c>
      <c r="BF131" s="1" t="s">
        <v>714</v>
      </c>
      <c r="BG131" s="1" t="s">
        <v>714</v>
      </c>
      <c r="BJ131" s="1">
        <v>2.262</v>
      </c>
      <c r="BK131" s="32">
        <f t="shared" si="42"/>
        <v>0.20352112676056333</v>
      </c>
      <c r="BL131" s="1">
        <v>6600</v>
      </c>
      <c r="BM131" s="1">
        <v>7600</v>
      </c>
      <c r="BN131" s="1">
        <f t="shared" si="33"/>
        <v>1.1499999999999999</v>
      </c>
      <c r="BO131" s="34" t="s">
        <v>715</v>
      </c>
      <c r="BP131" s="1" t="s">
        <v>714</v>
      </c>
      <c r="BQ131" s="1" t="s">
        <v>714</v>
      </c>
      <c r="BT131" s="1">
        <v>10800</v>
      </c>
      <c r="BU131" s="1">
        <v>14000</v>
      </c>
      <c r="BV131" s="1">
        <f t="shared" si="34"/>
        <v>1.3</v>
      </c>
      <c r="BW131" s="34" t="s">
        <v>715</v>
      </c>
      <c r="BX131" s="1" t="s">
        <v>714</v>
      </c>
      <c r="BY131" s="1" t="s">
        <v>714</v>
      </c>
      <c r="CB131" s="1">
        <v>1.4059999999999999</v>
      </c>
      <c r="CC131" s="28">
        <f t="shared" si="43"/>
        <v>0.50492957746478873</v>
      </c>
      <c r="CD131" s="18">
        <v>44763</v>
      </c>
      <c r="CE131" s="1">
        <v>2</v>
      </c>
      <c r="CG131" s="1">
        <v>0</v>
      </c>
      <c r="CH131" s="1">
        <v>3</v>
      </c>
      <c r="CI131" s="1">
        <v>0</v>
      </c>
      <c r="CJ131" s="1">
        <v>0</v>
      </c>
      <c r="CK131" s="1">
        <v>0</v>
      </c>
      <c r="CL131" s="1">
        <v>0</v>
      </c>
    </row>
    <row r="132" spans="1:90" x14ac:dyDescent="0.3">
      <c r="F132" s="1" t="e">
        <f t="shared" si="25"/>
        <v>#DIV/0!</v>
      </c>
      <c r="G132" s="34" t="s">
        <v>714</v>
      </c>
      <c r="H132" s="1" t="s">
        <v>714</v>
      </c>
      <c r="I132" s="1" t="s">
        <v>714</v>
      </c>
      <c r="R132" s="1" t="e">
        <f t="shared" si="26"/>
        <v>#DIV/0!</v>
      </c>
      <c r="S132" s="34" t="s">
        <v>714</v>
      </c>
      <c r="T132" s="1" t="s">
        <v>714</v>
      </c>
      <c r="U132" s="1" t="s">
        <v>714</v>
      </c>
      <c r="AB132" s="1" t="e">
        <f t="shared" si="28"/>
        <v>#DIV/0!</v>
      </c>
      <c r="AC132" s="34" t="s">
        <v>714</v>
      </c>
      <c r="AD132" s="1" t="s">
        <v>714</v>
      </c>
      <c r="AE132" s="1" t="s">
        <v>714</v>
      </c>
      <c r="AL132" s="1" t="e">
        <f t="shared" si="30"/>
        <v>#DIV/0!</v>
      </c>
      <c r="AM132" s="34" t="s">
        <v>714</v>
      </c>
      <c r="AN132" s="1" t="s">
        <v>714</v>
      </c>
      <c r="AO132" s="1" t="s">
        <v>714</v>
      </c>
      <c r="AV132" s="1" t="e">
        <f t="shared" si="31"/>
        <v>#DIV/0!</v>
      </c>
      <c r="AW132" s="34" t="s">
        <v>714</v>
      </c>
      <c r="AX132" s="1" t="s">
        <v>714</v>
      </c>
      <c r="AY132" s="1" t="s">
        <v>714</v>
      </c>
      <c r="BD132" s="1" t="e">
        <f t="shared" si="32"/>
        <v>#DIV/0!</v>
      </c>
      <c r="BE132" s="34" t="s">
        <v>714</v>
      </c>
      <c r="BF132" s="1" t="s">
        <v>714</v>
      </c>
      <c r="BG132" s="1" t="s">
        <v>714</v>
      </c>
      <c r="BN132" s="1" t="e">
        <f t="shared" si="33"/>
        <v>#DIV/0!</v>
      </c>
      <c r="BO132" s="34" t="s">
        <v>714</v>
      </c>
      <c r="BP132" s="1" t="s">
        <v>714</v>
      </c>
      <c r="BQ132" s="1" t="s">
        <v>714</v>
      </c>
      <c r="BV132" s="1" t="e">
        <f t="shared" si="34"/>
        <v>#DIV/0!</v>
      </c>
      <c r="BW132" s="34" t="s">
        <v>714</v>
      </c>
      <c r="BX132" s="1" t="s">
        <v>714</v>
      </c>
      <c r="BY132" s="1" t="s">
        <v>714</v>
      </c>
      <c r="CD132" s="18"/>
    </row>
    <row r="133" spans="1:90" x14ac:dyDescent="0.3">
      <c r="B133" s="25" t="s">
        <v>165</v>
      </c>
      <c r="C133" s="30">
        <v>1</v>
      </c>
      <c r="D133" s="1" t="s">
        <v>61</v>
      </c>
      <c r="E133" s="1" t="s">
        <v>61</v>
      </c>
      <c r="F133" s="1" t="e">
        <f t="shared" si="25"/>
        <v>#VALUE!</v>
      </c>
      <c r="G133" s="34" t="s">
        <v>714</v>
      </c>
      <c r="H133" s="1" t="s">
        <v>714</v>
      </c>
      <c r="I133" s="1" t="s">
        <v>714</v>
      </c>
      <c r="L133" s="1" t="s">
        <v>59</v>
      </c>
      <c r="M133" s="1">
        <v>5</v>
      </c>
      <c r="N133" s="1">
        <v>2.54</v>
      </c>
      <c r="O133" s="32">
        <v>0</v>
      </c>
      <c r="P133" s="1">
        <v>220</v>
      </c>
      <c r="Q133" s="1">
        <v>240</v>
      </c>
      <c r="R133" s="1">
        <f t="shared" si="26"/>
        <v>1.0900000000000001</v>
      </c>
      <c r="S133" s="34" t="s">
        <v>714</v>
      </c>
      <c r="T133" s="1" t="s">
        <v>715</v>
      </c>
      <c r="U133" s="1" t="s">
        <v>715</v>
      </c>
      <c r="X133" s="1">
        <v>2.528</v>
      </c>
      <c r="Y133" s="32">
        <f t="shared" si="27"/>
        <v>4.7244094488189115E-3</v>
      </c>
      <c r="Z133" s="1">
        <v>230</v>
      </c>
      <c r="AA133" s="1">
        <v>250</v>
      </c>
      <c r="AB133" s="1">
        <f t="shared" si="28"/>
        <v>1.0900000000000001</v>
      </c>
      <c r="AC133" s="34" t="s">
        <v>714</v>
      </c>
      <c r="AD133" s="1" t="s">
        <v>715</v>
      </c>
      <c r="AE133" s="1" t="s">
        <v>715</v>
      </c>
      <c r="AH133" s="1">
        <v>2.5249999999999999</v>
      </c>
      <c r="AI133" s="32">
        <f t="shared" si="29"/>
        <v>5.9055118110237226E-3</v>
      </c>
      <c r="AJ133" s="1">
        <v>240</v>
      </c>
      <c r="AK133" s="1">
        <v>260</v>
      </c>
      <c r="AL133" s="1">
        <f t="shared" si="30"/>
        <v>1.08</v>
      </c>
      <c r="AM133" s="34" t="s">
        <v>714</v>
      </c>
      <c r="AN133" s="1" t="s">
        <v>715</v>
      </c>
      <c r="AO133" s="1" t="s">
        <v>715</v>
      </c>
      <c r="AR133" s="1">
        <v>2.5430000000000001</v>
      </c>
      <c r="AS133" s="32">
        <f t="shared" ref="AS133:AS147" si="44">1-(AR133/N133)</f>
        <v>-1.1811023622048111E-3</v>
      </c>
      <c r="AT133" s="1">
        <v>260</v>
      </c>
      <c r="AU133" s="1">
        <v>280</v>
      </c>
      <c r="AV133" s="1">
        <f t="shared" si="31"/>
        <v>1.08</v>
      </c>
      <c r="AW133" s="34" t="s">
        <v>714</v>
      </c>
      <c r="AX133" s="1" t="s">
        <v>715</v>
      </c>
      <c r="AY133" s="1" t="s">
        <v>715</v>
      </c>
      <c r="BB133" s="1">
        <v>280</v>
      </c>
      <c r="BC133" s="1">
        <v>300</v>
      </c>
      <c r="BD133" s="1">
        <f t="shared" si="32"/>
        <v>1.07</v>
      </c>
      <c r="BE133" s="34" t="s">
        <v>714</v>
      </c>
      <c r="BF133" s="1" t="s">
        <v>714</v>
      </c>
      <c r="BG133" s="1" t="s">
        <v>715</v>
      </c>
      <c r="BJ133" s="1">
        <v>2.536</v>
      </c>
      <c r="BK133" s="32">
        <f t="shared" ref="BK133:BK147" si="45">1-(BJ133/N133)</f>
        <v>1.5748031496063408E-3</v>
      </c>
      <c r="BL133" s="1">
        <v>310</v>
      </c>
      <c r="BM133" s="1">
        <v>340</v>
      </c>
      <c r="BN133" s="1">
        <f t="shared" si="33"/>
        <v>1.1000000000000001</v>
      </c>
      <c r="BO133" s="34" t="s">
        <v>714</v>
      </c>
      <c r="BP133" s="1" t="s">
        <v>714</v>
      </c>
      <c r="BQ133" s="1" t="s">
        <v>715</v>
      </c>
      <c r="BT133" s="1">
        <v>610</v>
      </c>
      <c r="BU133" s="1">
        <v>720</v>
      </c>
      <c r="BV133" s="1">
        <f t="shared" si="34"/>
        <v>1.18</v>
      </c>
      <c r="BW133" s="34" t="s">
        <v>714</v>
      </c>
      <c r="BX133" s="1" t="s">
        <v>714</v>
      </c>
      <c r="BY133" s="1" t="s">
        <v>715</v>
      </c>
      <c r="CB133" s="1">
        <v>2.464</v>
      </c>
      <c r="CC133" s="28">
        <f t="shared" ref="CC133:CC147" si="46">1-(CB133/N133)</f>
        <v>2.9921259842519699E-2</v>
      </c>
      <c r="CD133" s="18">
        <v>44768</v>
      </c>
      <c r="CE133" s="1">
        <v>2</v>
      </c>
      <c r="CF133" s="1" t="s">
        <v>195</v>
      </c>
      <c r="CG133" s="1">
        <v>0</v>
      </c>
      <c r="CH133" s="1">
        <v>2</v>
      </c>
      <c r="CI133" s="1">
        <v>0</v>
      </c>
      <c r="CJ133" s="1">
        <v>0</v>
      </c>
      <c r="CK133" s="1">
        <v>0</v>
      </c>
      <c r="CL133" s="1">
        <v>0</v>
      </c>
    </row>
    <row r="134" spans="1:90" x14ac:dyDescent="0.3">
      <c r="B134" s="25" t="s">
        <v>166</v>
      </c>
      <c r="C134" s="30">
        <v>2</v>
      </c>
      <c r="D134" s="1" t="s">
        <v>61</v>
      </c>
      <c r="E134" s="1" t="s">
        <v>61</v>
      </c>
      <c r="F134" s="1" t="e">
        <f t="shared" ref="F134:F197" si="47">ROUND(E134/D134,2)</f>
        <v>#VALUE!</v>
      </c>
      <c r="G134" s="34" t="s">
        <v>714</v>
      </c>
      <c r="H134" s="1" t="s">
        <v>714</v>
      </c>
      <c r="I134" s="1" t="s">
        <v>714</v>
      </c>
      <c r="L134" s="1" t="s">
        <v>59</v>
      </c>
      <c r="M134" s="1">
        <v>4.99</v>
      </c>
      <c r="N134" s="1">
        <v>2.6320000000000001</v>
      </c>
      <c r="O134" s="32">
        <v>0</v>
      </c>
      <c r="P134" s="1">
        <v>230</v>
      </c>
      <c r="Q134" s="1">
        <v>250</v>
      </c>
      <c r="R134" s="1">
        <f t="shared" ref="R134:R197" si="48">ROUND(Q134/P134,2)</f>
        <v>1.0900000000000001</v>
      </c>
      <c r="S134" s="34" t="s">
        <v>714</v>
      </c>
      <c r="T134" s="1" t="s">
        <v>715</v>
      </c>
      <c r="U134" s="1" t="s">
        <v>715</v>
      </c>
      <c r="X134" s="1">
        <v>2.5920000000000001</v>
      </c>
      <c r="Y134" s="32">
        <f t="shared" si="27"/>
        <v>1.5197568389057725E-2</v>
      </c>
      <c r="Z134" s="1">
        <v>260</v>
      </c>
      <c r="AA134" s="1">
        <v>280</v>
      </c>
      <c r="AB134" s="1">
        <f t="shared" ref="AB134:AB197" si="49">ROUND(AA134/Z134,2)</f>
        <v>1.08</v>
      </c>
      <c r="AC134" s="34" t="s">
        <v>714</v>
      </c>
      <c r="AD134" s="1" t="s">
        <v>715</v>
      </c>
      <c r="AE134" s="1" t="s">
        <v>715</v>
      </c>
      <c r="AH134" s="1">
        <v>2.585</v>
      </c>
      <c r="AI134" s="32">
        <f t="shared" ref="AI134:AI197" si="50">1-(AH134/N134)</f>
        <v>1.7857142857142905E-2</v>
      </c>
      <c r="AJ134" s="1">
        <v>360</v>
      </c>
      <c r="AK134" s="1">
        <v>390</v>
      </c>
      <c r="AL134" s="1">
        <f t="shared" ref="AL134:AL197" si="51">ROUND(AK134/AJ134,2)</f>
        <v>1.08</v>
      </c>
      <c r="AM134" s="34" t="s">
        <v>714</v>
      </c>
      <c r="AN134" s="1" t="s">
        <v>714</v>
      </c>
      <c r="AO134" s="1" t="s">
        <v>715</v>
      </c>
      <c r="AR134" s="1">
        <v>2.548</v>
      </c>
      <c r="AS134" s="32">
        <f t="shared" si="44"/>
        <v>3.1914893617021267E-2</v>
      </c>
      <c r="AT134" s="1">
        <v>480</v>
      </c>
      <c r="AU134" s="1">
        <v>530</v>
      </c>
      <c r="AV134" s="1">
        <f t="shared" ref="AV134:AV197" si="52">ROUND(AU134/AT134,2)</f>
        <v>1.1000000000000001</v>
      </c>
      <c r="AW134" s="34" t="s">
        <v>714</v>
      </c>
      <c r="AX134" s="1" t="s">
        <v>714</v>
      </c>
      <c r="AY134" s="1" t="s">
        <v>714</v>
      </c>
      <c r="BB134" s="1">
        <v>600</v>
      </c>
      <c r="BC134" s="1">
        <v>700</v>
      </c>
      <c r="BD134" s="1">
        <f t="shared" ref="BD134:BD197" si="53">ROUND(BC134/BB134,2)</f>
        <v>1.17</v>
      </c>
      <c r="BE134" s="34" t="s">
        <v>714</v>
      </c>
      <c r="BF134" s="1" t="s">
        <v>714</v>
      </c>
      <c r="BG134" s="1" t="s">
        <v>714</v>
      </c>
      <c r="BJ134" s="1">
        <v>2.448</v>
      </c>
      <c r="BK134" s="32">
        <f t="shared" si="45"/>
        <v>6.9908814589665691E-2</v>
      </c>
      <c r="BL134" s="1">
        <v>600</v>
      </c>
      <c r="BM134" s="1">
        <v>800</v>
      </c>
      <c r="BN134" s="1">
        <f t="shared" ref="BN134:BN197" si="54">ROUND(BM134/BL134,2)</f>
        <v>1.33</v>
      </c>
      <c r="BO134" s="34" t="s">
        <v>714</v>
      </c>
      <c r="BP134" s="1" t="s">
        <v>715</v>
      </c>
      <c r="BQ134" s="1" t="s">
        <v>715</v>
      </c>
      <c r="BT134" s="1">
        <v>1120</v>
      </c>
      <c r="BU134" s="1">
        <v>1470</v>
      </c>
      <c r="BV134" s="1">
        <f t="shared" ref="BV134:BV197" si="55">ROUND(BU134/BT134,2)</f>
        <v>1.31</v>
      </c>
      <c r="BW134" s="34" t="s">
        <v>714</v>
      </c>
      <c r="BX134" s="1" t="s">
        <v>714</v>
      </c>
      <c r="BY134" s="1" t="s">
        <v>714</v>
      </c>
      <c r="CB134" s="1">
        <v>2.367</v>
      </c>
      <c r="CC134" s="28">
        <f t="shared" si="46"/>
        <v>0.1006838905775076</v>
      </c>
      <c r="CD134" s="18">
        <v>44768</v>
      </c>
      <c r="CE134" s="1">
        <v>2</v>
      </c>
      <c r="CF134" s="1" t="s">
        <v>195</v>
      </c>
      <c r="CG134" s="1">
        <v>0</v>
      </c>
      <c r="CH134" s="1">
        <v>2</v>
      </c>
      <c r="CI134" s="1">
        <v>0</v>
      </c>
      <c r="CJ134" s="1">
        <v>0</v>
      </c>
      <c r="CK134" s="1">
        <v>0</v>
      </c>
      <c r="CL134" s="1">
        <v>0</v>
      </c>
    </row>
    <row r="135" spans="1:90" x14ac:dyDescent="0.3">
      <c r="B135" s="25" t="s">
        <v>167</v>
      </c>
      <c r="C135" s="30">
        <v>3</v>
      </c>
      <c r="D135" s="1" t="s">
        <v>61</v>
      </c>
      <c r="E135" s="1" t="s">
        <v>61</v>
      </c>
      <c r="F135" s="1" t="e">
        <f t="shared" si="47"/>
        <v>#VALUE!</v>
      </c>
      <c r="G135" s="34" t="s">
        <v>714</v>
      </c>
      <c r="H135" s="1" t="s">
        <v>714</v>
      </c>
      <c r="I135" s="1" t="s">
        <v>714</v>
      </c>
      <c r="L135" s="1" t="s">
        <v>59</v>
      </c>
      <c r="M135" s="1">
        <v>5.45</v>
      </c>
      <c r="N135" s="1">
        <v>2.6160000000000001</v>
      </c>
      <c r="O135" s="32">
        <v>0</v>
      </c>
      <c r="P135" s="1">
        <v>240</v>
      </c>
      <c r="Q135" s="1">
        <v>250</v>
      </c>
      <c r="R135" s="1">
        <f t="shared" si="48"/>
        <v>1.04</v>
      </c>
      <c r="S135" s="34" t="s">
        <v>714</v>
      </c>
      <c r="T135" s="1" t="s">
        <v>715</v>
      </c>
      <c r="U135" s="1" t="s">
        <v>715</v>
      </c>
      <c r="X135" s="1">
        <v>2.6019999999999999</v>
      </c>
      <c r="Y135" s="32">
        <f t="shared" ref="Y135" si="56">1-(X135/N135)</f>
        <v>5.3516819571866048E-3</v>
      </c>
      <c r="Z135" s="1">
        <v>270</v>
      </c>
      <c r="AA135" s="1">
        <v>290</v>
      </c>
      <c r="AB135" s="1">
        <f t="shared" si="49"/>
        <v>1.07</v>
      </c>
      <c r="AC135" s="34" t="s">
        <v>714</v>
      </c>
      <c r="AD135" s="1" t="s">
        <v>715</v>
      </c>
      <c r="AE135" s="1" t="s">
        <v>714</v>
      </c>
      <c r="AH135" s="1">
        <v>2.5990000000000002</v>
      </c>
      <c r="AI135" s="32">
        <f t="shared" si="50"/>
        <v>6.4984709480121472E-3</v>
      </c>
      <c r="AJ135" s="1">
        <v>360</v>
      </c>
      <c r="AK135" s="1">
        <v>400</v>
      </c>
      <c r="AL135" s="1">
        <f t="shared" si="51"/>
        <v>1.1100000000000001</v>
      </c>
      <c r="AM135" s="34" t="s">
        <v>714</v>
      </c>
      <c r="AN135" s="1" t="s">
        <v>714</v>
      </c>
      <c r="AO135" s="1" t="s">
        <v>715</v>
      </c>
      <c r="AR135" s="1">
        <v>2.5710000000000002</v>
      </c>
      <c r="AS135" s="32">
        <f t="shared" si="44"/>
        <v>1.7201834862385246E-2</v>
      </c>
      <c r="AT135" s="1">
        <v>450</v>
      </c>
      <c r="AU135" s="1">
        <v>540</v>
      </c>
      <c r="AV135" s="1">
        <f t="shared" si="52"/>
        <v>1.2</v>
      </c>
      <c r="AW135" s="34" t="s">
        <v>714</v>
      </c>
      <c r="AX135" s="1" t="s">
        <v>715</v>
      </c>
      <c r="AY135" s="1" t="s">
        <v>715</v>
      </c>
      <c r="BB135" s="1" t="s">
        <v>61</v>
      </c>
      <c r="BC135" s="1" t="s">
        <v>61</v>
      </c>
      <c r="BD135" s="1" t="e">
        <f t="shared" si="53"/>
        <v>#VALUE!</v>
      </c>
      <c r="BE135" s="34" t="s">
        <v>714</v>
      </c>
      <c r="BF135" s="1" t="s">
        <v>714</v>
      </c>
      <c r="BG135" s="1" t="s">
        <v>714</v>
      </c>
      <c r="BJ135" s="1">
        <v>2.4729999999999999</v>
      </c>
      <c r="BK135" s="32">
        <f t="shared" si="45"/>
        <v>5.4663608562691257E-2</v>
      </c>
      <c r="BL135" s="1">
        <v>610</v>
      </c>
      <c r="BM135" s="1">
        <v>870</v>
      </c>
      <c r="BN135" s="1">
        <f t="shared" si="54"/>
        <v>1.43</v>
      </c>
      <c r="BO135" s="34" t="s">
        <v>714</v>
      </c>
      <c r="BP135" s="1" t="s">
        <v>714</v>
      </c>
      <c r="BQ135" s="1" t="s">
        <v>715</v>
      </c>
      <c r="BT135" s="1">
        <v>1080</v>
      </c>
      <c r="BU135" s="1">
        <v>1700</v>
      </c>
      <c r="BV135" s="1">
        <f t="shared" si="55"/>
        <v>1.57</v>
      </c>
      <c r="BW135" s="34" t="s">
        <v>715</v>
      </c>
      <c r="BX135" s="1" t="s">
        <v>714</v>
      </c>
      <c r="BY135" s="1" t="s">
        <v>715</v>
      </c>
      <c r="CB135" s="1">
        <v>2.407</v>
      </c>
      <c r="CC135" s="28">
        <f t="shared" si="46"/>
        <v>7.9892966360856299E-2</v>
      </c>
      <c r="CD135" s="18">
        <v>44768</v>
      </c>
      <c r="CE135" s="1">
        <v>2</v>
      </c>
      <c r="CF135" s="1" t="s">
        <v>195</v>
      </c>
      <c r="CG135" s="1">
        <v>1</v>
      </c>
      <c r="CH135" s="1">
        <v>2</v>
      </c>
      <c r="CI135" s="1">
        <v>0</v>
      </c>
      <c r="CJ135" s="1">
        <v>0</v>
      </c>
      <c r="CK135" s="1">
        <v>0</v>
      </c>
      <c r="CL135" s="1">
        <v>0</v>
      </c>
    </row>
    <row r="136" spans="1:90" x14ac:dyDescent="0.3">
      <c r="B136" s="25" t="s">
        <v>168</v>
      </c>
      <c r="C136" s="30">
        <v>4</v>
      </c>
      <c r="D136" s="1" t="s">
        <v>61</v>
      </c>
      <c r="E136" s="1" t="s">
        <v>61</v>
      </c>
      <c r="F136" s="1" t="e">
        <f t="shared" si="47"/>
        <v>#VALUE!</v>
      </c>
      <c r="G136" s="34" t="s">
        <v>714</v>
      </c>
      <c r="H136" s="1" t="s">
        <v>714</v>
      </c>
      <c r="I136" s="1" t="s">
        <v>714</v>
      </c>
      <c r="L136" s="1" t="s">
        <v>59</v>
      </c>
      <c r="M136" s="1">
        <v>5.03</v>
      </c>
      <c r="N136" s="1">
        <v>2.629</v>
      </c>
      <c r="O136" s="32">
        <v>0</v>
      </c>
      <c r="P136" s="1">
        <v>250</v>
      </c>
      <c r="Q136" s="1">
        <v>270</v>
      </c>
      <c r="R136" s="1">
        <f t="shared" si="48"/>
        <v>1.08</v>
      </c>
      <c r="S136" s="34" t="s">
        <v>714</v>
      </c>
      <c r="T136" s="1" t="s">
        <v>715</v>
      </c>
      <c r="U136" s="1" t="s">
        <v>715</v>
      </c>
      <c r="X136" s="1">
        <v>2.6469999999999998</v>
      </c>
      <c r="Y136" s="32">
        <f t="shared" si="27"/>
        <v>-6.8467097755799955E-3</v>
      </c>
      <c r="Z136" s="1">
        <v>270</v>
      </c>
      <c r="AA136" s="1">
        <v>290</v>
      </c>
      <c r="AB136" s="1">
        <f t="shared" si="49"/>
        <v>1.07</v>
      </c>
      <c r="AC136" s="34" t="s">
        <v>714</v>
      </c>
      <c r="AD136" s="1" t="s">
        <v>715</v>
      </c>
      <c r="AE136" s="1" t="s">
        <v>715</v>
      </c>
      <c r="AH136" s="1">
        <v>2.6930000000000001</v>
      </c>
      <c r="AI136" s="32">
        <f t="shared" si="50"/>
        <v>-2.4343856979840206E-2</v>
      </c>
      <c r="AJ136" s="1">
        <v>310</v>
      </c>
      <c r="AK136" s="1">
        <v>330</v>
      </c>
      <c r="AL136" s="1">
        <f t="shared" si="51"/>
        <v>1.06</v>
      </c>
      <c r="AM136" s="34" t="s">
        <v>714</v>
      </c>
      <c r="AN136" s="1" t="s">
        <v>714</v>
      </c>
      <c r="AO136" s="1" t="s">
        <v>715</v>
      </c>
      <c r="AR136" s="1">
        <v>2.6320000000000001</v>
      </c>
      <c r="AS136" s="32">
        <f t="shared" si="44"/>
        <v>-1.1411182959299992E-3</v>
      </c>
      <c r="AT136" s="1">
        <v>350</v>
      </c>
      <c r="AU136" s="1">
        <v>370</v>
      </c>
      <c r="AV136" s="1">
        <f t="shared" si="52"/>
        <v>1.06</v>
      </c>
      <c r="AW136" s="34" t="s">
        <v>714</v>
      </c>
      <c r="AX136" s="1" t="s">
        <v>715</v>
      </c>
      <c r="AY136" s="1" t="s">
        <v>715</v>
      </c>
      <c r="BB136" s="1">
        <v>410</v>
      </c>
      <c r="BC136" s="1">
        <v>460</v>
      </c>
      <c r="BD136" s="1">
        <f t="shared" si="53"/>
        <v>1.1200000000000001</v>
      </c>
      <c r="BE136" s="34" t="s">
        <v>714</v>
      </c>
      <c r="BF136" s="1" t="s">
        <v>714</v>
      </c>
      <c r="BG136" s="1" t="s">
        <v>715</v>
      </c>
      <c r="BJ136" s="1">
        <v>2.6429999999999998</v>
      </c>
      <c r="BK136" s="32">
        <f t="shared" si="45"/>
        <v>-5.3252187143399965E-3</v>
      </c>
      <c r="BL136" s="1">
        <v>470</v>
      </c>
      <c r="BM136" s="1">
        <v>550</v>
      </c>
      <c r="BN136" s="1">
        <f t="shared" si="54"/>
        <v>1.17</v>
      </c>
      <c r="BO136" s="34" t="s">
        <v>714</v>
      </c>
      <c r="BP136" s="1" t="s">
        <v>714</v>
      </c>
      <c r="BQ136" s="1" t="s">
        <v>715</v>
      </c>
      <c r="BT136" s="1">
        <v>1320</v>
      </c>
      <c r="BU136" s="1">
        <v>1850</v>
      </c>
      <c r="BV136" s="1">
        <f t="shared" si="55"/>
        <v>1.4</v>
      </c>
      <c r="BW136" s="34" t="s">
        <v>715</v>
      </c>
      <c r="BX136" s="1" t="s">
        <v>714</v>
      </c>
      <c r="BY136" s="1" t="s">
        <v>715</v>
      </c>
      <c r="CB136" s="1">
        <v>2.5649999999999999</v>
      </c>
      <c r="CC136" s="28">
        <f t="shared" si="46"/>
        <v>2.4343856979840317E-2</v>
      </c>
      <c r="CD136" s="18">
        <v>44768</v>
      </c>
      <c r="CE136" s="1">
        <v>2</v>
      </c>
      <c r="CF136" s="1" t="s">
        <v>195</v>
      </c>
      <c r="CG136" s="1">
        <v>0</v>
      </c>
      <c r="CH136" s="1">
        <v>2</v>
      </c>
      <c r="CI136" s="1">
        <v>0</v>
      </c>
      <c r="CJ136" s="1">
        <v>0</v>
      </c>
      <c r="CK136" s="1">
        <v>0</v>
      </c>
      <c r="CL136" s="1">
        <v>0</v>
      </c>
    </row>
    <row r="137" spans="1:90" x14ac:dyDescent="0.3">
      <c r="B137" s="25" t="s">
        <v>169</v>
      </c>
      <c r="C137" s="30">
        <v>5</v>
      </c>
      <c r="D137" s="1" t="s">
        <v>61</v>
      </c>
      <c r="E137" s="1" t="s">
        <v>61</v>
      </c>
      <c r="F137" s="1" t="e">
        <f t="shared" si="47"/>
        <v>#VALUE!</v>
      </c>
      <c r="G137" s="34" t="s">
        <v>714</v>
      </c>
      <c r="H137" s="1" t="s">
        <v>714</v>
      </c>
      <c r="I137" s="1" t="s">
        <v>714</v>
      </c>
      <c r="L137" s="1" t="s">
        <v>59</v>
      </c>
      <c r="M137" s="1">
        <v>5</v>
      </c>
      <c r="N137" s="1">
        <v>2.6379999999999999</v>
      </c>
      <c r="O137" s="32">
        <v>0</v>
      </c>
      <c r="P137" s="1">
        <v>260</v>
      </c>
      <c r="Q137" s="1">
        <v>280</v>
      </c>
      <c r="R137" s="1">
        <f t="shared" si="48"/>
        <v>1.08</v>
      </c>
      <c r="S137" s="34" t="s">
        <v>714</v>
      </c>
      <c r="T137" s="1" t="s">
        <v>715</v>
      </c>
      <c r="U137" s="1" t="s">
        <v>715</v>
      </c>
      <c r="X137" s="1">
        <v>2.6509999999999998</v>
      </c>
      <c r="Y137" s="32">
        <f t="shared" ref="Y137:Y200" si="57">1-(X137/N137)</f>
        <v>-4.9279757391962331E-3</v>
      </c>
      <c r="Z137" s="1">
        <v>290</v>
      </c>
      <c r="AA137" s="1">
        <v>310</v>
      </c>
      <c r="AB137" s="1">
        <f t="shared" si="49"/>
        <v>1.07</v>
      </c>
      <c r="AC137" s="34" t="s">
        <v>714</v>
      </c>
      <c r="AD137" s="1" t="s">
        <v>715</v>
      </c>
      <c r="AE137" s="1" t="s">
        <v>715</v>
      </c>
      <c r="AH137" s="1">
        <v>2.6349999999999998</v>
      </c>
      <c r="AI137" s="32">
        <f t="shared" si="50"/>
        <v>1.1372251705837888E-3</v>
      </c>
      <c r="AJ137" s="1">
        <v>480</v>
      </c>
      <c r="AK137" s="1">
        <v>530</v>
      </c>
      <c r="AL137" s="1">
        <f t="shared" si="51"/>
        <v>1.1000000000000001</v>
      </c>
      <c r="AM137" s="34" t="s">
        <v>714</v>
      </c>
      <c r="AN137" s="1" t="s">
        <v>714</v>
      </c>
      <c r="AO137" s="1" t="s">
        <v>715</v>
      </c>
      <c r="AR137" s="1">
        <v>2.5920000000000001</v>
      </c>
      <c r="AS137" s="32">
        <f t="shared" si="44"/>
        <v>1.7437452615617799E-2</v>
      </c>
      <c r="AT137" s="1">
        <v>790</v>
      </c>
      <c r="AU137" s="1">
        <v>920</v>
      </c>
      <c r="AV137" s="1">
        <f t="shared" si="52"/>
        <v>1.1599999999999999</v>
      </c>
      <c r="AW137" s="34" t="s">
        <v>714</v>
      </c>
      <c r="AX137" s="1" t="s">
        <v>714</v>
      </c>
      <c r="AY137" s="1" t="s">
        <v>715</v>
      </c>
      <c r="BB137" s="1">
        <v>1010</v>
      </c>
      <c r="BC137" s="1">
        <v>1380</v>
      </c>
      <c r="BD137" s="1">
        <f t="shared" si="53"/>
        <v>1.37</v>
      </c>
      <c r="BE137" s="34" t="s">
        <v>714</v>
      </c>
      <c r="BF137" s="1" t="s">
        <v>714</v>
      </c>
      <c r="BG137" s="1" t="s">
        <v>715</v>
      </c>
      <c r="BJ137" s="1">
        <v>2.4790000000000001</v>
      </c>
      <c r="BK137" s="32">
        <f t="shared" si="45"/>
        <v>6.0272934040940029E-2</v>
      </c>
      <c r="BL137" s="1">
        <v>1330</v>
      </c>
      <c r="BM137" s="1">
        <v>1790</v>
      </c>
      <c r="BN137" s="1">
        <f t="shared" si="54"/>
        <v>1.35</v>
      </c>
      <c r="BO137" s="34" t="s">
        <v>715</v>
      </c>
      <c r="BP137" s="1" t="s">
        <v>714</v>
      </c>
      <c r="BQ137" s="1" t="s">
        <v>715</v>
      </c>
      <c r="BT137" s="1">
        <v>2300</v>
      </c>
      <c r="BU137" s="1">
        <v>3300</v>
      </c>
      <c r="BV137" s="1">
        <f t="shared" si="55"/>
        <v>1.43</v>
      </c>
      <c r="BW137" s="34" t="s">
        <v>715</v>
      </c>
      <c r="BX137" s="1" t="s">
        <v>714</v>
      </c>
      <c r="BY137" s="1" t="s">
        <v>715</v>
      </c>
      <c r="CB137" s="1">
        <v>2.258</v>
      </c>
      <c r="CC137" s="28">
        <f t="shared" si="46"/>
        <v>0.14404852160727821</v>
      </c>
      <c r="CD137" s="18">
        <v>44768</v>
      </c>
      <c r="CE137" s="1">
        <v>2</v>
      </c>
      <c r="CF137" s="1" t="s">
        <v>195</v>
      </c>
      <c r="CG137" s="1">
        <v>0</v>
      </c>
      <c r="CH137" s="1">
        <v>2</v>
      </c>
      <c r="CI137" s="1">
        <v>0</v>
      </c>
      <c r="CJ137" s="1">
        <v>0</v>
      </c>
      <c r="CK137" s="1">
        <v>0</v>
      </c>
      <c r="CL137" s="1">
        <v>0</v>
      </c>
    </row>
    <row r="138" spans="1:90" x14ac:dyDescent="0.3">
      <c r="B138" s="25" t="s">
        <v>170</v>
      </c>
      <c r="C138" s="30">
        <v>6</v>
      </c>
      <c r="D138" s="1" t="s">
        <v>61</v>
      </c>
      <c r="E138" s="1" t="s">
        <v>61</v>
      </c>
      <c r="F138" s="1" t="e">
        <f t="shared" si="47"/>
        <v>#VALUE!</v>
      </c>
      <c r="G138" s="34" t="s">
        <v>714</v>
      </c>
      <c r="H138" s="1" t="s">
        <v>714</v>
      </c>
      <c r="I138" s="1" t="s">
        <v>714</v>
      </c>
      <c r="L138" s="1" t="s">
        <v>59</v>
      </c>
      <c r="M138" s="1">
        <v>5.45</v>
      </c>
      <c r="N138" s="1">
        <v>2.6640000000000001</v>
      </c>
      <c r="O138" s="32">
        <v>0</v>
      </c>
      <c r="P138" s="1">
        <v>250</v>
      </c>
      <c r="Q138" s="1">
        <v>270</v>
      </c>
      <c r="R138" s="1">
        <f t="shared" si="48"/>
        <v>1.08</v>
      </c>
      <c r="S138" s="34" t="s">
        <v>714</v>
      </c>
      <c r="T138" s="1" t="s">
        <v>715</v>
      </c>
      <c r="U138" s="1" t="s">
        <v>715</v>
      </c>
      <c r="X138" s="1">
        <v>2.7</v>
      </c>
      <c r="Y138" s="32">
        <f t="shared" si="57"/>
        <v>-1.3513513513513598E-2</v>
      </c>
      <c r="Z138" s="1">
        <v>280</v>
      </c>
      <c r="AA138" s="1">
        <v>310</v>
      </c>
      <c r="AB138" s="1">
        <f t="shared" si="49"/>
        <v>1.1100000000000001</v>
      </c>
      <c r="AC138" s="34" t="s">
        <v>714</v>
      </c>
      <c r="AD138" s="1" t="s">
        <v>715</v>
      </c>
      <c r="AE138" s="1" t="s">
        <v>715</v>
      </c>
      <c r="AH138" s="1">
        <v>2.6360000000000001</v>
      </c>
      <c r="AI138" s="32">
        <f t="shared" si="50"/>
        <v>1.0510510510510551E-2</v>
      </c>
      <c r="AJ138" s="1">
        <v>390</v>
      </c>
      <c r="AK138" s="1">
        <v>490</v>
      </c>
      <c r="AL138" s="1">
        <f t="shared" si="51"/>
        <v>1.26</v>
      </c>
      <c r="AM138" s="34" t="s">
        <v>714</v>
      </c>
      <c r="AN138" s="1" t="s">
        <v>715</v>
      </c>
      <c r="AO138" s="1" t="s">
        <v>715</v>
      </c>
      <c r="AR138" s="1">
        <v>2.6259999999999999</v>
      </c>
      <c r="AS138" s="32">
        <f t="shared" si="44"/>
        <v>1.4264264264264415E-2</v>
      </c>
      <c r="AT138" s="1">
        <v>480</v>
      </c>
      <c r="AU138" s="1">
        <v>630</v>
      </c>
      <c r="AV138" s="1">
        <f t="shared" si="52"/>
        <v>1.31</v>
      </c>
      <c r="AW138" s="34" t="s">
        <v>714</v>
      </c>
      <c r="AX138" s="1" t="s">
        <v>715</v>
      </c>
      <c r="AY138" s="1" t="s">
        <v>715</v>
      </c>
      <c r="BB138" s="1">
        <v>630</v>
      </c>
      <c r="BC138" s="1">
        <v>870</v>
      </c>
      <c r="BD138" s="1">
        <f t="shared" si="53"/>
        <v>1.38</v>
      </c>
      <c r="BE138" s="34" t="s">
        <v>714</v>
      </c>
      <c r="BF138" s="1" t="s">
        <v>715</v>
      </c>
      <c r="BG138" s="1" t="s">
        <v>715</v>
      </c>
      <c r="BJ138" s="1">
        <v>2.556</v>
      </c>
      <c r="BK138" s="32">
        <f t="shared" si="45"/>
        <v>4.0540540540540571E-2</v>
      </c>
      <c r="BL138" s="1">
        <v>680</v>
      </c>
      <c r="BM138" s="1">
        <v>1000</v>
      </c>
      <c r="BN138" s="1">
        <f t="shared" si="54"/>
        <v>1.47</v>
      </c>
      <c r="BO138" s="34" t="s">
        <v>714</v>
      </c>
      <c r="BP138" s="1" t="s">
        <v>715</v>
      </c>
      <c r="BQ138" s="1" t="s">
        <v>715</v>
      </c>
      <c r="BT138" s="1">
        <v>960</v>
      </c>
      <c r="BU138" s="1">
        <v>1740</v>
      </c>
      <c r="BV138" s="1">
        <f t="shared" si="55"/>
        <v>1.81</v>
      </c>
      <c r="BW138" s="34" t="s">
        <v>715</v>
      </c>
      <c r="BX138" s="1" t="s">
        <v>715</v>
      </c>
      <c r="BY138" s="1" t="s">
        <v>715</v>
      </c>
      <c r="CB138" s="1">
        <v>2.4790000000000001</v>
      </c>
      <c r="CC138" s="28">
        <f t="shared" si="46"/>
        <v>6.944444444444442E-2</v>
      </c>
      <c r="CD138" s="18">
        <v>44768</v>
      </c>
      <c r="CE138" s="1">
        <v>2</v>
      </c>
      <c r="CF138" s="1" t="s">
        <v>195</v>
      </c>
      <c r="CG138" s="1">
        <v>0</v>
      </c>
      <c r="CH138" s="1">
        <v>2</v>
      </c>
      <c r="CI138" s="1">
        <v>0</v>
      </c>
      <c r="CJ138" s="1">
        <v>0</v>
      </c>
      <c r="CK138" s="1">
        <v>0</v>
      </c>
      <c r="CL138" s="1">
        <v>0</v>
      </c>
    </row>
    <row r="139" spans="1:90" x14ac:dyDescent="0.3">
      <c r="B139" s="25" t="s">
        <v>171</v>
      </c>
      <c r="C139" s="30">
        <v>7</v>
      </c>
      <c r="D139" s="1" t="s">
        <v>61</v>
      </c>
      <c r="E139" s="1" t="s">
        <v>61</v>
      </c>
      <c r="F139" s="1" t="e">
        <f t="shared" si="47"/>
        <v>#VALUE!</v>
      </c>
      <c r="G139" s="34" t="s">
        <v>714</v>
      </c>
      <c r="H139" s="1" t="s">
        <v>714</v>
      </c>
      <c r="I139" s="1" t="s">
        <v>714</v>
      </c>
      <c r="L139" s="1" t="s">
        <v>59</v>
      </c>
      <c r="M139" s="1">
        <v>5.05</v>
      </c>
      <c r="N139" s="1">
        <v>2.613</v>
      </c>
      <c r="O139" s="32">
        <v>0</v>
      </c>
      <c r="P139" s="1">
        <v>270</v>
      </c>
      <c r="Q139" s="1">
        <v>300</v>
      </c>
      <c r="R139" s="1">
        <f t="shared" si="48"/>
        <v>1.1100000000000001</v>
      </c>
      <c r="S139" s="34" t="s">
        <v>714</v>
      </c>
      <c r="T139" s="1" t="s">
        <v>715</v>
      </c>
      <c r="U139" s="1" t="s">
        <v>715</v>
      </c>
      <c r="X139" s="1">
        <v>2.7160000000000002</v>
      </c>
      <c r="Y139" s="32">
        <f t="shared" si="57"/>
        <v>-3.9418293149636519E-2</v>
      </c>
      <c r="Z139" s="1">
        <v>300</v>
      </c>
      <c r="AA139" s="1">
        <v>340</v>
      </c>
      <c r="AB139" s="1">
        <f t="shared" si="49"/>
        <v>1.1299999999999999</v>
      </c>
      <c r="AC139" s="34" t="s">
        <v>714</v>
      </c>
      <c r="AD139" s="1" t="s">
        <v>715</v>
      </c>
      <c r="AE139" s="1" t="s">
        <v>715</v>
      </c>
      <c r="AH139" s="1">
        <v>2.7559999999999998</v>
      </c>
      <c r="AI139" s="32">
        <f t="shared" si="50"/>
        <v>-5.4726368159203842E-2</v>
      </c>
      <c r="AJ139" s="1">
        <v>360</v>
      </c>
      <c r="AK139" s="1">
        <v>390</v>
      </c>
      <c r="AL139" s="1">
        <f t="shared" si="51"/>
        <v>1.08</v>
      </c>
      <c r="AM139" s="34" t="s">
        <v>714</v>
      </c>
      <c r="AN139" s="1" t="s">
        <v>714</v>
      </c>
      <c r="AO139" s="1" t="s">
        <v>715</v>
      </c>
      <c r="AR139" s="1">
        <v>2.9359999999999999</v>
      </c>
      <c r="AS139" s="32">
        <f t="shared" si="44"/>
        <v>-0.12361270570225802</v>
      </c>
      <c r="AT139" s="1">
        <v>420</v>
      </c>
      <c r="AU139" s="1">
        <v>470</v>
      </c>
      <c r="AV139" s="1">
        <f t="shared" si="52"/>
        <v>1.1200000000000001</v>
      </c>
      <c r="AW139" s="34" t="s">
        <v>714</v>
      </c>
      <c r="AX139" s="1" t="s">
        <v>714</v>
      </c>
      <c r="AY139" s="1" t="s">
        <v>715</v>
      </c>
      <c r="BB139" s="1">
        <v>510</v>
      </c>
      <c r="BC139" s="1">
        <v>620</v>
      </c>
      <c r="BD139" s="1">
        <f t="shared" si="53"/>
        <v>1.22</v>
      </c>
      <c r="BE139" s="34" t="s">
        <v>714</v>
      </c>
      <c r="BF139" s="1" t="s">
        <v>714</v>
      </c>
      <c r="BG139" s="1" t="s">
        <v>715</v>
      </c>
      <c r="BJ139" s="1">
        <v>3.3479999999999999</v>
      </c>
      <c r="BK139" s="32">
        <f t="shared" si="45"/>
        <v>-0.28128587830080365</v>
      </c>
      <c r="BL139" s="1">
        <v>630</v>
      </c>
      <c r="BM139" s="1">
        <v>800</v>
      </c>
      <c r="BN139" s="1">
        <f t="shared" si="54"/>
        <v>1.27</v>
      </c>
      <c r="BO139" s="34" t="s">
        <v>714</v>
      </c>
      <c r="BP139" s="1" t="s">
        <v>715</v>
      </c>
      <c r="BQ139" s="1" t="s">
        <v>715</v>
      </c>
      <c r="BT139" s="1">
        <v>1610</v>
      </c>
      <c r="BU139" s="1">
        <v>2700</v>
      </c>
      <c r="BV139" s="1">
        <f t="shared" si="55"/>
        <v>1.68</v>
      </c>
      <c r="BW139" s="34" t="s">
        <v>715</v>
      </c>
      <c r="BX139" s="1" t="s">
        <v>714</v>
      </c>
      <c r="BY139" s="1" t="s">
        <v>715</v>
      </c>
      <c r="CB139" s="1">
        <v>3.7930000000000001</v>
      </c>
      <c r="CC139" s="28">
        <f t="shared" si="46"/>
        <v>-0.45158821278224259</v>
      </c>
      <c r="CD139" s="18">
        <v>44768</v>
      </c>
      <c r="CE139" s="1">
        <v>2</v>
      </c>
      <c r="CF139" s="1" t="s">
        <v>196</v>
      </c>
      <c r="CG139" s="1">
        <v>1.5</v>
      </c>
      <c r="CH139" s="1">
        <v>2</v>
      </c>
      <c r="CI139" s="1">
        <v>0</v>
      </c>
      <c r="CJ139" s="1">
        <v>0</v>
      </c>
      <c r="CK139" s="1">
        <v>0</v>
      </c>
      <c r="CL139" s="1">
        <v>0</v>
      </c>
    </row>
    <row r="140" spans="1:90" x14ac:dyDescent="0.3">
      <c r="B140" s="25" t="s">
        <v>172</v>
      </c>
      <c r="C140" s="30">
        <v>8</v>
      </c>
      <c r="D140" s="1" t="s">
        <v>61</v>
      </c>
      <c r="E140" s="1" t="s">
        <v>61</v>
      </c>
      <c r="F140" s="1" t="e">
        <f t="shared" si="47"/>
        <v>#VALUE!</v>
      </c>
      <c r="G140" s="34" t="s">
        <v>714</v>
      </c>
      <c r="H140" s="1" t="s">
        <v>714</v>
      </c>
      <c r="I140" s="1" t="s">
        <v>714</v>
      </c>
      <c r="L140" s="1" t="s">
        <v>59</v>
      </c>
      <c r="M140" s="1">
        <v>5</v>
      </c>
      <c r="N140" s="1">
        <v>2.65</v>
      </c>
      <c r="O140" s="32">
        <v>0</v>
      </c>
      <c r="P140" s="1">
        <v>300</v>
      </c>
      <c r="Q140" s="1">
        <v>330</v>
      </c>
      <c r="R140" s="1">
        <f t="shared" si="48"/>
        <v>1.1000000000000001</v>
      </c>
      <c r="S140" s="34" t="s">
        <v>714</v>
      </c>
      <c r="T140" s="1" t="s">
        <v>715</v>
      </c>
      <c r="U140" s="1" t="s">
        <v>715</v>
      </c>
      <c r="X140" s="1">
        <v>2.68</v>
      </c>
      <c r="Y140" s="32">
        <f t="shared" si="57"/>
        <v>-1.132075471698113E-2</v>
      </c>
      <c r="Z140" s="1">
        <v>380</v>
      </c>
      <c r="AA140" s="1">
        <v>420</v>
      </c>
      <c r="AB140" s="1">
        <f t="shared" si="49"/>
        <v>1.1100000000000001</v>
      </c>
      <c r="AC140" s="34" t="s">
        <v>714</v>
      </c>
      <c r="AD140" s="1" t="s">
        <v>715</v>
      </c>
      <c r="AE140" s="1" t="s">
        <v>715</v>
      </c>
      <c r="AH140" s="1">
        <v>2.67</v>
      </c>
      <c r="AI140" s="32">
        <f t="shared" si="50"/>
        <v>-7.547169811320753E-3</v>
      </c>
      <c r="AJ140" s="1">
        <v>740</v>
      </c>
      <c r="AK140" s="1">
        <v>870</v>
      </c>
      <c r="AL140" s="1">
        <f t="shared" si="51"/>
        <v>1.18</v>
      </c>
      <c r="AM140" s="34" t="s">
        <v>714</v>
      </c>
      <c r="AN140" s="1" t="s">
        <v>714</v>
      </c>
      <c r="AO140" s="1" t="s">
        <v>715</v>
      </c>
      <c r="AR140" s="1">
        <v>2.6440000000000001</v>
      </c>
      <c r="AS140" s="32">
        <f t="shared" si="44"/>
        <v>2.2641509433961593E-3</v>
      </c>
      <c r="AT140" s="1">
        <v>1100</v>
      </c>
      <c r="AU140" s="1">
        <v>1380</v>
      </c>
      <c r="AV140" s="1">
        <f t="shared" si="52"/>
        <v>1.25</v>
      </c>
      <c r="AW140" s="34" t="s">
        <v>715</v>
      </c>
      <c r="AX140" s="1" t="s">
        <v>714</v>
      </c>
      <c r="AY140" s="1" t="s">
        <v>715</v>
      </c>
      <c r="BB140" s="1">
        <v>1420</v>
      </c>
      <c r="BC140" s="1">
        <v>2000</v>
      </c>
      <c r="BD140" s="1">
        <f t="shared" si="53"/>
        <v>1.41</v>
      </c>
      <c r="BE140" s="34" t="s">
        <v>714</v>
      </c>
      <c r="BF140" s="1" t="s">
        <v>714</v>
      </c>
      <c r="BG140" s="1" t="s">
        <v>715</v>
      </c>
      <c r="BJ140" s="1">
        <v>2.5459999999999998</v>
      </c>
      <c r="BK140" s="32">
        <f t="shared" si="45"/>
        <v>3.9245283018867982E-2</v>
      </c>
      <c r="BL140" s="1">
        <v>1770</v>
      </c>
      <c r="BM140" s="1">
        <v>2460</v>
      </c>
      <c r="BN140" s="1">
        <f t="shared" si="54"/>
        <v>1.39</v>
      </c>
      <c r="BO140" s="34" t="s">
        <v>714</v>
      </c>
      <c r="BP140" s="1" t="s">
        <v>714</v>
      </c>
      <c r="BQ140" s="1" t="s">
        <v>715</v>
      </c>
      <c r="BT140" s="1">
        <v>2900</v>
      </c>
      <c r="BU140" s="1">
        <v>4100</v>
      </c>
      <c r="BV140" s="1">
        <f t="shared" si="55"/>
        <v>1.41</v>
      </c>
      <c r="BW140" s="34" t="s">
        <v>715</v>
      </c>
      <c r="BX140" s="1" t="s">
        <v>714</v>
      </c>
      <c r="BY140" s="1" t="s">
        <v>715</v>
      </c>
      <c r="CB140" s="1">
        <v>2.351</v>
      </c>
      <c r="CC140" s="28">
        <f t="shared" si="46"/>
        <v>0.11283018867924521</v>
      </c>
      <c r="CD140" s="18">
        <v>44768</v>
      </c>
      <c r="CE140" s="1">
        <v>2</v>
      </c>
      <c r="CF140" s="1" t="s">
        <v>195</v>
      </c>
      <c r="CG140" s="1">
        <v>0</v>
      </c>
      <c r="CH140" s="1">
        <v>2</v>
      </c>
      <c r="CI140" s="1">
        <v>0</v>
      </c>
      <c r="CJ140" s="1">
        <v>0</v>
      </c>
      <c r="CK140" s="1">
        <v>0</v>
      </c>
      <c r="CL140" s="1">
        <v>0</v>
      </c>
    </row>
    <row r="141" spans="1:90" x14ac:dyDescent="0.3">
      <c r="B141" s="25" t="s">
        <v>173</v>
      </c>
      <c r="C141" s="30">
        <v>9</v>
      </c>
      <c r="D141" s="1" t="s">
        <v>61</v>
      </c>
      <c r="E141" s="1" t="s">
        <v>61</v>
      </c>
      <c r="F141" s="1" t="e">
        <f t="shared" si="47"/>
        <v>#VALUE!</v>
      </c>
      <c r="G141" s="34" t="s">
        <v>714</v>
      </c>
      <c r="H141" s="1" t="s">
        <v>714</v>
      </c>
      <c r="I141" s="1" t="s">
        <v>714</v>
      </c>
      <c r="L141" s="1" t="s">
        <v>59</v>
      </c>
      <c r="M141" s="1">
        <v>5.46</v>
      </c>
      <c r="N141" s="1">
        <v>2.5979999999999999</v>
      </c>
      <c r="O141" s="32">
        <v>0</v>
      </c>
      <c r="P141" s="1">
        <v>240</v>
      </c>
      <c r="Q141" s="1">
        <v>260</v>
      </c>
      <c r="R141" s="1">
        <f t="shared" si="48"/>
        <v>1.08</v>
      </c>
      <c r="S141" s="34" t="s">
        <v>714</v>
      </c>
      <c r="T141" s="1" t="s">
        <v>715</v>
      </c>
      <c r="U141" s="1" t="s">
        <v>715</v>
      </c>
      <c r="X141" s="1">
        <v>2.6379999999999999</v>
      </c>
      <c r="Y141" s="32">
        <f t="shared" si="57"/>
        <v>-1.5396458814472602E-2</v>
      </c>
      <c r="Z141" s="1">
        <v>270</v>
      </c>
      <c r="AA141" s="1">
        <v>310</v>
      </c>
      <c r="AB141" s="1">
        <f t="shared" si="49"/>
        <v>1.1499999999999999</v>
      </c>
      <c r="AC141" s="34" t="s">
        <v>714</v>
      </c>
      <c r="AD141" s="1" t="s">
        <v>715</v>
      </c>
      <c r="AE141" s="1" t="s">
        <v>715</v>
      </c>
      <c r="AH141" s="1">
        <v>2.6</v>
      </c>
      <c r="AI141" s="32">
        <f t="shared" si="50"/>
        <v>-7.6982294072380775E-4</v>
      </c>
      <c r="AJ141" s="1">
        <v>390</v>
      </c>
      <c r="AK141" s="1">
        <v>440</v>
      </c>
      <c r="AL141" s="1">
        <f t="shared" si="51"/>
        <v>1.1299999999999999</v>
      </c>
      <c r="AM141" s="34" t="s">
        <v>714</v>
      </c>
      <c r="AN141" s="1" t="s">
        <v>714</v>
      </c>
      <c r="AO141" s="1" t="s">
        <v>715</v>
      </c>
      <c r="AR141" s="1">
        <v>2.536</v>
      </c>
      <c r="AS141" s="32">
        <f t="shared" si="44"/>
        <v>2.38645111624326E-2</v>
      </c>
      <c r="AT141" s="1">
        <v>450</v>
      </c>
      <c r="AU141" s="1">
        <v>610</v>
      </c>
      <c r="AV141" s="1">
        <f t="shared" si="52"/>
        <v>1.36</v>
      </c>
      <c r="AW141" s="34" t="s">
        <v>714</v>
      </c>
      <c r="AX141" s="1" t="s">
        <v>715</v>
      </c>
      <c r="AY141" s="1" t="s">
        <v>715</v>
      </c>
      <c r="BB141" s="1">
        <v>640</v>
      </c>
      <c r="BC141" s="1">
        <v>940</v>
      </c>
      <c r="BD141" s="1">
        <f t="shared" si="53"/>
        <v>1.47</v>
      </c>
      <c r="BE141" s="34" t="s">
        <v>715</v>
      </c>
      <c r="BF141" s="1" t="s">
        <v>714</v>
      </c>
      <c r="BG141" s="1" t="s">
        <v>715</v>
      </c>
      <c r="BJ141" s="1">
        <v>2.548</v>
      </c>
      <c r="BK141" s="32">
        <f t="shared" si="45"/>
        <v>1.9245573518090753E-2</v>
      </c>
      <c r="BL141" s="1">
        <v>840</v>
      </c>
      <c r="BM141" s="1">
        <v>1300</v>
      </c>
      <c r="BN141" s="1">
        <f t="shared" si="54"/>
        <v>1.55</v>
      </c>
      <c r="BO141" s="34" t="s">
        <v>715</v>
      </c>
      <c r="BP141" s="1" t="s">
        <v>714</v>
      </c>
      <c r="BQ141" s="1" t="s">
        <v>715</v>
      </c>
      <c r="BT141" s="1">
        <v>1320</v>
      </c>
      <c r="BU141" s="1">
        <v>2900</v>
      </c>
      <c r="BV141" s="1">
        <f t="shared" si="55"/>
        <v>2.2000000000000002</v>
      </c>
      <c r="BW141" s="34" t="s">
        <v>715</v>
      </c>
      <c r="BX141" s="1" t="s">
        <v>714</v>
      </c>
      <c r="BY141" s="1" t="s">
        <v>715</v>
      </c>
      <c r="CB141" s="1">
        <v>2.4740000000000002</v>
      </c>
      <c r="CC141" s="28">
        <f t="shared" si="46"/>
        <v>4.77290223248652E-2</v>
      </c>
      <c r="CD141" s="18">
        <v>44768</v>
      </c>
      <c r="CE141" s="1">
        <v>2</v>
      </c>
      <c r="CF141" s="1" t="s">
        <v>195</v>
      </c>
      <c r="CG141" s="1">
        <v>1</v>
      </c>
      <c r="CH141" s="1">
        <v>2</v>
      </c>
      <c r="CI141" s="1">
        <v>0</v>
      </c>
      <c r="CJ141" s="1">
        <v>0</v>
      </c>
      <c r="CK141" s="1">
        <v>0</v>
      </c>
      <c r="CL141" s="1">
        <v>0</v>
      </c>
    </row>
    <row r="142" spans="1:90" x14ac:dyDescent="0.3">
      <c r="B142" s="25" t="s">
        <v>174</v>
      </c>
      <c r="C142" s="30">
        <v>10</v>
      </c>
      <c r="D142" s="1" t="s">
        <v>61</v>
      </c>
      <c r="E142" s="1" t="s">
        <v>61</v>
      </c>
      <c r="F142" s="1" t="e">
        <f t="shared" si="47"/>
        <v>#VALUE!</v>
      </c>
      <c r="G142" s="34" t="s">
        <v>714</v>
      </c>
      <c r="H142" s="1" t="s">
        <v>714</v>
      </c>
      <c r="I142" s="1" t="s">
        <v>714</v>
      </c>
      <c r="L142" s="1" t="s">
        <v>59</v>
      </c>
      <c r="M142" s="1">
        <v>4.97</v>
      </c>
      <c r="N142" s="1">
        <v>2.6480000000000001</v>
      </c>
      <c r="O142" s="32">
        <v>0</v>
      </c>
      <c r="P142" s="1">
        <v>270</v>
      </c>
      <c r="Q142" s="1">
        <v>300</v>
      </c>
      <c r="R142" s="1">
        <f t="shared" si="48"/>
        <v>1.1100000000000001</v>
      </c>
      <c r="S142" s="34" t="s">
        <v>714</v>
      </c>
      <c r="T142" s="1" t="s">
        <v>715</v>
      </c>
      <c r="U142" s="1" t="s">
        <v>715</v>
      </c>
      <c r="X142" s="1">
        <v>2.6259999999999999</v>
      </c>
      <c r="Y142" s="32">
        <f t="shared" si="57"/>
        <v>8.3081570996980103E-3</v>
      </c>
      <c r="Z142" s="1">
        <v>280</v>
      </c>
      <c r="AA142" s="1">
        <v>300</v>
      </c>
      <c r="AB142" s="1">
        <f t="shared" si="49"/>
        <v>1.07</v>
      </c>
      <c r="AC142" s="34" t="s">
        <v>714</v>
      </c>
      <c r="AD142" s="1" t="s">
        <v>715</v>
      </c>
      <c r="AE142" s="1" t="s">
        <v>715</v>
      </c>
      <c r="AH142" s="1">
        <v>2.63</v>
      </c>
      <c r="AI142" s="32">
        <f t="shared" si="50"/>
        <v>6.7975830815710792E-3</v>
      </c>
      <c r="AJ142" s="1">
        <v>290</v>
      </c>
      <c r="AK142" s="1">
        <v>320</v>
      </c>
      <c r="AL142" s="1">
        <f t="shared" si="51"/>
        <v>1.1000000000000001</v>
      </c>
      <c r="AM142" s="34" t="s">
        <v>714</v>
      </c>
      <c r="AN142" s="1" t="s">
        <v>715</v>
      </c>
      <c r="AO142" s="1" t="s">
        <v>715</v>
      </c>
      <c r="AR142" s="1">
        <v>2.5779999999999998</v>
      </c>
      <c r="AS142" s="32">
        <f t="shared" si="44"/>
        <v>2.6435045317220629E-2</v>
      </c>
      <c r="AT142" s="1">
        <v>340</v>
      </c>
      <c r="AU142" s="1">
        <v>370</v>
      </c>
      <c r="AV142" s="1">
        <f t="shared" si="52"/>
        <v>1.0900000000000001</v>
      </c>
      <c r="AW142" s="34" t="s">
        <v>714</v>
      </c>
      <c r="AX142" s="1" t="s">
        <v>714</v>
      </c>
      <c r="AY142" s="1" t="s">
        <v>715</v>
      </c>
      <c r="BB142" s="1">
        <v>400</v>
      </c>
      <c r="BC142" s="1">
        <v>450</v>
      </c>
      <c r="BD142" s="1">
        <f t="shared" si="53"/>
        <v>1.1299999999999999</v>
      </c>
      <c r="BE142" s="34" t="s">
        <v>714</v>
      </c>
      <c r="BF142" s="1" t="s">
        <v>714</v>
      </c>
      <c r="BG142" s="1" t="s">
        <v>715</v>
      </c>
      <c r="BJ142" s="1">
        <v>2.6030000000000002</v>
      </c>
      <c r="BK142" s="32">
        <f t="shared" si="45"/>
        <v>1.699395770392742E-2</v>
      </c>
      <c r="BL142" s="1">
        <v>440</v>
      </c>
      <c r="BM142" s="1">
        <v>510</v>
      </c>
      <c r="BN142" s="1">
        <f t="shared" si="54"/>
        <v>1.1599999999999999</v>
      </c>
      <c r="BO142" s="34" t="s">
        <v>714</v>
      </c>
      <c r="BP142" s="1" t="s">
        <v>714</v>
      </c>
      <c r="BQ142" s="1" t="s">
        <v>715</v>
      </c>
      <c r="BT142" s="1">
        <v>700</v>
      </c>
      <c r="BU142" s="1">
        <v>930</v>
      </c>
      <c r="BV142" s="1">
        <f t="shared" si="55"/>
        <v>1.33</v>
      </c>
      <c r="BW142" s="34" t="s">
        <v>715</v>
      </c>
      <c r="BX142" s="1" t="s">
        <v>714</v>
      </c>
      <c r="BY142" s="1" t="s">
        <v>715</v>
      </c>
      <c r="CB142" s="1">
        <v>2.5459999999999998</v>
      </c>
      <c r="CC142" s="28">
        <f t="shared" si="46"/>
        <v>3.8519637462235745E-2</v>
      </c>
      <c r="CD142" s="18">
        <v>44768</v>
      </c>
      <c r="CE142" s="1">
        <v>2</v>
      </c>
      <c r="CF142" s="1" t="s">
        <v>195</v>
      </c>
      <c r="CG142" s="1">
        <v>0</v>
      </c>
      <c r="CH142" s="1">
        <v>2</v>
      </c>
      <c r="CI142" s="1">
        <v>0</v>
      </c>
      <c r="CJ142" s="1">
        <v>0</v>
      </c>
      <c r="CK142" s="1">
        <v>0</v>
      </c>
      <c r="CL142" s="1">
        <v>0</v>
      </c>
    </row>
    <row r="143" spans="1:90" x14ac:dyDescent="0.3">
      <c r="B143" s="25" t="s">
        <v>175</v>
      </c>
      <c r="C143" s="30">
        <v>11</v>
      </c>
      <c r="D143" s="1" t="s">
        <v>61</v>
      </c>
      <c r="E143" s="1" t="s">
        <v>61</v>
      </c>
      <c r="F143" s="1" t="e">
        <f t="shared" si="47"/>
        <v>#VALUE!</v>
      </c>
      <c r="G143" s="34" t="s">
        <v>714</v>
      </c>
      <c r="H143" s="1" t="s">
        <v>714</v>
      </c>
      <c r="I143" s="1" t="s">
        <v>714</v>
      </c>
      <c r="L143" s="1" t="s">
        <v>59</v>
      </c>
      <c r="M143" s="1">
        <v>4.92</v>
      </c>
      <c r="N143" s="1">
        <v>2.6589999999999998</v>
      </c>
      <c r="O143" s="32">
        <v>0</v>
      </c>
      <c r="P143" s="1">
        <v>290</v>
      </c>
      <c r="Q143" s="1">
        <v>320</v>
      </c>
      <c r="R143" s="1">
        <f t="shared" si="48"/>
        <v>1.1000000000000001</v>
      </c>
      <c r="S143" s="34" t="s">
        <v>714</v>
      </c>
      <c r="T143" s="1" t="s">
        <v>715</v>
      </c>
      <c r="U143" s="1" t="s">
        <v>715</v>
      </c>
      <c r="X143" s="1">
        <v>2.6259999999999999</v>
      </c>
      <c r="Y143" s="32">
        <f t="shared" si="57"/>
        <v>1.2410680707032662E-2</v>
      </c>
      <c r="Z143" s="1">
        <v>340</v>
      </c>
      <c r="AA143" s="1">
        <v>360</v>
      </c>
      <c r="AB143" s="1">
        <f t="shared" si="49"/>
        <v>1.06</v>
      </c>
      <c r="AC143" s="34" t="s">
        <v>714</v>
      </c>
      <c r="AD143" s="1" t="s">
        <v>714</v>
      </c>
      <c r="AE143" s="1" t="s">
        <v>715</v>
      </c>
      <c r="AH143" s="1">
        <v>2.613</v>
      </c>
      <c r="AI143" s="32">
        <f t="shared" si="50"/>
        <v>1.7299736743136451E-2</v>
      </c>
      <c r="AJ143" s="1">
        <v>470</v>
      </c>
      <c r="AK143" s="1">
        <v>540</v>
      </c>
      <c r="AL143" s="1">
        <f t="shared" si="51"/>
        <v>1.1499999999999999</v>
      </c>
      <c r="AM143" s="34" t="s">
        <v>714</v>
      </c>
      <c r="AN143" s="1" t="s">
        <v>714</v>
      </c>
      <c r="AO143" s="1" t="s">
        <v>715</v>
      </c>
      <c r="AR143" s="1">
        <v>2.5640000000000001</v>
      </c>
      <c r="AS143" s="32">
        <f t="shared" si="44"/>
        <v>3.5727717186912256E-2</v>
      </c>
      <c r="AT143" s="1">
        <v>720</v>
      </c>
      <c r="AU143" s="1">
        <v>810</v>
      </c>
      <c r="AV143" s="1">
        <f t="shared" si="52"/>
        <v>1.1299999999999999</v>
      </c>
      <c r="AW143" s="34" t="s">
        <v>714</v>
      </c>
      <c r="AX143" s="1" t="s">
        <v>714</v>
      </c>
      <c r="AY143" s="1" t="s">
        <v>715</v>
      </c>
      <c r="BB143" s="1">
        <v>920</v>
      </c>
      <c r="BC143" s="1">
        <v>1650</v>
      </c>
      <c r="BD143" s="1">
        <f t="shared" si="53"/>
        <v>1.79</v>
      </c>
      <c r="BE143" s="34" t="s">
        <v>715</v>
      </c>
      <c r="BF143" s="1" t="s">
        <v>714</v>
      </c>
      <c r="BG143" s="1" t="s">
        <v>715</v>
      </c>
      <c r="BJ143" s="1">
        <v>2.5150000000000001</v>
      </c>
      <c r="BK143" s="32">
        <f t="shared" si="45"/>
        <v>5.415569763068806E-2</v>
      </c>
      <c r="BL143" s="1">
        <v>1030</v>
      </c>
      <c r="BM143" s="1">
        <v>1250</v>
      </c>
      <c r="BN143" s="1">
        <f t="shared" si="54"/>
        <v>1.21</v>
      </c>
      <c r="BO143" s="34" t="s">
        <v>714</v>
      </c>
      <c r="BP143" s="1" t="s">
        <v>714</v>
      </c>
      <c r="BQ143" s="1" t="s">
        <v>715</v>
      </c>
      <c r="BT143" s="1">
        <v>1350</v>
      </c>
      <c r="BU143" s="1">
        <v>1950</v>
      </c>
      <c r="BV143" s="1">
        <f t="shared" si="55"/>
        <v>1.44</v>
      </c>
      <c r="BW143" s="34" t="s">
        <v>714</v>
      </c>
      <c r="BX143" s="1" t="s">
        <v>714</v>
      </c>
      <c r="BY143" s="1" t="s">
        <v>715</v>
      </c>
      <c r="CB143" s="1">
        <v>2.41</v>
      </c>
      <c r="CC143" s="28">
        <f t="shared" si="46"/>
        <v>9.3644227153064974E-2</v>
      </c>
      <c r="CD143" s="18">
        <v>44768</v>
      </c>
      <c r="CE143" s="1">
        <v>2</v>
      </c>
      <c r="CF143" s="1" t="s">
        <v>195</v>
      </c>
      <c r="CG143" s="1">
        <v>0</v>
      </c>
      <c r="CH143" s="1">
        <v>2</v>
      </c>
      <c r="CJ143" s="1">
        <v>0</v>
      </c>
      <c r="CK143" s="1">
        <v>0</v>
      </c>
      <c r="CL143" s="1">
        <v>0</v>
      </c>
    </row>
    <row r="144" spans="1:90" x14ac:dyDescent="0.3">
      <c r="B144" s="25" t="s">
        <v>176</v>
      </c>
      <c r="C144" s="30">
        <v>12</v>
      </c>
      <c r="D144" s="1" t="s">
        <v>61</v>
      </c>
      <c r="E144" s="1" t="s">
        <v>61</v>
      </c>
      <c r="F144" s="1" t="e">
        <f t="shared" si="47"/>
        <v>#VALUE!</v>
      </c>
      <c r="G144" s="34" t="s">
        <v>714</v>
      </c>
      <c r="H144" s="1" t="s">
        <v>714</v>
      </c>
      <c r="I144" s="1" t="s">
        <v>714</v>
      </c>
      <c r="L144" s="1" t="s">
        <v>59</v>
      </c>
      <c r="M144" s="1">
        <v>5.4</v>
      </c>
      <c r="N144" s="1">
        <v>2.698</v>
      </c>
      <c r="O144" s="32">
        <v>0</v>
      </c>
      <c r="P144" s="1">
        <v>260</v>
      </c>
      <c r="Q144" s="1">
        <v>280</v>
      </c>
      <c r="R144" s="1">
        <f t="shared" si="48"/>
        <v>1.08</v>
      </c>
      <c r="S144" s="34" t="s">
        <v>714</v>
      </c>
      <c r="T144" s="1" t="s">
        <v>715</v>
      </c>
      <c r="U144" s="1" t="s">
        <v>715</v>
      </c>
      <c r="X144" s="1">
        <v>2.6589999999999998</v>
      </c>
      <c r="Y144" s="32">
        <f t="shared" si="57"/>
        <v>1.4455151964418156E-2</v>
      </c>
      <c r="Z144" s="1">
        <v>280</v>
      </c>
      <c r="AA144" s="1">
        <v>310</v>
      </c>
      <c r="AB144" s="1">
        <f t="shared" si="49"/>
        <v>1.1100000000000001</v>
      </c>
      <c r="AC144" s="34" t="s">
        <v>714</v>
      </c>
      <c r="AD144" s="1" t="s">
        <v>715</v>
      </c>
      <c r="AE144" s="1" t="s">
        <v>715</v>
      </c>
      <c r="AH144" s="1">
        <v>2.6520000000000001</v>
      </c>
      <c r="AI144" s="32">
        <f t="shared" si="50"/>
        <v>1.7049666419569953E-2</v>
      </c>
      <c r="AJ144" s="1">
        <v>320</v>
      </c>
      <c r="AK144" s="1">
        <v>360</v>
      </c>
      <c r="AL144" s="1">
        <f t="shared" si="51"/>
        <v>1.1299999999999999</v>
      </c>
      <c r="AM144" s="34" t="s">
        <v>714</v>
      </c>
      <c r="AN144" s="1" t="s">
        <v>715</v>
      </c>
      <c r="AO144" s="1" t="s">
        <v>715</v>
      </c>
      <c r="AR144" s="1">
        <v>2.609</v>
      </c>
      <c r="AS144" s="32">
        <f t="shared" si="44"/>
        <v>3.298739807264639E-2</v>
      </c>
      <c r="AT144" s="1">
        <v>370</v>
      </c>
      <c r="AU144" s="1">
        <v>490</v>
      </c>
      <c r="AV144" s="1">
        <f t="shared" si="52"/>
        <v>1.32</v>
      </c>
      <c r="AW144" s="34" t="s">
        <v>715</v>
      </c>
      <c r="AX144" s="1" t="s">
        <v>714</v>
      </c>
      <c r="AY144" s="1" t="s">
        <v>715</v>
      </c>
      <c r="BB144" s="1">
        <v>390</v>
      </c>
      <c r="BC144" s="1">
        <v>490</v>
      </c>
      <c r="BD144" s="1">
        <f t="shared" si="53"/>
        <v>1.26</v>
      </c>
      <c r="BE144" s="34" t="s">
        <v>714</v>
      </c>
      <c r="BF144" s="1" t="s">
        <v>714</v>
      </c>
      <c r="BG144" s="1" t="s">
        <v>715</v>
      </c>
      <c r="BJ144" s="1">
        <v>2.6040000000000001</v>
      </c>
      <c r="BK144" s="32">
        <f t="shared" si="45"/>
        <v>3.4840622683469213E-2</v>
      </c>
      <c r="BL144" s="1">
        <v>430</v>
      </c>
      <c r="BM144" s="1">
        <v>560</v>
      </c>
      <c r="BN144" s="1">
        <f t="shared" si="54"/>
        <v>1.3</v>
      </c>
      <c r="BO144" s="34" t="s">
        <v>714</v>
      </c>
      <c r="BP144" s="1" t="s">
        <v>714</v>
      </c>
      <c r="BQ144" s="1" t="s">
        <v>715</v>
      </c>
      <c r="BT144" s="1">
        <v>630</v>
      </c>
      <c r="BU144" s="1">
        <v>1090</v>
      </c>
      <c r="BV144" s="1">
        <f t="shared" si="55"/>
        <v>1.73</v>
      </c>
      <c r="BW144" s="34" t="s">
        <v>715</v>
      </c>
      <c r="BX144" s="1" t="s">
        <v>714</v>
      </c>
      <c r="BY144" s="1" t="s">
        <v>715</v>
      </c>
      <c r="CB144" s="1">
        <v>2.544</v>
      </c>
      <c r="CC144" s="28">
        <f t="shared" si="46"/>
        <v>5.7079318013343205E-2</v>
      </c>
      <c r="CD144" s="18">
        <v>44768</v>
      </c>
      <c r="CE144" s="1">
        <v>2</v>
      </c>
      <c r="CF144" s="1" t="s">
        <v>195</v>
      </c>
      <c r="CG144" s="1">
        <v>0</v>
      </c>
      <c r="CH144" s="1">
        <v>2</v>
      </c>
      <c r="CI144" s="1">
        <v>0</v>
      </c>
      <c r="CJ144" s="1">
        <v>0</v>
      </c>
      <c r="CK144" s="1">
        <v>0</v>
      </c>
      <c r="CL144" s="1">
        <v>0</v>
      </c>
    </row>
    <row r="145" spans="2:90" x14ac:dyDescent="0.3">
      <c r="B145" s="25" t="s">
        <v>189</v>
      </c>
      <c r="C145" s="30">
        <v>13</v>
      </c>
      <c r="D145" s="1" t="s">
        <v>61</v>
      </c>
      <c r="E145" s="1" t="s">
        <v>61</v>
      </c>
      <c r="F145" s="1" t="e">
        <f t="shared" si="47"/>
        <v>#VALUE!</v>
      </c>
      <c r="G145" s="34" t="s">
        <v>714</v>
      </c>
      <c r="H145" s="1" t="s">
        <v>714</v>
      </c>
      <c r="I145" s="1" t="s">
        <v>714</v>
      </c>
      <c r="L145" s="1" t="s">
        <v>59</v>
      </c>
      <c r="M145" s="1">
        <v>4.99</v>
      </c>
      <c r="N145" s="1">
        <v>2.6920000000000002</v>
      </c>
      <c r="O145" s="32">
        <v>0</v>
      </c>
      <c r="P145" s="1">
        <v>290</v>
      </c>
      <c r="Q145" s="1">
        <v>300</v>
      </c>
      <c r="R145" s="1">
        <f t="shared" si="48"/>
        <v>1.03</v>
      </c>
      <c r="S145" s="34" t="s">
        <v>715</v>
      </c>
      <c r="T145" s="1" t="s">
        <v>714</v>
      </c>
      <c r="U145" s="1" t="s">
        <v>715</v>
      </c>
      <c r="X145" s="1">
        <v>2.7120000000000002</v>
      </c>
      <c r="Y145" s="32">
        <f t="shared" si="57"/>
        <v>-7.429420505200568E-3</v>
      </c>
      <c r="Z145" s="1">
        <v>300</v>
      </c>
      <c r="AA145" s="1">
        <v>320</v>
      </c>
      <c r="AB145" s="1">
        <f t="shared" si="49"/>
        <v>1.07</v>
      </c>
      <c r="AC145" s="34" t="s">
        <v>714</v>
      </c>
      <c r="AD145" s="1" t="s">
        <v>715</v>
      </c>
      <c r="AE145" s="1" t="s">
        <v>715</v>
      </c>
      <c r="AH145" s="1">
        <v>2.67</v>
      </c>
      <c r="AI145" s="32">
        <f t="shared" si="50"/>
        <v>8.1723625557207358E-3</v>
      </c>
      <c r="AJ145" s="1">
        <v>310</v>
      </c>
      <c r="AK145" s="1">
        <v>340</v>
      </c>
      <c r="AL145" s="1">
        <f t="shared" si="51"/>
        <v>1.1000000000000001</v>
      </c>
      <c r="AM145" s="34" t="s">
        <v>714</v>
      </c>
      <c r="AN145" s="1" t="s">
        <v>715</v>
      </c>
      <c r="AO145" s="1" t="s">
        <v>715</v>
      </c>
      <c r="AR145" s="1">
        <v>2.6880000000000002</v>
      </c>
      <c r="AS145" s="32">
        <f t="shared" si="44"/>
        <v>1.4858841010401136E-3</v>
      </c>
      <c r="AT145" s="1" t="s">
        <v>61</v>
      </c>
      <c r="AU145" s="1" t="s">
        <v>61</v>
      </c>
      <c r="AV145" s="1" t="e">
        <f t="shared" si="52"/>
        <v>#VALUE!</v>
      </c>
      <c r="AW145" s="34" t="s">
        <v>714</v>
      </c>
      <c r="AX145" s="1" t="s">
        <v>714</v>
      </c>
      <c r="AY145" s="1" t="s">
        <v>714</v>
      </c>
      <c r="BB145" s="1">
        <v>330</v>
      </c>
      <c r="BC145" s="1">
        <v>380</v>
      </c>
      <c r="BD145" s="1">
        <f t="shared" si="53"/>
        <v>1.1499999999999999</v>
      </c>
      <c r="BE145" s="34" t="s">
        <v>714</v>
      </c>
      <c r="BF145" s="1" t="s">
        <v>715</v>
      </c>
      <c r="BG145" s="1" t="s">
        <v>715</v>
      </c>
      <c r="BJ145" s="1">
        <v>2.8239999999999998</v>
      </c>
      <c r="BK145" s="32">
        <f t="shared" si="45"/>
        <v>-4.9034175334323749E-2</v>
      </c>
      <c r="BL145" s="1">
        <v>360</v>
      </c>
      <c r="BM145" s="1">
        <v>410</v>
      </c>
      <c r="BN145" s="1">
        <f t="shared" si="54"/>
        <v>1.1399999999999999</v>
      </c>
      <c r="BO145" s="34" t="s">
        <v>714</v>
      </c>
      <c r="BP145" s="1" t="s">
        <v>715</v>
      </c>
      <c r="BQ145" s="1" t="s">
        <v>715</v>
      </c>
      <c r="BT145" s="1">
        <v>550</v>
      </c>
      <c r="BU145" s="1">
        <v>710</v>
      </c>
      <c r="BV145" s="1">
        <f t="shared" si="55"/>
        <v>1.29</v>
      </c>
      <c r="BW145" s="34" t="s">
        <v>714</v>
      </c>
      <c r="BX145" s="1" t="s">
        <v>715</v>
      </c>
      <c r="BY145" s="1" t="s">
        <v>715</v>
      </c>
      <c r="CB145" s="1">
        <v>2.7250000000000001</v>
      </c>
      <c r="CC145" s="28">
        <f t="shared" si="46"/>
        <v>-1.2258543833580937E-2</v>
      </c>
      <c r="CD145" s="18">
        <v>44768</v>
      </c>
      <c r="CE145" s="1">
        <v>2</v>
      </c>
      <c r="CF145" s="1" t="s">
        <v>195</v>
      </c>
      <c r="CG145" s="1">
        <v>0</v>
      </c>
      <c r="CH145" s="1">
        <v>2</v>
      </c>
      <c r="CI145" s="1">
        <v>0</v>
      </c>
      <c r="CJ145" s="1">
        <v>0</v>
      </c>
      <c r="CK145" s="1">
        <v>0</v>
      </c>
      <c r="CL145" s="1">
        <v>0</v>
      </c>
    </row>
    <row r="146" spans="2:90" x14ac:dyDescent="0.3">
      <c r="B146" s="25" t="s">
        <v>190</v>
      </c>
      <c r="C146" s="30">
        <v>14</v>
      </c>
      <c r="D146" s="1" t="s">
        <v>61</v>
      </c>
      <c r="E146" s="1" t="s">
        <v>61</v>
      </c>
      <c r="F146" s="1" t="e">
        <f t="shared" si="47"/>
        <v>#VALUE!</v>
      </c>
      <c r="G146" s="34" t="s">
        <v>714</v>
      </c>
      <c r="H146" s="1" t="s">
        <v>714</v>
      </c>
      <c r="I146" s="1" t="s">
        <v>714</v>
      </c>
      <c r="L146" s="1" t="s">
        <v>59</v>
      </c>
      <c r="M146" s="1">
        <v>4.9400000000000004</v>
      </c>
      <c r="N146" s="1">
        <v>2.758</v>
      </c>
      <c r="O146" s="32">
        <v>0</v>
      </c>
      <c r="P146" s="1">
        <v>350</v>
      </c>
      <c r="Q146" s="1">
        <v>390</v>
      </c>
      <c r="R146" s="1">
        <f t="shared" si="48"/>
        <v>1.1100000000000001</v>
      </c>
      <c r="S146" s="34" t="s">
        <v>714</v>
      </c>
      <c r="T146" s="1" t="s">
        <v>715</v>
      </c>
      <c r="U146" s="1" t="s">
        <v>715</v>
      </c>
      <c r="X146" s="1">
        <v>2.7080000000000002</v>
      </c>
      <c r="Y146" s="32">
        <f t="shared" si="57"/>
        <v>1.8129079042784602E-2</v>
      </c>
      <c r="Z146" s="1" t="s">
        <v>61</v>
      </c>
      <c r="AA146" s="1" t="s">
        <v>61</v>
      </c>
      <c r="AB146" s="1" t="e">
        <f t="shared" si="49"/>
        <v>#VALUE!</v>
      </c>
      <c r="AC146" s="34" t="s">
        <v>714</v>
      </c>
      <c r="AD146" s="1" t="s">
        <v>714</v>
      </c>
      <c r="AE146" s="1" t="s">
        <v>714</v>
      </c>
      <c r="AH146" s="1">
        <v>2.6970000000000001</v>
      </c>
      <c r="AI146" s="32">
        <f t="shared" si="50"/>
        <v>2.2117476432197192E-2</v>
      </c>
      <c r="AJ146" s="1">
        <v>530</v>
      </c>
      <c r="AK146" s="1">
        <v>640</v>
      </c>
      <c r="AL146" s="1">
        <f t="shared" si="51"/>
        <v>1.21</v>
      </c>
      <c r="AM146" s="34" t="s">
        <v>714</v>
      </c>
      <c r="AN146" s="1" t="s">
        <v>715</v>
      </c>
      <c r="AO146" s="1" t="s">
        <v>715</v>
      </c>
      <c r="AR146" s="1">
        <v>2.6640000000000001</v>
      </c>
      <c r="AS146" s="32">
        <f t="shared" si="44"/>
        <v>3.4082668600435073E-2</v>
      </c>
      <c r="AT146" s="1">
        <v>920</v>
      </c>
      <c r="AU146" s="1">
        <v>1010</v>
      </c>
      <c r="AV146" s="1">
        <f t="shared" si="52"/>
        <v>1.1000000000000001</v>
      </c>
      <c r="AW146" s="34" t="s">
        <v>714</v>
      </c>
      <c r="AX146" s="1" t="s">
        <v>714</v>
      </c>
      <c r="AY146" s="1" t="s">
        <v>714</v>
      </c>
      <c r="BB146" s="1">
        <v>1070</v>
      </c>
      <c r="BC146" s="1">
        <v>1380</v>
      </c>
      <c r="BD146" s="1">
        <f t="shared" si="53"/>
        <v>1.29</v>
      </c>
      <c r="BE146" s="34" t="s">
        <v>714</v>
      </c>
      <c r="BF146" s="1" t="s">
        <v>714</v>
      </c>
      <c r="BG146" s="1" t="s">
        <v>715</v>
      </c>
      <c r="BJ146" s="1">
        <v>2.661</v>
      </c>
      <c r="BK146" s="32">
        <f t="shared" si="45"/>
        <v>3.5170413343002194E-2</v>
      </c>
      <c r="BL146" s="1">
        <v>1230</v>
      </c>
      <c r="BM146" s="1">
        <v>1700</v>
      </c>
      <c r="BN146" s="1">
        <f t="shared" si="54"/>
        <v>1.38</v>
      </c>
      <c r="BO146" s="34" t="s">
        <v>715</v>
      </c>
      <c r="BP146" s="1" t="s">
        <v>714</v>
      </c>
      <c r="BQ146" s="1" t="s">
        <v>715</v>
      </c>
      <c r="BT146" s="1">
        <v>1500</v>
      </c>
      <c r="BU146" s="1">
        <v>2600</v>
      </c>
      <c r="BV146" s="1">
        <f t="shared" si="55"/>
        <v>1.73</v>
      </c>
      <c r="BW146" s="34" t="s">
        <v>715</v>
      </c>
      <c r="BX146" s="1" t="s">
        <v>714</v>
      </c>
      <c r="BY146" s="1" t="s">
        <v>715</v>
      </c>
      <c r="CB146" s="1">
        <v>2.5379999999999998</v>
      </c>
      <c r="CC146" s="28">
        <f t="shared" si="46"/>
        <v>7.9767947788252469E-2</v>
      </c>
      <c r="CD146" s="18">
        <v>44768</v>
      </c>
      <c r="CE146" s="1">
        <v>2</v>
      </c>
      <c r="CF146" s="1" t="s">
        <v>195</v>
      </c>
      <c r="CG146" s="1">
        <v>0</v>
      </c>
      <c r="CH146" s="1">
        <v>1</v>
      </c>
      <c r="CI146" s="1">
        <v>1</v>
      </c>
      <c r="CJ146" s="1">
        <v>0</v>
      </c>
      <c r="CK146" s="1">
        <v>1</v>
      </c>
      <c r="CL146" s="1">
        <v>0</v>
      </c>
    </row>
    <row r="147" spans="2:90" x14ac:dyDescent="0.3">
      <c r="B147" s="25" t="s">
        <v>191</v>
      </c>
      <c r="C147" s="30">
        <v>15</v>
      </c>
      <c r="D147" s="1" t="s">
        <v>61</v>
      </c>
      <c r="E147" s="1" t="s">
        <v>61</v>
      </c>
      <c r="F147" s="1" t="e">
        <f t="shared" si="47"/>
        <v>#VALUE!</v>
      </c>
      <c r="G147" s="34" t="s">
        <v>714</v>
      </c>
      <c r="H147" s="1" t="s">
        <v>714</v>
      </c>
      <c r="I147" s="1" t="s">
        <v>714</v>
      </c>
      <c r="L147" s="1" t="s">
        <v>59</v>
      </c>
      <c r="M147" s="1">
        <v>5.42</v>
      </c>
      <c r="N147" s="1">
        <v>2.819</v>
      </c>
      <c r="O147" s="32">
        <v>0</v>
      </c>
      <c r="P147" s="1">
        <v>340</v>
      </c>
      <c r="Q147" s="1">
        <v>370</v>
      </c>
      <c r="R147" s="1">
        <f t="shared" si="48"/>
        <v>1.0900000000000001</v>
      </c>
      <c r="S147" s="34" t="s">
        <v>714</v>
      </c>
      <c r="T147" s="1" t="s">
        <v>715</v>
      </c>
      <c r="U147" s="1" t="s">
        <v>715</v>
      </c>
      <c r="X147" s="1">
        <v>2.7549999999999999</v>
      </c>
      <c r="Y147" s="32">
        <f t="shared" si="57"/>
        <v>2.2703086200780431E-2</v>
      </c>
      <c r="Z147" s="1">
        <v>360</v>
      </c>
      <c r="AA147" s="1">
        <v>390</v>
      </c>
      <c r="AB147" s="1">
        <f t="shared" si="49"/>
        <v>1.08</v>
      </c>
      <c r="AC147" s="34" t="s">
        <v>714</v>
      </c>
      <c r="AD147" s="1" t="s">
        <v>715</v>
      </c>
      <c r="AE147" s="1" t="s">
        <v>715</v>
      </c>
      <c r="AH147" s="1">
        <v>2.7080000000000002</v>
      </c>
      <c r="AI147" s="32">
        <f t="shared" si="50"/>
        <v>3.9375665129478432E-2</v>
      </c>
      <c r="AJ147" s="1">
        <v>430</v>
      </c>
      <c r="AK147" s="1">
        <v>480</v>
      </c>
      <c r="AL147" s="1">
        <f t="shared" si="51"/>
        <v>1.1200000000000001</v>
      </c>
      <c r="AM147" s="34" t="s">
        <v>714</v>
      </c>
      <c r="AN147" s="1" t="s">
        <v>715</v>
      </c>
      <c r="AO147" s="1" t="s">
        <v>715</v>
      </c>
      <c r="AR147" s="1">
        <v>2.7650000000000001</v>
      </c>
      <c r="AS147" s="32">
        <f t="shared" si="44"/>
        <v>1.9155728981908426E-2</v>
      </c>
      <c r="AT147" s="1">
        <v>510</v>
      </c>
      <c r="AU147" s="1">
        <v>590</v>
      </c>
      <c r="AV147" s="1">
        <f t="shared" si="52"/>
        <v>1.1599999999999999</v>
      </c>
      <c r="AW147" s="34" t="s">
        <v>714</v>
      </c>
      <c r="AX147" s="1" t="s">
        <v>715</v>
      </c>
      <c r="AY147" s="1" t="s">
        <v>715</v>
      </c>
      <c r="BB147" s="1">
        <v>590</v>
      </c>
      <c r="BC147" s="1">
        <v>750</v>
      </c>
      <c r="BD147" s="1">
        <f t="shared" si="53"/>
        <v>1.27</v>
      </c>
      <c r="BE147" s="34" t="s">
        <v>714</v>
      </c>
      <c r="BF147" s="1" t="s">
        <v>715</v>
      </c>
      <c r="BG147" s="1" t="s">
        <v>715</v>
      </c>
      <c r="BJ147" s="1">
        <v>2.67</v>
      </c>
      <c r="BK147" s="32">
        <f t="shared" si="45"/>
        <v>5.2855622561191917E-2</v>
      </c>
      <c r="BL147" s="1">
        <v>530</v>
      </c>
      <c r="BM147" s="1">
        <v>810</v>
      </c>
      <c r="BN147" s="1">
        <f t="shared" si="54"/>
        <v>1.53</v>
      </c>
      <c r="BO147" s="34" t="s">
        <v>714</v>
      </c>
      <c r="BP147" s="1" t="s">
        <v>715</v>
      </c>
      <c r="BQ147" s="1" t="s">
        <v>715</v>
      </c>
      <c r="BT147" s="1">
        <v>720</v>
      </c>
      <c r="BU147" s="1">
        <v>1670</v>
      </c>
      <c r="BV147" s="1">
        <f t="shared" si="55"/>
        <v>2.3199999999999998</v>
      </c>
      <c r="BW147" s="34" t="s">
        <v>714</v>
      </c>
      <c r="BX147" s="1" t="s">
        <v>715</v>
      </c>
      <c r="BY147" s="1" t="s">
        <v>715</v>
      </c>
      <c r="CB147" s="1">
        <v>2.621</v>
      </c>
      <c r="CC147" s="28">
        <f t="shared" si="46"/>
        <v>7.0237672933664452E-2</v>
      </c>
      <c r="CD147" s="18">
        <v>44768</v>
      </c>
      <c r="CE147" s="1">
        <v>2</v>
      </c>
      <c r="CF147" s="1" t="s">
        <v>195</v>
      </c>
      <c r="CG147" s="1">
        <v>0</v>
      </c>
      <c r="CH147" s="1">
        <v>2</v>
      </c>
      <c r="CI147" s="1">
        <v>0</v>
      </c>
      <c r="CJ147" s="1">
        <v>0</v>
      </c>
      <c r="CK147" s="1">
        <v>0</v>
      </c>
      <c r="CL147" s="1">
        <v>0</v>
      </c>
    </row>
    <row r="148" spans="2:90" x14ac:dyDescent="0.3">
      <c r="F148" s="1" t="e">
        <f t="shared" si="47"/>
        <v>#DIV/0!</v>
      </c>
      <c r="G148" s="34" t="s">
        <v>714</v>
      </c>
      <c r="H148" s="1" t="s">
        <v>714</v>
      </c>
      <c r="I148" s="1" t="s">
        <v>714</v>
      </c>
      <c r="R148" s="1" t="e">
        <f t="shared" si="48"/>
        <v>#DIV/0!</v>
      </c>
      <c r="S148" s="34" t="s">
        <v>714</v>
      </c>
      <c r="T148" s="1" t="s">
        <v>714</v>
      </c>
      <c r="U148" s="1" t="s">
        <v>714</v>
      </c>
      <c r="AB148" s="1" t="e">
        <f t="shared" si="49"/>
        <v>#DIV/0!</v>
      </c>
      <c r="AC148" s="34" t="s">
        <v>714</v>
      </c>
      <c r="AD148" s="1" t="s">
        <v>714</v>
      </c>
      <c r="AE148" s="1" t="s">
        <v>714</v>
      </c>
      <c r="AL148" s="1" t="e">
        <f t="shared" si="51"/>
        <v>#DIV/0!</v>
      </c>
      <c r="AM148" s="34" t="s">
        <v>714</v>
      </c>
      <c r="AN148" s="1" t="s">
        <v>714</v>
      </c>
      <c r="AO148" s="1" t="s">
        <v>714</v>
      </c>
      <c r="AV148" s="1" t="e">
        <f t="shared" si="52"/>
        <v>#DIV/0!</v>
      </c>
      <c r="AW148" s="34" t="s">
        <v>714</v>
      </c>
      <c r="AX148" s="1" t="s">
        <v>714</v>
      </c>
      <c r="AY148" s="1" t="s">
        <v>714</v>
      </c>
      <c r="BD148" s="1" t="e">
        <f t="shared" si="53"/>
        <v>#DIV/0!</v>
      </c>
      <c r="BE148" s="34" t="s">
        <v>714</v>
      </c>
      <c r="BF148" s="1" t="s">
        <v>714</v>
      </c>
      <c r="BG148" s="1" t="s">
        <v>714</v>
      </c>
      <c r="BN148" s="1" t="e">
        <f t="shared" si="54"/>
        <v>#DIV/0!</v>
      </c>
      <c r="BO148" s="34" t="s">
        <v>714</v>
      </c>
      <c r="BP148" s="1" t="s">
        <v>714</v>
      </c>
      <c r="BQ148" s="1" t="s">
        <v>714</v>
      </c>
      <c r="BV148" s="1" t="e">
        <f t="shared" si="55"/>
        <v>#DIV/0!</v>
      </c>
      <c r="BW148" s="34" t="s">
        <v>714</v>
      </c>
      <c r="BX148" s="1" t="s">
        <v>714</v>
      </c>
      <c r="BY148" s="1" t="s">
        <v>714</v>
      </c>
    </row>
    <row r="149" spans="2:90" x14ac:dyDescent="0.3">
      <c r="B149" s="1" t="s">
        <v>177</v>
      </c>
      <c r="C149" s="30">
        <v>1</v>
      </c>
      <c r="D149" s="1" t="s">
        <v>61</v>
      </c>
      <c r="E149" s="1" t="s">
        <v>61</v>
      </c>
      <c r="F149" s="1" t="e">
        <f t="shared" si="47"/>
        <v>#VALUE!</v>
      </c>
      <c r="G149" s="34" t="s">
        <v>714</v>
      </c>
      <c r="H149" s="1" t="s">
        <v>714</v>
      </c>
      <c r="I149" s="1" t="s">
        <v>714</v>
      </c>
      <c r="L149" s="1" t="s">
        <v>59</v>
      </c>
      <c r="M149" s="1">
        <v>5.01</v>
      </c>
      <c r="N149" s="1">
        <v>2.5920000000000001</v>
      </c>
      <c r="O149" s="32">
        <v>0</v>
      </c>
      <c r="P149" s="1">
        <v>270</v>
      </c>
      <c r="Q149" s="1">
        <v>310</v>
      </c>
      <c r="R149" s="1">
        <f t="shared" si="48"/>
        <v>1.1499999999999999</v>
      </c>
      <c r="S149" s="34" t="s">
        <v>715</v>
      </c>
      <c r="T149" s="1" t="s">
        <v>714</v>
      </c>
      <c r="U149" s="1" t="s">
        <v>715</v>
      </c>
      <c r="X149" s="1">
        <v>2.5649999999999999</v>
      </c>
      <c r="Y149" s="32">
        <f t="shared" si="57"/>
        <v>1.0416666666666741E-2</v>
      </c>
      <c r="Z149" s="1">
        <v>290</v>
      </c>
      <c r="AA149" s="1">
        <v>320</v>
      </c>
      <c r="AB149" s="1">
        <f t="shared" si="49"/>
        <v>1.1000000000000001</v>
      </c>
      <c r="AC149" s="34" t="s">
        <v>715</v>
      </c>
      <c r="AD149" s="1" t="s">
        <v>714</v>
      </c>
      <c r="AE149" s="1" t="s">
        <v>715</v>
      </c>
      <c r="AH149" s="1">
        <v>2.5830000000000002</v>
      </c>
      <c r="AI149" s="32">
        <f t="shared" si="50"/>
        <v>3.4722222222222099E-3</v>
      </c>
      <c r="AJ149" s="1">
        <v>290</v>
      </c>
      <c r="AK149" s="1">
        <v>340</v>
      </c>
      <c r="AL149" s="1">
        <f t="shared" si="51"/>
        <v>1.17</v>
      </c>
      <c r="AM149" s="34" t="s">
        <v>714</v>
      </c>
      <c r="AN149" s="1" t="s">
        <v>714</v>
      </c>
      <c r="AO149" s="1" t="s">
        <v>715</v>
      </c>
      <c r="AR149" s="1">
        <v>2.5510000000000002</v>
      </c>
      <c r="AS149" s="32">
        <f t="shared" ref="AS149:AS163" si="58">1-(AR149/N149)</f>
        <v>1.5817901234567833E-2</v>
      </c>
      <c r="AT149" s="1">
        <v>350</v>
      </c>
      <c r="AU149" s="1">
        <v>450</v>
      </c>
      <c r="AV149" s="1">
        <f t="shared" si="52"/>
        <v>1.29</v>
      </c>
      <c r="AW149" s="34" t="s">
        <v>715</v>
      </c>
      <c r="AX149" s="1" t="s">
        <v>714</v>
      </c>
      <c r="AY149" s="1" t="s">
        <v>715</v>
      </c>
      <c r="BB149" s="1">
        <v>370</v>
      </c>
      <c r="BC149" s="1">
        <v>450</v>
      </c>
      <c r="BD149" s="1">
        <f t="shared" si="53"/>
        <v>1.22</v>
      </c>
      <c r="BE149" s="34" t="s">
        <v>715</v>
      </c>
      <c r="BF149" s="1" t="s">
        <v>714</v>
      </c>
      <c r="BG149" s="1" t="s">
        <v>715</v>
      </c>
      <c r="BJ149" s="1">
        <v>2.5259999999999998</v>
      </c>
      <c r="BK149" s="32">
        <f t="shared" ref="BK149:BK163" si="59">1-(BJ149/N149)</f>
        <v>2.5462962962963021E-2</v>
      </c>
      <c r="BL149" s="1">
        <v>440</v>
      </c>
      <c r="BM149" s="1">
        <v>550</v>
      </c>
      <c r="BN149" s="1">
        <f t="shared" si="54"/>
        <v>1.25</v>
      </c>
      <c r="BO149" s="34" t="s">
        <v>715</v>
      </c>
      <c r="BP149" s="1" t="s">
        <v>714</v>
      </c>
      <c r="BQ149" s="1" t="s">
        <v>715</v>
      </c>
      <c r="BT149" s="1">
        <v>410</v>
      </c>
      <c r="BU149" s="1">
        <v>630</v>
      </c>
      <c r="BV149" s="1">
        <f t="shared" si="55"/>
        <v>1.54</v>
      </c>
      <c r="BW149" s="34" t="s">
        <v>714</v>
      </c>
      <c r="BX149" s="1" t="s">
        <v>715</v>
      </c>
      <c r="BY149" s="1" t="s">
        <v>715</v>
      </c>
      <c r="CB149" s="1">
        <v>2.4510000000000001</v>
      </c>
      <c r="CC149" s="28">
        <f t="shared" ref="CC149:CC163" si="60">1-(CB149/N149)</f>
        <v>5.439814814814814E-2</v>
      </c>
      <c r="CD149" s="18">
        <v>44769</v>
      </c>
      <c r="CE149" s="1">
        <v>3</v>
      </c>
      <c r="CG149" s="1">
        <v>0</v>
      </c>
      <c r="CH149" s="1">
        <v>0</v>
      </c>
      <c r="CI149" s="1">
        <v>0</v>
      </c>
      <c r="CJ149" s="1">
        <v>0</v>
      </c>
      <c r="CK149" s="1">
        <v>0</v>
      </c>
      <c r="CL149" s="1">
        <v>0</v>
      </c>
    </row>
    <row r="150" spans="2:90" x14ac:dyDescent="0.3">
      <c r="B150" s="1" t="s">
        <v>178</v>
      </c>
      <c r="C150" s="30">
        <v>2</v>
      </c>
      <c r="D150" s="1" t="s">
        <v>61</v>
      </c>
      <c r="E150" s="1" t="s">
        <v>61</v>
      </c>
      <c r="F150" s="1" t="e">
        <f t="shared" si="47"/>
        <v>#VALUE!</v>
      </c>
      <c r="G150" s="34" t="s">
        <v>714</v>
      </c>
      <c r="H150" s="1" t="s">
        <v>714</v>
      </c>
      <c r="I150" s="1" t="s">
        <v>714</v>
      </c>
      <c r="L150" s="1" t="s">
        <v>59</v>
      </c>
      <c r="M150" s="1">
        <v>4.97</v>
      </c>
      <c r="N150" s="1">
        <v>2.6150000000000002</v>
      </c>
      <c r="O150" s="32">
        <v>0</v>
      </c>
      <c r="P150" s="1">
        <v>280</v>
      </c>
      <c r="Q150" s="1">
        <v>310</v>
      </c>
      <c r="R150" s="1">
        <f t="shared" si="48"/>
        <v>1.1100000000000001</v>
      </c>
      <c r="S150" s="34" t="s">
        <v>714</v>
      </c>
      <c r="T150" s="1" t="s">
        <v>714</v>
      </c>
      <c r="U150" s="1" t="s">
        <v>715</v>
      </c>
      <c r="X150" s="1">
        <v>2.5750000000000002</v>
      </c>
      <c r="Y150" s="32">
        <f t="shared" si="57"/>
        <v>1.5296367112810683E-2</v>
      </c>
      <c r="Z150" s="1">
        <v>290</v>
      </c>
      <c r="AA150" s="1">
        <v>340</v>
      </c>
      <c r="AB150" s="1">
        <f t="shared" si="49"/>
        <v>1.17</v>
      </c>
      <c r="AC150" s="34" t="s">
        <v>714</v>
      </c>
      <c r="AD150" s="1" t="s">
        <v>714</v>
      </c>
      <c r="AE150" s="1" t="s">
        <v>715</v>
      </c>
      <c r="AH150" s="1">
        <v>2.58</v>
      </c>
      <c r="AI150" s="32">
        <f t="shared" si="50"/>
        <v>1.3384321223709472E-2</v>
      </c>
      <c r="AJ150" s="1">
        <v>470</v>
      </c>
      <c r="AK150" s="1">
        <v>570</v>
      </c>
      <c r="AL150" s="1">
        <f t="shared" si="51"/>
        <v>1.21</v>
      </c>
      <c r="AM150" s="34" t="s">
        <v>714</v>
      </c>
      <c r="AN150" s="1" t="s">
        <v>714</v>
      </c>
      <c r="AO150" s="1" t="s">
        <v>715</v>
      </c>
      <c r="AR150" s="1">
        <v>2.4910000000000001</v>
      </c>
      <c r="AS150" s="32">
        <f t="shared" si="58"/>
        <v>4.7418738049713194E-2</v>
      </c>
      <c r="AT150" s="1">
        <v>360</v>
      </c>
      <c r="AU150" s="1">
        <v>490</v>
      </c>
      <c r="AV150" s="1">
        <f t="shared" si="52"/>
        <v>1.36</v>
      </c>
      <c r="AW150" s="34" t="s">
        <v>714</v>
      </c>
      <c r="AX150" s="1" t="s">
        <v>715</v>
      </c>
      <c r="AY150" s="1" t="s">
        <v>715</v>
      </c>
      <c r="BB150" s="1">
        <v>430</v>
      </c>
      <c r="BC150" s="1">
        <v>700</v>
      </c>
      <c r="BD150" s="1">
        <f t="shared" si="53"/>
        <v>1.63</v>
      </c>
      <c r="BE150" s="34" t="s">
        <v>714</v>
      </c>
      <c r="BF150" s="1" t="s">
        <v>715</v>
      </c>
      <c r="BG150" s="1" t="s">
        <v>715</v>
      </c>
      <c r="BJ150" s="1">
        <v>2.387</v>
      </c>
      <c r="BK150" s="32">
        <f t="shared" si="59"/>
        <v>8.7189292543021102E-2</v>
      </c>
      <c r="BL150" s="1">
        <v>490</v>
      </c>
      <c r="BM150" s="1">
        <v>700</v>
      </c>
      <c r="BN150" s="1">
        <f t="shared" si="54"/>
        <v>1.43</v>
      </c>
      <c r="BO150" s="34" t="s">
        <v>714</v>
      </c>
      <c r="BP150" s="1" t="s">
        <v>715</v>
      </c>
      <c r="BQ150" s="1" t="s">
        <v>715</v>
      </c>
      <c r="BT150" s="1">
        <v>870</v>
      </c>
      <c r="BU150" s="1">
        <v>1420</v>
      </c>
      <c r="BV150" s="1">
        <f t="shared" si="55"/>
        <v>1.63</v>
      </c>
      <c r="BW150" s="34" t="s">
        <v>714</v>
      </c>
      <c r="BX150" s="1" t="s">
        <v>714</v>
      </c>
      <c r="BY150" s="1" t="s">
        <v>715</v>
      </c>
      <c r="CB150" s="1">
        <v>2.1960000000000002</v>
      </c>
      <c r="CC150" s="28">
        <f t="shared" si="60"/>
        <v>0.16022944550669216</v>
      </c>
      <c r="CD150" s="18">
        <v>44769</v>
      </c>
      <c r="CE150" s="1">
        <v>3</v>
      </c>
      <c r="CG150" s="1">
        <v>0</v>
      </c>
      <c r="CH150" s="1">
        <v>0</v>
      </c>
      <c r="CI150" s="1">
        <v>0</v>
      </c>
      <c r="CJ150" s="1">
        <v>0</v>
      </c>
      <c r="CK150" s="1">
        <v>0</v>
      </c>
      <c r="CL150" s="1">
        <v>0</v>
      </c>
    </row>
    <row r="151" spans="2:90" x14ac:dyDescent="0.3">
      <c r="B151" s="1" t="s">
        <v>179</v>
      </c>
      <c r="C151" s="30">
        <v>3</v>
      </c>
      <c r="D151" s="1" t="s">
        <v>61</v>
      </c>
      <c r="E151" s="1" t="s">
        <v>61</v>
      </c>
      <c r="F151" s="1" t="e">
        <f t="shared" si="47"/>
        <v>#VALUE!</v>
      </c>
      <c r="G151" s="34" t="s">
        <v>714</v>
      </c>
      <c r="H151" s="1" t="s">
        <v>714</v>
      </c>
      <c r="I151" s="1" t="s">
        <v>714</v>
      </c>
      <c r="L151" s="1" t="s">
        <v>59</v>
      </c>
      <c r="M151" s="1">
        <v>5.44</v>
      </c>
      <c r="N151" s="1">
        <v>2.613</v>
      </c>
      <c r="O151" s="32">
        <v>0</v>
      </c>
      <c r="P151" s="1" t="s">
        <v>61</v>
      </c>
      <c r="Q151" s="1" t="s">
        <v>61</v>
      </c>
      <c r="R151" s="1" t="e">
        <f t="shared" si="48"/>
        <v>#VALUE!</v>
      </c>
      <c r="S151" s="34" t="s">
        <v>714</v>
      </c>
      <c r="T151" s="1" t="s">
        <v>714</v>
      </c>
      <c r="U151" s="1" t="s">
        <v>714</v>
      </c>
      <c r="X151" s="1">
        <v>2.6320000000000001</v>
      </c>
      <c r="Y151" s="32">
        <f t="shared" si="57"/>
        <v>-7.2713356295446285E-3</v>
      </c>
      <c r="Z151" s="1">
        <v>230</v>
      </c>
      <c r="AA151" s="1">
        <v>290</v>
      </c>
      <c r="AB151" s="1">
        <f t="shared" si="49"/>
        <v>1.26</v>
      </c>
      <c r="AC151" s="34" t="s">
        <v>714</v>
      </c>
      <c r="AD151" s="1" t="s">
        <v>714</v>
      </c>
      <c r="AE151" s="1" t="s">
        <v>715</v>
      </c>
      <c r="AH151" s="1">
        <v>2.6</v>
      </c>
      <c r="AI151" s="32">
        <f t="shared" si="50"/>
        <v>4.9751243781094301E-3</v>
      </c>
      <c r="AJ151" s="1">
        <v>320</v>
      </c>
      <c r="AK151" s="1">
        <v>500</v>
      </c>
      <c r="AL151" s="1">
        <f t="shared" si="51"/>
        <v>1.56</v>
      </c>
      <c r="AM151" s="34" t="s">
        <v>714</v>
      </c>
      <c r="AN151" s="1" t="s">
        <v>714</v>
      </c>
      <c r="AO151" s="1" t="s">
        <v>715</v>
      </c>
      <c r="AR151" s="1">
        <v>2.585</v>
      </c>
      <c r="AS151" s="32">
        <f t="shared" si="58"/>
        <v>1.071565250669726E-2</v>
      </c>
      <c r="AT151" s="1">
        <v>270</v>
      </c>
      <c r="AU151" s="1">
        <v>420</v>
      </c>
      <c r="AV151" s="1">
        <f t="shared" si="52"/>
        <v>1.56</v>
      </c>
      <c r="AW151" s="34" t="s">
        <v>714</v>
      </c>
      <c r="AX151" s="1" t="s">
        <v>715</v>
      </c>
      <c r="AY151" s="1" t="s">
        <v>715</v>
      </c>
      <c r="BB151" s="1">
        <v>300</v>
      </c>
      <c r="BC151" s="1">
        <v>510</v>
      </c>
      <c r="BD151" s="1">
        <f t="shared" si="53"/>
        <v>1.7</v>
      </c>
      <c r="BE151" s="34" t="s">
        <v>714</v>
      </c>
      <c r="BF151" s="1" t="s">
        <v>715</v>
      </c>
      <c r="BG151" s="1" t="s">
        <v>715</v>
      </c>
      <c r="BJ151" s="1">
        <v>2.5489999999999999</v>
      </c>
      <c r="BK151" s="32">
        <f t="shared" si="59"/>
        <v>2.4492920015308117E-2</v>
      </c>
      <c r="BL151" s="1">
        <v>380</v>
      </c>
      <c r="BM151" s="1">
        <v>640</v>
      </c>
      <c r="BN151" s="1">
        <f t="shared" si="54"/>
        <v>1.68</v>
      </c>
      <c r="BO151" s="34" t="s">
        <v>714</v>
      </c>
      <c r="BP151" s="1" t="s">
        <v>715</v>
      </c>
      <c r="BQ151" s="1" t="s">
        <v>715</v>
      </c>
      <c r="BT151" s="1">
        <v>740</v>
      </c>
      <c r="BU151" s="1">
        <v>1440</v>
      </c>
      <c r="BV151" s="1">
        <f t="shared" si="55"/>
        <v>1.95</v>
      </c>
      <c r="BW151" s="34" t="s">
        <v>715</v>
      </c>
      <c r="BX151" s="1" t="s">
        <v>714</v>
      </c>
      <c r="BY151" s="1" t="s">
        <v>715</v>
      </c>
      <c r="CB151" s="1">
        <v>2.4750000000000001</v>
      </c>
      <c r="CC151" s="28">
        <f t="shared" si="60"/>
        <v>5.281285878300801E-2</v>
      </c>
      <c r="CD151" s="18">
        <v>44769</v>
      </c>
      <c r="CE151" s="1">
        <v>3</v>
      </c>
      <c r="CG151" s="1">
        <v>0</v>
      </c>
      <c r="CH151" s="1">
        <v>0</v>
      </c>
      <c r="CI151" s="1">
        <v>0</v>
      </c>
      <c r="CJ151" s="1">
        <v>0</v>
      </c>
      <c r="CK151" s="1">
        <v>0</v>
      </c>
      <c r="CL151" s="1">
        <v>0</v>
      </c>
    </row>
    <row r="152" spans="2:90" x14ac:dyDescent="0.3">
      <c r="B152" s="6" t="s">
        <v>180</v>
      </c>
      <c r="C152" s="30">
        <v>4</v>
      </c>
      <c r="D152" s="1" t="s">
        <v>61</v>
      </c>
      <c r="E152" s="1" t="s">
        <v>61</v>
      </c>
      <c r="F152" s="1" t="e">
        <f t="shared" si="47"/>
        <v>#VALUE!</v>
      </c>
      <c r="G152" s="34" t="s">
        <v>714</v>
      </c>
      <c r="H152" s="1" t="s">
        <v>714</v>
      </c>
      <c r="I152" s="1" t="s">
        <v>714</v>
      </c>
      <c r="L152" s="1" t="s">
        <v>59</v>
      </c>
      <c r="M152" s="1">
        <v>5.05</v>
      </c>
      <c r="N152" s="1">
        <v>2.6779999999999999</v>
      </c>
      <c r="O152" s="32">
        <v>0</v>
      </c>
      <c r="P152" s="1" t="s">
        <v>61</v>
      </c>
      <c r="Q152" s="1" t="s">
        <v>61</v>
      </c>
      <c r="R152" s="1" t="e">
        <f t="shared" si="48"/>
        <v>#VALUE!</v>
      </c>
      <c r="S152" s="34" t="s">
        <v>714</v>
      </c>
      <c r="T152" s="1" t="s">
        <v>714</v>
      </c>
      <c r="U152" s="1" t="s">
        <v>714</v>
      </c>
      <c r="X152" s="1">
        <v>2.7490000000000001</v>
      </c>
      <c r="Y152" s="32">
        <f t="shared" si="57"/>
        <v>-2.6512322628827523E-2</v>
      </c>
      <c r="Z152" s="1">
        <v>280</v>
      </c>
      <c r="AA152" s="1">
        <v>310</v>
      </c>
      <c r="AB152" s="1">
        <f t="shared" si="49"/>
        <v>1.1100000000000001</v>
      </c>
      <c r="AC152" s="34" t="s">
        <v>714</v>
      </c>
      <c r="AD152" s="1" t="s">
        <v>714</v>
      </c>
      <c r="AE152" s="1" t="s">
        <v>715</v>
      </c>
      <c r="AH152" s="1">
        <v>2.7709999999999999</v>
      </c>
      <c r="AI152" s="32">
        <f t="shared" si="50"/>
        <v>-3.4727408513816282E-2</v>
      </c>
      <c r="AJ152" s="1">
        <v>330</v>
      </c>
      <c r="AK152" s="1">
        <v>400</v>
      </c>
      <c r="AL152" s="1">
        <f t="shared" si="51"/>
        <v>1.21</v>
      </c>
      <c r="AM152" s="34" t="s">
        <v>715</v>
      </c>
      <c r="AN152" s="1" t="s">
        <v>714</v>
      </c>
      <c r="AO152" s="1" t="s">
        <v>715</v>
      </c>
      <c r="AR152" s="1">
        <v>2.8969999999999998</v>
      </c>
      <c r="AS152" s="32">
        <f t="shared" si="58"/>
        <v>-8.1777445855115705E-2</v>
      </c>
      <c r="AT152" s="1">
        <v>500</v>
      </c>
      <c r="AU152" s="1">
        <v>650</v>
      </c>
      <c r="AV152" s="1">
        <f t="shared" si="52"/>
        <v>1.3</v>
      </c>
      <c r="AW152" s="34" t="s">
        <v>714</v>
      </c>
      <c r="AX152" s="1" t="s">
        <v>714</v>
      </c>
      <c r="AY152" s="1" t="s">
        <v>715</v>
      </c>
      <c r="BB152" s="1">
        <v>390</v>
      </c>
      <c r="BC152" s="1">
        <v>560</v>
      </c>
      <c r="BD152" s="1">
        <f t="shared" si="53"/>
        <v>1.44</v>
      </c>
      <c r="BE152" s="34" t="s">
        <v>714</v>
      </c>
      <c r="BF152" s="1" t="s">
        <v>715</v>
      </c>
      <c r="BG152" s="1" t="s">
        <v>715</v>
      </c>
      <c r="BJ152" s="1">
        <v>3.0419999999999998</v>
      </c>
      <c r="BK152" s="32">
        <f t="shared" si="59"/>
        <v>-0.13592233009708732</v>
      </c>
      <c r="BL152" s="1">
        <v>400</v>
      </c>
      <c r="BM152" s="1">
        <v>590</v>
      </c>
      <c r="BN152" s="1">
        <f t="shared" si="54"/>
        <v>1.48</v>
      </c>
      <c r="BO152" s="34" t="s">
        <v>714</v>
      </c>
      <c r="BP152" s="1" t="s">
        <v>715</v>
      </c>
      <c r="BQ152" s="1" t="s">
        <v>715</v>
      </c>
      <c r="BT152" s="1">
        <v>1130</v>
      </c>
      <c r="BU152" s="1">
        <v>1600</v>
      </c>
      <c r="BV152" s="1">
        <f t="shared" si="55"/>
        <v>1.42</v>
      </c>
      <c r="BW152" s="34" t="s">
        <v>714</v>
      </c>
      <c r="BX152" s="1" t="s">
        <v>714</v>
      </c>
      <c r="BY152" s="1" t="s">
        <v>715</v>
      </c>
      <c r="CB152" s="1">
        <v>3.1680000000000001</v>
      </c>
      <c r="CC152" s="28">
        <f t="shared" si="60"/>
        <v>-0.18297236743838696</v>
      </c>
      <c r="CD152" s="18">
        <v>44769</v>
      </c>
      <c r="CE152" s="1">
        <v>3</v>
      </c>
      <c r="CG152" s="1">
        <v>1.5</v>
      </c>
      <c r="CH152" s="1">
        <v>0</v>
      </c>
      <c r="CI152" s="1">
        <v>0</v>
      </c>
      <c r="CJ152" s="1">
        <v>0</v>
      </c>
      <c r="CK152" s="1">
        <v>0</v>
      </c>
      <c r="CL152" s="1">
        <v>0</v>
      </c>
    </row>
    <row r="153" spans="2:90" x14ac:dyDescent="0.3">
      <c r="B153" s="1" t="s">
        <v>181</v>
      </c>
      <c r="C153" s="30">
        <v>5</v>
      </c>
      <c r="D153" s="1" t="s">
        <v>61</v>
      </c>
      <c r="E153" s="1" t="s">
        <v>61</v>
      </c>
      <c r="F153" s="1" t="e">
        <f t="shared" si="47"/>
        <v>#VALUE!</v>
      </c>
      <c r="G153" s="34" t="s">
        <v>714</v>
      </c>
      <c r="H153" s="1" t="s">
        <v>714</v>
      </c>
      <c r="I153" s="1" t="s">
        <v>714</v>
      </c>
      <c r="L153" s="1" t="s">
        <v>59</v>
      </c>
      <c r="M153" s="1">
        <v>4.99</v>
      </c>
      <c r="N153" s="1">
        <v>2.6560000000000001</v>
      </c>
      <c r="O153" s="32">
        <v>0</v>
      </c>
      <c r="P153" s="1" t="s">
        <v>61</v>
      </c>
      <c r="Q153" s="1" t="s">
        <v>61</v>
      </c>
      <c r="R153" s="1" t="e">
        <f t="shared" si="48"/>
        <v>#VALUE!</v>
      </c>
      <c r="S153" s="34" t="s">
        <v>714</v>
      </c>
      <c r="T153" s="1" t="s">
        <v>714</v>
      </c>
      <c r="U153" s="1" t="s">
        <v>714</v>
      </c>
      <c r="X153" s="1">
        <v>2.7090000000000001</v>
      </c>
      <c r="Y153" s="32">
        <f t="shared" si="57"/>
        <v>-1.9954819277108404E-2</v>
      </c>
      <c r="Z153" s="1">
        <v>510</v>
      </c>
      <c r="AA153" s="1">
        <v>750</v>
      </c>
      <c r="AB153" s="1">
        <f t="shared" si="49"/>
        <v>1.47</v>
      </c>
      <c r="AC153" s="34" t="s">
        <v>715</v>
      </c>
      <c r="AD153" s="1" t="s">
        <v>714</v>
      </c>
      <c r="AE153" s="1" t="s">
        <v>715</v>
      </c>
      <c r="AH153" s="1">
        <v>2.6339999999999999</v>
      </c>
      <c r="AI153" s="32">
        <f t="shared" si="50"/>
        <v>8.2831325301205849E-3</v>
      </c>
      <c r="AJ153" s="1">
        <v>430</v>
      </c>
      <c r="AK153" s="1">
        <v>620</v>
      </c>
      <c r="AL153" s="1">
        <f t="shared" si="51"/>
        <v>1.44</v>
      </c>
      <c r="AM153" s="34" t="s">
        <v>714</v>
      </c>
      <c r="AN153" s="1" t="s">
        <v>715</v>
      </c>
      <c r="AO153" s="1" t="s">
        <v>715</v>
      </c>
      <c r="AR153" s="1">
        <v>2.5910000000000002</v>
      </c>
      <c r="AS153" s="32">
        <f t="shared" si="58"/>
        <v>2.4472891566265087E-2</v>
      </c>
      <c r="AT153" s="1">
        <v>800</v>
      </c>
      <c r="AU153" s="1">
        <v>1250</v>
      </c>
      <c r="AV153" s="1">
        <f t="shared" si="52"/>
        <v>1.56</v>
      </c>
      <c r="AW153" s="34" t="s">
        <v>714</v>
      </c>
      <c r="AX153" s="1" t="s">
        <v>714</v>
      </c>
      <c r="AY153" s="1" t="s">
        <v>715</v>
      </c>
      <c r="BB153" s="1">
        <v>1400</v>
      </c>
      <c r="BC153" s="1">
        <v>2000</v>
      </c>
      <c r="BD153" s="1">
        <f t="shared" si="53"/>
        <v>1.43</v>
      </c>
      <c r="BE153" s="34" t="s">
        <v>714</v>
      </c>
      <c r="BF153" s="1" t="s">
        <v>714</v>
      </c>
      <c r="BG153" s="1" t="s">
        <v>715</v>
      </c>
      <c r="BJ153" s="1">
        <v>2.4489999999999998</v>
      </c>
      <c r="BK153" s="32">
        <f t="shared" si="59"/>
        <v>7.7936746987951944E-2</v>
      </c>
      <c r="BL153" s="1">
        <v>1810</v>
      </c>
      <c r="BM153" s="1">
        <v>2500</v>
      </c>
      <c r="BN153" s="1">
        <f t="shared" si="54"/>
        <v>1.38</v>
      </c>
      <c r="BO153" s="34" t="s">
        <v>714</v>
      </c>
      <c r="BP153" s="1" t="s">
        <v>714</v>
      </c>
      <c r="BQ153" s="1" t="s">
        <v>715</v>
      </c>
      <c r="BT153" s="1">
        <v>2900</v>
      </c>
      <c r="BU153" s="1">
        <v>4200</v>
      </c>
      <c r="BV153" s="1">
        <f t="shared" si="55"/>
        <v>1.45</v>
      </c>
      <c r="BW153" s="34" t="s">
        <v>715</v>
      </c>
      <c r="BX153" s="1" t="s">
        <v>714</v>
      </c>
      <c r="BY153" s="1" t="s">
        <v>715</v>
      </c>
      <c r="CB153" s="1">
        <v>2.3069999999999999</v>
      </c>
      <c r="CC153" s="28">
        <f t="shared" si="60"/>
        <v>0.13140060240963858</v>
      </c>
      <c r="CD153" s="18">
        <v>44769</v>
      </c>
      <c r="CE153" s="1">
        <v>3</v>
      </c>
      <c r="CG153" s="1">
        <v>0</v>
      </c>
      <c r="CH153" s="1">
        <v>0</v>
      </c>
      <c r="CI153" s="1">
        <v>0</v>
      </c>
      <c r="CJ153" s="1">
        <v>0</v>
      </c>
      <c r="CK153" s="1">
        <v>0</v>
      </c>
      <c r="CL153" s="1">
        <v>0</v>
      </c>
    </row>
    <row r="154" spans="2:90" x14ac:dyDescent="0.3">
      <c r="B154" s="1" t="s">
        <v>182</v>
      </c>
      <c r="C154" s="30">
        <v>6</v>
      </c>
      <c r="D154" s="1" t="s">
        <v>61</v>
      </c>
      <c r="E154" s="1" t="s">
        <v>61</v>
      </c>
      <c r="F154" s="1" t="e">
        <f t="shared" si="47"/>
        <v>#VALUE!</v>
      </c>
      <c r="G154" s="34" t="s">
        <v>714</v>
      </c>
      <c r="H154" s="1" t="s">
        <v>714</v>
      </c>
      <c r="I154" s="1" t="s">
        <v>714</v>
      </c>
      <c r="L154" s="1" t="s">
        <v>59</v>
      </c>
      <c r="M154" s="1">
        <v>5.46</v>
      </c>
      <c r="N154" s="1">
        <v>2.698</v>
      </c>
      <c r="O154" s="32">
        <v>0</v>
      </c>
      <c r="P154" s="1" t="s">
        <v>61</v>
      </c>
      <c r="Q154" s="1" t="s">
        <v>61</v>
      </c>
      <c r="R154" s="1" t="e">
        <f t="shared" si="48"/>
        <v>#VALUE!</v>
      </c>
      <c r="S154" s="34" t="s">
        <v>714</v>
      </c>
      <c r="T154" s="1" t="s">
        <v>714</v>
      </c>
      <c r="U154" s="1" t="s">
        <v>714</v>
      </c>
      <c r="X154" s="1">
        <v>2.6930000000000001</v>
      </c>
      <c r="Y154" s="32">
        <f t="shared" si="57"/>
        <v>1.8532246108228234E-3</v>
      </c>
      <c r="Z154" s="1">
        <v>270</v>
      </c>
      <c r="AA154" s="1">
        <v>390</v>
      </c>
      <c r="AB154" s="1">
        <f t="shared" si="49"/>
        <v>1.44</v>
      </c>
      <c r="AC154" s="34" t="s">
        <v>714</v>
      </c>
      <c r="AD154" s="1" t="s">
        <v>715</v>
      </c>
      <c r="AE154" s="1" t="s">
        <v>715</v>
      </c>
      <c r="AH154" s="1">
        <v>2.6419999999999999</v>
      </c>
      <c r="AI154" s="32">
        <f t="shared" si="50"/>
        <v>2.0756115641215711E-2</v>
      </c>
      <c r="AJ154" s="1">
        <v>450</v>
      </c>
      <c r="AK154" s="1">
        <v>590</v>
      </c>
      <c r="AL154" s="1">
        <f t="shared" si="51"/>
        <v>1.31</v>
      </c>
      <c r="AM154" s="34" t="s">
        <v>714</v>
      </c>
      <c r="AN154" s="1" t="s">
        <v>715</v>
      </c>
      <c r="AO154" s="1" t="s">
        <v>715</v>
      </c>
      <c r="AR154" s="1">
        <v>2.6339999999999999</v>
      </c>
      <c r="AS154" s="32">
        <f t="shared" si="58"/>
        <v>2.3721275018532273E-2</v>
      </c>
      <c r="AT154" s="1" t="s">
        <v>61</v>
      </c>
      <c r="AU154" s="1" t="s">
        <v>61</v>
      </c>
      <c r="AV154" s="1" t="e">
        <f t="shared" si="52"/>
        <v>#VALUE!</v>
      </c>
      <c r="AW154" s="34" t="s">
        <v>714</v>
      </c>
      <c r="AX154" s="1" t="s">
        <v>714</v>
      </c>
      <c r="AY154" s="1" t="s">
        <v>714</v>
      </c>
      <c r="BB154" s="1">
        <v>450</v>
      </c>
      <c r="BC154" s="1">
        <v>800</v>
      </c>
      <c r="BD154" s="1">
        <f t="shared" si="53"/>
        <v>1.78</v>
      </c>
      <c r="BE154" s="34" t="s">
        <v>714</v>
      </c>
      <c r="BF154" s="1" t="s">
        <v>715</v>
      </c>
      <c r="BG154" s="1" t="s">
        <v>715</v>
      </c>
      <c r="BJ154" s="1">
        <v>2.5870000000000002</v>
      </c>
      <c r="BK154" s="32">
        <f t="shared" si="59"/>
        <v>4.1141586360266769E-2</v>
      </c>
      <c r="BL154" s="1">
        <v>560</v>
      </c>
      <c r="BM154" s="1">
        <v>1030</v>
      </c>
      <c r="BN154" s="1">
        <f t="shared" si="54"/>
        <v>1.84</v>
      </c>
      <c r="BO154" s="34" t="s">
        <v>714</v>
      </c>
      <c r="BP154" s="1" t="s">
        <v>714</v>
      </c>
      <c r="BQ154" s="1" t="s">
        <v>715</v>
      </c>
      <c r="BT154" s="1">
        <v>1190</v>
      </c>
      <c r="BU154" s="1">
        <v>2700</v>
      </c>
      <c r="BV154" s="1">
        <f t="shared" si="55"/>
        <v>2.27</v>
      </c>
      <c r="BW154" s="34" t="s">
        <v>715</v>
      </c>
      <c r="BX154" s="1" t="s">
        <v>714</v>
      </c>
      <c r="BY154" s="1" t="s">
        <v>715</v>
      </c>
      <c r="CB154" s="1">
        <v>2.496</v>
      </c>
      <c r="CC154" s="28">
        <f t="shared" si="60"/>
        <v>7.4870274277242355E-2</v>
      </c>
      <c r="CD154" s="18">
        <v>44769</v>
      </c>
      <c r="CE154" s="1">
        <v>3</v>
      </c>
      <c r="CG154" s="1">
        <v>0</v>
      </c>
      <c r="CH154" s="1">
        <v>0</v>
      </c>
      <c r="CI154" s="1">
        <v>0</v>
      </c>
      <c r="CJ154" s="1">
        <v>0</v>
      </c>
      <c r="CK154" s="1">
        <v>0</v>
      </c>
      <c r="CL154" s="1">
        <v>0</v>
      </c>
    </row>
    <row r="155" spans="2:90" x14ac:dyDescent="0.3">
      <c r="B155" s="6" t="s">
        <v>183</v>
      </c>
      <c r="C155" s="30">
        <v>7</v>
      </c>
      <c r="D155" s="1" t="s">
        <v>61</v>
      </c>
      <c r="E155" s="1" t="s">
        <v>61</v>
      </c>
      <c r="F155" s="1" t="e">
        <f t="shared" si="47"/>
        <v>#VALUE!</v>
      </c>
      <c r="G155" s="34" t="s">
        <v>714</v>
      </c>
      <c r="H155" s="1" t="s">
        <v>714</v>
      </c>
      <c r="I155" s="1" t="s">
        <v>714</v>
      </c>
      <c r="L155" s="1" t="s">
        <v>59</v>
      </c>
      <c r="M155" s="1">
        <v>5.08</v>
      </c>
      <c r="N155" s="1">
        <v>2.7330000000000001</v>
      </c>
      <c r="O155" s="32">
        <v>0</v>
      </c>
      <c r="P155" s="1">
        <v>360</v>
      </c>
      <c r="Q155" s="1">
        <v>540</v>
      </c>
      <c r="R155" s="1">
        <f t="shared" si="48"/>
        <v>1.5</v>
      </c>
      <c r="S155" s="34" t="s">
        <v>715</v>
      </c>
      <c r="T155" s="1" t="s">
        <v>714</v>
      </c>
      <c r="U155" s="1" t="s">
        <v>715</v>
      </c>
      <c r="X155" s="1">
        <v>2.6150000000000002</v>
      </c>
      <c r="Y155" s="32">
        <f t="shared" si="57"/>
        <v>4.3175997072813721E-2</v>
      </c>
      <c r="Z155" s="1">
        <v>280</v>
      </c>
      <c r="AA155" s="1">
        <v>320</v>
      </c>
      <c r="AB155" s="1">
        <f t="shared" si="49"/>
        <v>1.1399999999999999</v>
      </c>
      <c r="AC155" s="34" t="s">
        <v>714</v>
      </c>
      <c r="AD155" s="1" t="s">
        <v>714</v>
      </c>
      <c r="AE155" s="1" t="s">
        <v>715</v>
      </c>
      <c r="AH155" s="1">
        <v>2.6339999999999999</v>
      </c>
      <c r="AI155" s="32">
        <f t="shared" si="50"/>
        <v>3.6223929747530303E-2</v>
      </c>
      <c r="AJ155" s="1">
        <v>350</v>
      </c>
      <c r="AK155" s="1">
        <v>410</v>
      </c>
      <c r="AL155" s="1">
        <f t="shared" si="51"/>
        <v>1.17</v>
      </c>
      <c r="AM155" s="34" t="s">
        <v>714</v>
      </c>
      <c r="AN155" s="1" t="s">
        <v>714</v>
      </c>
      <c r="AO155" s="1" t="s">
        <v>715</v>
      </c>
      <c r="AR155" s="1">
        <v>2.589</v>
      </c>
      <c r="AS155" s="32">
        <f t="shared" si="58"/>
        <v>5.2689352360043906E-2</v>
      </c>
      <c r="AT155" s="1">
        <v>400</v>
      </c>
      <c r="AU155" s="1">
        <v>520</v>
      </c>
      <c r="AV155" s="1">
        <f t="shared" si="52"/>
        <v>1.3</v>
      </c>
      <c r="AW155" s="34" t="s">
        <v>714</v>
      </c>
      <c r="AX155" s="1" t="s">
        <v>714</v>
      </c>
      <c r="AY155" s="1" t="s">
        <v>715</v>
      </c>
      <c r="BB155" s="1">
        <v>700</v>
      </c>
      <c r="BC155" s="1">
        <v>790</v>
      </c>
      <c r="BD155" s="1">
        <f t="shared" si="53"/>
        <v>1.1299999999999999</v>
      </c>
      <c r="BE155" s="34" t="s">
        <v>714</v>
      </c>
      <c r="BF155" s="1" t="s">
        <v>714</v>
      </c>
      <c r="BG155" s="1" t="s">
        <v>715</v>
      </c>
      <c r="BJ155" s="1">
        <v>2.9809999999999999</v>
      </c>
      <c r="BK155" s="32">
        <f t="shared" si="59"/>
        <v>-9.0742773508964314E-2</v>
      </c>
      <c r="BL155" s="1">
        <v>390</v>
      </c>
      <c r="BM155" s="1">
        <v>560</v>
      </c>
      <c r="BN155" s="1">
        <f t="shared" si="54"/>
        <v>1.44</v>
      </c>
      <c r="BO155" s="34" t="s">
        <v>714</v>
      </c>
      <c r="BP155" s="1" t="s">
        <v>715</v>
      </c>
      <c r="BQ155" s="1" t="s">
        <v>715</v>
      </c>
      <c r="BT155" s="1">
        <v>1010</v>
      </c>
      <c r="BU155" s="1">
        <v>1460</v>
      </c>
      <c r="BV155" s="1">
        <f t="shared" si="55"/>
        <v>1.45</v>
      </c>
      <c r="BW155" s="34" t="s">
        <v>714</v>
      </c>
      <c r="BX155" s="1" t="s">
        <v>714</v>
      </c>
      <c r="BY155" s="1" t="s">
        <v>715</v>
      </c>
      <c r="CB155" s="1">
        <v>2.4620000000000002</v>
      </c>
      <c r="CC155" s="28">
        <f t="shared" si="60"/>
        <v>9.9158433955360392E-2</v>
      </c>
      <c r="CD155" s="18">
        <v>44769</v>
      </c>
      <c r="CE155" s="1">
        <v>3</v>
      </c>
      <c r="CG155" s="1">
        <v>0</v>
      </c>
      <c r="CH155" s="1">
        <v>0</v>
      </c>
      <c r="CI155" s="1">
        <v>0</v>
      </c>
      <c r="CJ155" s="1">
        <v>0</v>
      </c>
      <c r="CK155" s="1">
        <v>0</v>
      </c>
      <c r="CL155" s="1">
        <v>0</v>
      </c>
    </row>
    <row r="156" spans="2:90" x14ac:dyDescent="0.3">
      <c r="B156" s="1" t="s">
        <v>184</v>
      </c>
      <c r="C156" s="30">
        <v>8</v>
      </c>
      <c r="D156" s="1" t="s">
        <v>61</v>
      </c>
      <c r="E156" s="1" t="s">
        <v>61</v>
      </c>
      <c r="F156" s="1" t="e">
        <f t="shared" si="47"/>
        <v>#VALUE!</v>
      </c>
      <c r="G156" s="34" t="s">
        <v>714</v>
      </c>
      <c r="H156" s="1" t="s">
        <v>714</v>
      </c>
      <c r="I156" s="1" t="s">
        <v>714</v>
      </c>
      <c r="L156" s="1" t="s">
        <v>59</v>
      </c>
      <c r="M156" s="1">
        <v>5.0199999999999996</v>
      </c>
      <c r="N156" s="1">
        <v>2.7149999999999999</v>
      </c>
      <c r="O156" s="32">
        <v>0</v>
      </c>
      <c r="P156" s="1" t="s">
        <v>61</v>
      </c>
      <c r="Q156" s="1" t="s">
        <v>61</v>
      </c>
      <c r="R156" s="1" t="e">
        <f t="shared" si="48"/>
        <v>#VALUE!</v>
      </c>
      <c r="S156" s="34" t="s">
        <v>714</v>
      </c>
      <c r="T156" s="1" t="s">
        <v>714</v>
      </c>
      <c r="U156" s="1" t="s">
        <v>714</v>
      </c>
      <c r="X156" s="1">
        <v>2.6629999999999998</v>
      </c>
      <c r="Y156" s="32">
        <f t="shared" si="57"/>
        <v>1.9152854511970574E-2</v>
      </c>
      <c r="Z156" s="1">
        <v>550</v>
      </c>
      <c r="AA156" s="1">
        <v>640</v>
      </c>
      <c r="AB156" s="1">
        <f t="shared" si="49"/>
        <v>1.1599999999999999</v>
      </c>
      <c r="AC156" s="34" t="s">
        <v>714</v>
      </c>
      <c r="AD156" s="1" t="s">
        <v>714</v>
      </c>
      <c r="AE156" s="1" t="s">
        <v>715</v>
      </c>
      <c r="AH156" s="1">
        <v>2.7010000000000001</v>
      </c>
      <c r="AI156" s="32">
        <f t="shared" si="50"/>
        <v>5.1565377532227785E-3</v>
      </c>
      <c r="AJ156" s="1">
        <v>550</v>
      </c>
      <c r="AK156" s="1">
        <v>840</v>
      </c>
      <c r="AL156" s="1">
        <f t="shared" si="51"/>
        <v>1.53</v>
      </c>
      <c r="AM156" s="34" t="s">
        <v>714</v>
      </c>
      <c r="AN156" s="1" t="s">
        <v>715</v>
      </c>
      <c r="AO156" s="1" t="s">
        <v>715</v>
      </c>
      <c r="AR156" s="1">
        <v>2.597</v>
      </c>
      <c r="AS156" s="32">
        <f t="shared" si="58"/>
        <v>4.3462246777163815E-2</v>
      </c>
      <c r="AT156" s="1">
        <v>1050</v>
      </c>
      <c r="AU156" s="1">
        <v>1490</v>
      </c>
      <c r="AV156" s="1">
        <f t="shared" si="52"/>
        <v>1.42</v>
      </c>
      <c r="AW156" s="34" t="s">
        <v>714</v>
      </c>
      <c r="AX156" s="1" t="s">
        <v>714</v>
      </c>
      <c r="AY156" s="1" t="s">
        <v>715</v>
      </c>
      <c r="BB156" s="1">
        <v>1730</v>
      </c>
      <c r="BC156" s="1">
        <v>2370</v>
      </c>
      <c r="BD156" s="1">
        <f t="shared" si="53"/>
        <v>1.37</v>
      </c>
      <c r="BE156" s="34" t="s">
        <v>714</v>
      </c>
      <c r="BF156" s="1" t="s">
        <v>714</v>
      </c>
      <c r="BG156" s="1" t="s">
        <v>715</v>
      </c>
      <c r="BJ156" s="1">
        <v>2.5230000000000001</v>
      </c>
      <c r="BK156" s="32">
        <f t="shared" si="59"/>
        <v>7.0718232044198803E-2</v>
      </c>
      <c r="BL156" s="1">
        <v>2100</v>
      </c>
      <c r="BM156" s="1">
        <v>3000</v>
      </c>
      <c r="BN156" s="1">
        <f t="shared" si="54"/>
        <v>1.43</v>
      </c>
      <c r="BO156" s="34" t="s">
        <v>714</v>
      </c>
      <c r="BP156" s="1" t="s">
        <v>714</v>
      </c>
      <c r="BQ156" s="1" t="s">
        <v>715</v>
      </c>
      <c r="BT156" s="1">
        <v>3400</v>
      </c>
      <c r="BU156" s="1">
        <v>4900</v>
      </c>
      <c r="BV156" s="1">
        <f t="shared" si="55"/>
        <v>1.44</v>
      </c>
      <c r="BW156" s="34" t="s">
        <v>715</v>
      </c>
      <c r="BX156" s="1" t="s">
        <v>714</v>
      </c>
      <c r="BY156" s="1" t="s">
        <v>715</v>
      </c>
      <c r="CB156" s="1">
        <v>2.5939999999999999</v>
      </c>
      <c r="CC156" s="28">
        <f t="shared" si="60"/>
        <v>4.4567219152854554E-2</v>
      </c>
      <c r="CD156" s="18">
        <v>44769</v>
      </c>
      <c r="CE156" s="1">
        <v>3</v>
      </c>
      <c r="CG156" s="1">
        <v>0</v>
      </c>
      <c r="CH156" s="1">
        <v>0</v>
      </c>
      <c r="CI156" s="1">
        <v>0</v>
      </c>
      <c r="CJ156" s="1">
        <v>0</v>
      </c>
      <c r="CK156" s="1">
        <v>0</v>
      </c>
      <c r="CL156" s="1">
        <v>0</v>
      </c>
    </row>
    <row r="157" spans="2:90" x14ac:dyDescent="0.3">
      <c r="B157" s="1" t="s">
        <v>185</v>
      </c>
      <c r="C157" s="30">
        <v>9</v>
      </c>
      <c r="D157" s="1" t="s">
        <v>61</v>
      </c>
      <c r="E157" s="1" t="s">
        <v>61</v>
      </c>
      <c r="F157" s="1" t="e">
        <f t="shared" si="47"/>
        <v>#VALUE!</v>
      </c>
      <c r="G157" s="34" t="s">
        <v>714</v>
      </c>
      <c r="H157" s="1" t="s">
        <v>714</v>
      </c>
      <c r="I157" s="1" t="s">
        <v>714</v>
      </c>
      <c r="L157" s="1" t="s">
        <v>59</v>
      </c>
      <c r="M157" s="1">
        <v>5.45</v>
      </c>
      <c r="N157" s="1">
        <v>2.673</v>
      </c>
      <c r="O157" s="32">
        <v>0</v>
      </c>
      <c r="P157" s="1">
        <v>230</v>
      </c>
      <c r="Q157" s="1">
        <v>280</v>
      </c>
      <c r="R157" s="1">
        <f t="shared" si="48"/>
        <v>1.22</v>
      </c>
      <c r="S157" s="34" t="s">
        <v>714</v>
      </c>
      <c r="T157" s="1" t="s">
        <v>714</v>
      </c>
      <c r="U157" s="1" t="s">
        <v>715</v>
      </c>
      <c r="X157" s="1">
        <v>2.6949999999999998</v>
      </c>
      <c r="Y157" s="32">
        <f t="shared" si="57"/>
        <v>-8.2304526748970819E-3</v>
      </c>
      <c r="Z157" s="1">
        <v>250</v>
      </c>
      <c r="AA157" s="1">
        <v>320</v>
      </c>
      <c r="AB157" s="1">
        <f t="shared" si="49"/>
        <v>1.28</v>
      </c>
      <c r="AC157" s="34" t="s">
        <v>714</v>
      </c>
      <c r="AD157" s="1" t="s">
        <v>714</v>
      </c>
      <c r="AE157" s="1" t="s">
        <v>715</v>
      </c>
      <c r="AH157" s="1">
        <v>2.6280000000000001</v>
      </c>
      <c r="AI157" s="32">
        <f t="shared" si="50"/>
        <v>1.6835016835016758E-2</v>
      </c>
      <c r="AJ157" s="1">
        <v>230</v>
      </c>
      <c r="AK157" s="1">
        <v>410</v>
      </c>
      <c r="AL157" s="1">
        <f t="shared" si="51"/>
        <v>1.78</v>
      </c>
      <c r="AM157" s="34" t="s">
        <v>714</v>
      </c>
      <c r="AN157" s="1" t="s">
        <v>715</v>
      </c>
      <c r="AO157" s="1" t="s">
        <v>715</v>
      </c>
      <c r="AR157" s="1">
        <v>2.6019999999999999</v>
      </c>
      <c r="AS157" s="32">
        <f t="shared" si="58"/>
        <v>2.6561915450804441E-2</v>
      </c>
      <c r="AT157" s="1">
        <v>330</v>
      </c>
      <c r="AU157" s="1">
        <v>590</v>
      </c>
      <c r="AV157" s="1">
        <f t="shared" si="52"/>
        <v>1.79</v>
      </c>
      <c r="AW157" s="34" t="s">
        <v>714</v>
      </c>
      <c r="AX157" s="1" t="s">
        <v>715</v>
      </c>
      <c r="AY157" s="1" t="s">
        <v>715</v>
      </c>
      <c r="BB157" s="1">
        <v>470</v>
      </c>
      <c r="BC157" s="1">
        <v>1020</v>
      </c>
      <c r="BD157" s="1">
        <f t="shared" si="53"/>
        <v>2.17</v>
      </c>
      <c r="BE157" s="34" t="s">
        <v>714</v>
      </c>
      <c r="BF157" s="1" t="s">
        <v>715</v>
      </c>
      <c r="BG157" s="1" t="s">
        <v>715</v>
      </c>
      <c r="BJ157" s="1">
        <v>2.4900000000000002</v>
      </c>
      <c r="BK157" s="32">
        <f t="shared" si="59"/>
        <v>6.8462401795735039E-2</v>
      </c>
      <c r="BL157" s="1">
        <v>820</v>
      </c>
      <c r="BM157" s="1">
        <v>1580</v>
      </c>
      <c r="BN157" s="1">
        <f t="shared" si="54"/>
        <v>1.93</v>
      </c>
      <c r="BO157" s="34" t="s">
        <v>714</v>
      </c>
      <c r="BP157" s="1" t="s">
        <v>714</v>
      </c>
      <c r="BQ157" s="1" t="s">
        <v>715</v>
      </c>
      <c r="BT157" s="1">
        <v>1610</v>
      </c>
      <c r="BU157" s="1">
        <v>4000</v>
      </c>
      <c r="BV157" s="1">
        <f t="shared" si="55"/>
        <v>2.48</v>
      </c>
      <c r="BW157" s="34" t="s">
        <v>715</v>
      </c>
      <c r="BX157" s="1" t="s">
        <v>714</v>
      </c>
      <c r="BY157" s="1" t="s">
        <v>715</v>
      </c>
      <c r="CB157" s="1">
        <v>2.4969999999999999</v>
      </c>
      <c r="CC157" s="28">
        <f t="shared" si="60"/>
        <v>6.5843621399176988E-2</v>
      </c>
      <c r="CD157" s="18">
        <v>44769</v>
      </c>
      <c r="CE157" s="1">
        <v>3</v>
      </c>
      <c r="CG157" s="1">
        <v>1</v>
      </c>
      <c r="CH157" s="1">
        <v>0</v>
      </c>
      <c r="CI157" s="1">
        <v>0</v>
      </c>
      <c r="CJ157" s="1">
        <v>0</v>
      </c>
      <c r="CK157" s="1">
        <v>0</v>
      </c>
      <c r="CL157" s="1">
        <v>0</v>
      </c>
    </row>
    <row r="158" spans="2:90" x14ac:dyDescent="0.3">
      <c r="B158" s="1" t="s">
        <v>186</v>
      </c>
      <c r="C158" s="30">
        <v>10</v>
      </c>
      <c r="D158" s="1" t="s">
        <v>61</v>
      </c>
      <c r="E158" s="1" t="s">
        <v>61</v>
      </c>
      <c r="F158" s="1" t="e">
        <f t="shared" si="47"/>
        <v>#VALUE!</v>
      </c>
      <c r="G158" s="34" t="s">
        <v>714</v>
      </c>
      <c r="H158" s="1" t="s">
        <v>714</v>
      </c>
      <c r="I158" s="1" t="s">
        <v>714</v>
      </c>
      <c r="L158" s="1" t="s">
        <v>59</v>
      </c>
      <c r="M158" s="1">
        <v>4.9800000000000004</v>
      </c>
      <c r="N158" s="1">
        <v>2.65</v>
      </c>
      <c r="O158" s="32">
        <v>0</v>
      </c>
      <c r="P158" s="1">
        <v>270</v>
      </c>
      <c r="Q158" s="1">
        <v>290</v>
      </c>
      <c r="R158" s="1">
        <f t="shared" si="48"/>
        <v>1.07</v>
      </c>
      <c r="S158" s="34" t="s">
        <v>714</v>
      </c>
      <c r="T158" s="1" t="s">
        <v>714</v>
      </c>
      <c r="U158" s="1" t="s">
        <v>715</v>
      </c>
      <c r="X158" s="1">
        <v>2.617</v>
      </c>
      <c r="Y158" s="32">
        <f t="shared" si="57"/>
        <v>1.2452830188679265E-2</v>
      </c>
      <c r="Z158" s="1">
        <v>280</v>
      </c>
      <c r="AA158" s="1">
        <v>340</v>
      </c>
      <c r="AB158" s="1">
        <f t="shared" si="49"/>
        <v>1.21</v>
      </c>
      <c r="AC158" s="34" t="s">
        <v>715</v>
      </c>
      <c r="AD158" s="1" t="s">
        <v>714</v>
      </c>
      <c r="AE158" s="1" t="s">
        <v>715</v>
      </c>
      <c r="AH158" s="1">
        <v>2.5859999999999999</v>
      </c>
      <c r="AI158" s="32">
        <f t="shared" si="50"/>
        <v>2.4150943396226476E-2</v>
      </c>
      <c r="AJ158" s="1">
        <v>290</v>
      </c>
      <c r="AK158" s="1">
        <v>330</v>
      </c>
      <c r="AL158" s="1">
        <f t="shared" si="51"/>
        <v>1.1399999999999999</v>
      </c>
      <c r="AM158" s="34" t="s">
        <v>714</v>
      </c>
      <c r="AN158" s="1" t="s">
        <v>714</v>
      </c>
      <c r="AO158" s="1" t="s">
        <v>715</v>
      </c>
      <c r="AR158" s="1">
        <v>2.5939999999999999</v>
      </c>
      <c r="AS158" s="32">
        <f t="shared" si="58"/>
        <v>2.1132075471698153E-2</v>
      </c>
      <c r="AT158" s="1">
        <v>320</v>
      </c>
      <c r="AU158" s="1">
        <v>370</v>
      </c>
      <c r="AV158" s="1">
        <f t="shared" si="52"/>
        <v>1.1599999999999999</v>
      </c>
      <c r="AW158" s="34" t="s">
        <v>714</v>
      </c>
      <c r="AX158" s="1" t="s">
        <v>714</v>
      </c>
      <c r="AY158" s="1" t="s">
        <v>715</v>
      </c>
      <c r="BB158" s="1">
        <v>390</v>
      </c>
      <c r="BC158" s="1">
        <v>440</v>
      </c>
      <c r="BD158" s="1">
        <f t="shared" si="53"/>
        <v>1.1299999999999999</v>
      </c>
      <c r="BE158" s="34" t="s">
        <v>714</v>
      </c>
      <c r="BF158" s="1" t="s">
        <v>714</v>
      </c>
      <c r="BG158" s="1" t="s">
        <v>715</v>
      </c>
      <c r="BJ158" s="1">
        <v>2.6</v>
      </c>
      <c r="BK158" s="32">
        <f t="shared" si="59"/>
        <v>1.8867924528301772E-2</v>
      </c>
      <c r="BL158" s="1">
        <v>380</v>
      </c>
      <c r="BM158" s="1">
        <v>460</v>
      </c>
      <c r="BN158" s="1">
        <f t="shared" si="54"/>
        <v>1.21</v>
      </c>
      <c r="BO158" s="34" t="s">
        <v>714</v>
      </c>
      <c r="BP158" s="1" t="s">
        <v>714</v>
      </c>
      <c r="BQ158" s="1" t="s">
        <v>715</v>
      </c>
      <c r="BT158" s="1">
        <v>350</v>
      </c>
      <c r="BU158" s="1">
        <v>530</v>
      </c>
      <c r="BV158" s="1">
        <f t="shared" si="55"/>
        <v>1.51</v>
      </c>
      <c r="BW158" s="34" t="s">
        <v>714</v>
      </c>
      <c r="BX158" s="1" t="s">
        <v>715</v>
      </c>
      <c r="BY158" s="1" t="s">
        <v>715</v>
      </c>
      <c r="CB158" s="1">
        <v>2.5710000000000002</v>
      </c>
      <c r="CC158" s="28">
        <f t="shared" si="60"/>
        <v>2.981132075471693E-2</v>
      </c>
      <c r="CD158" s="18">
        <v>44769</v>
      </c>
      <c r="CE158" s="1">
        <v>3</v>
      </c>
      <c r="CG158" s="1">
        <v>0</v>
      </c>
      <c r="CH158" s="1">
        <v>0</v>
      </c>
      <c r="CI158" s="1">
        <v>0</v>
      </c>
      <c r="CJ158" s="1">
        <v>0</v>
      </c>
      <c r="CK158" s="1">
        <v>0</v>
      </c>
      <c r="CL158" s="1">
        <v>0</v>
      </c>
    </row>
    <row r="159" spans="2:90" x14ac:dyDescent="0.3">
      <c r="B159" s="1" t="s">
        <v>187</v>
      </c>
      <c r="C159" s="30">
        <v>11</v>
      </c>
      <c r="D159" s="1" t="s">
        <v>61</v>
      </c>
      <c r="E159" s="1" t="s">
        <v>61</v>
      </c>
      <c r="F159" s="1" t="e">
        <f t="shared" si="47"/>
        <v>#VALUE!</v>
      </c>
      <c r="G159" s="34" t="s">
        <v>714</v>
      </c>
      <c r="H159" s="1" t="s">
        <v>714</v>
      </c>
      <c r="I159" s="1" t="s">
        <v>714</v>
      </c>
      <c r="L159" s="1" t="s">
        <v>59</v>
      </c>
      <c r="M159" s="1">
        <v>4.91</v>
      </c>
      <c r="N159" s="1">
        <v>2.6579999999999999</v>
      </c>
      <c r="O159" s="32">
        <v>0</v>
      </c>
      <c r="P159" s="1" t="s">
        <v>61</v>
      </c>
      <c r="Q159" s="1" t="s">
        <v>61</v>
      </c>
      <c r="R159" s="1" t="e">
        <f t="shared" si="48"/>
        <v>#VALUE!</v>
      </c>
      <c r="S159" s="34" t="s">
        <v>714</v>
      </c>
      <c r="T159" s="1" t="s">
        <v>714</v>
      </c>
      <c r="U159" s="1" t="s">
        <v>714</v>
      </c>
      <c r="X159" s="1">
        <v>2.6139999999999999</v>
      </c>
      <c r="Y159" s="32">
        <f t="shared" si="57"/>
        <v>1.6553799849510886E-2</v>
      </c>
      <c r="Z159" s="1">
        <v>280</v>
      </c>
      <c r="AA159" s="1">
        <v>330</v>
      </c>
      <c r="AB159" s="1">
        <f t="shared" si="49"/>
        <v>1.18</v>
      </c>
      <c r="AC159" s="34" t="s">
        <v>714</v>
      </c>
      <c r="AD159" s="1" t="s">
        <v>714</v>
      </c>
      <c r="AE159" s="1" t="s">
        <v>715</v>
      </c>
      <c r="AH159" s="1">
        <v>2.6179999999999999</v>
      </c>
      <c r="AI159" s="32">
        <f t="shared" si="50"/>
        <v>1.5048908954100826E-2</v>
      </c>
      <c r="AJ159" s="1">
        <v>240</v>
      </c>
      <c r="AK159" s="1">
        <v>330</v>
      </c>
      <c r="AL159" s="1">
        <f t="shared" si="51"/>
        <v>1.38</v>
      </c>
      <c r="AM159" s="34" t="s">
        <v>715</v>
      </c>
      <c r="AN159" s="1" t="s">
        <v>714</v>
      </c>
      <c r="AO159" s="1" t="s">
        <v>715</v>
      </c>
      <c r="AR159" s="1">
        <v>2.5880000000000001</v>
      </c>
      <c r="AS159" s="32">
        <f t="shared" si="58"/>
        <v>2.633559066967639E-2</v>
      </c>
      <c r="AT159" s="1">
        <v>350</v>
      </c>
      <c r="AU159" s="1">
        <v>500</v>
      </c>
      <c r="AV159" s="1">
        <f t="shared" si="52"/>
        <v>1.43</v>
      </c>
      <c r="AW159" s="34" t="s">
        <v>714</v>
      </c>
      <c r="AX159" s="1" t="s">
        <v>715</v>
      </c>
      <c r="AY159" s="1" t="s">
        <v>715</v>
      </c>
      <c r="BB159" s="1">
        <v>500</v>
      </c>
      <c r="BC159" s="1">
        <v>690</v>
      </c>
      <c r="BD159" s="1">
        <f t="shared" si="53"/>
        <v>1.38</v>
      </c>
      <c r="BE159" s="34" t="s">
        <v>715</v>
      </c>
      <c r="BF159" s="1" t="s">
        <v>714</v>
      </c>
      <c r="BG159" s="1" t="s">
        <v>715</v>
      </c>
      <c r="BJ159" s="1">
        <v>2.5009999999999999</v>
      </c>
      <c r="BK159" s="32">
        <f t="shared" si="59"/>
        <v>5.9066967644845758E-2</v>
      </c>
      <c r="BL159" s="1">
        <v>640</v>
      </c>
      <c r="BM159" s="1">
        <v>980</v>
      </c>
      <c r="BN159" s="1">
        <f t="shared" si="54"/>
        <v>1.53</v>
      </c>
      <c r="BO159" s="34" t="s">
        <v>714</v>
      </c>
      <c r="BP159" s="1" t="s">
        <v>714</v>
      </c>
      <c r="BQ159" s="1" t="s">
        <v>715</v>
      </c>
      <c r="BT159" s="1">
        <v>1210</v>
      </c>
      <c r="BU159" s="1">
        <v>1870</v>
      </c>
      <c r="BV159" s="1">
        <f t="shared" si="55"/>
        <v>1.55</v>
      </c>
      <c r="BW159" s="34" t="s">
        <v>714</v>
      </c>
      <c r="BX159" s="1" t="s">
        <v>714</v>
      </c>
      <c r="BY159" s="1" t="s">
        <v>715</v>
      </c>
      <c r="CB159" s="1">
        <v>2.387</v>
      </c>
      <c r="CC159" s="28">
        <f t="shared" si="60"/>
        <v>0.10195635816403303</v>
      </c>
      <c r="CD159" s="18">
        <v>44769</v>
      </c>
      <c r="CE159" s="1">
        <v>3</v>
      </c>
      <c r="CG159" s="1">
        <v>0</v>
      </c>
      <c r="CH159" s="1">
        <v>0</v>
      </c>
      <c r="CI159" s="1">
        <v>0</v>
      </c>
      <c r="CJ159" s="1">
        <v>0</v>
      </c>
      <c r="CK159" s="1">
        <v>0</v>
      </c>
      <c r="CL159" s="1">
        <v>0</v>
      </c>
    </row>
    <row r="160" spans="2:90" x14ac:dyDescent="0.3">
      <c r="B160" s="1" t="s">
        <v>188</v>
      </c>
      <c r="C160" s="30">
        <v>12</v>
      </c>
      <c r="D160" s="1" t="s">
        <v>61</v>
      </c>
      <c r="E160" s="1" t="s">
        <v>61</v>
      </c>
      <c r="F160" s="1" t="e">
        <f t="shared" si="47"/>
        <v>#VALUE!</v>
      </c>
      <c r="G160" s="34" t="s">
        <v>714</v>
      </c>
      <c r="H160" s="1" t="s">
        <v>714</v>
      </c>
      <c r="I160" s="1" t="s">
        <v>714</v>
      </c>
      <c r="L160" s="1" t="s">
        <v>59</v>
      </c>
      <c r="M160" s="1">
        <v>5.39</v>
      </c>
      <c r="N160" s="1">
        <v>2.6539999999999999</v>
      </c>
      <c r="O160" s="32">
        <v>0</v>
      </c>
      <c r="P160" s="1">
        <v>270</v>
      </c>
      <c r="Q160" s="1">
        <v>320</v>
      </c>
      <c r="R160" s="1">
        <f t="shared" si="48"/>
        <v>1.19</v>
      </c>
      <c r="S160" s="34" t="s">
        <v>714</v>
      </c>
      <c r="T160" s="1" t="s">
        <v>714</v>
      </c>
      <c r="U160" s="1" t="s">
        <v>715</v>
      </c>
      <c r="X160" s="1">
        <v>2.6070000000000002</v>
      </c>
      <c r="Y160" s="32">
        <f t="shared" si="57"/>
        <v>1.7709118311981853E-2</v>
      </c>
      <c r="Z160" s="1">
        <v>300</v>
      </c>
      <c r="AA160" s="1">
        <v>420</v>
      </c>
      <c r="AB160" s="1">
        <f t="shared" si="49"/>
        <v>1.4</v>
      </c>
      <c r="AC160" s="34" t="s">
        <v>714</v>
      </c>
      <c r="AD160" s="1" t="s">
        <v>714</v>
      </c>
      <c r="AE160" s="1" t="s">
        <v>715</v>
      </c>
      <c r="AH160" s="1">
        <v>2.6070000000000002</v>
      </c>
      <c r="AI160" s="32">
        <f t="shared" si="50"/>
        <v>1.7709118311981853E-2</v>
      </c>
      <c r="AJ160" s="1">
        <v>250</v>
      </c>
      <c r="AK160" s="1">
        <v>390</v>
      </c>
      <c r="AL160" s="1">
        <f t="shared" si="51"/>
        <v>1.56</v>
      </c>
      <c r="AM160" s="34" t="s">
        <v>714</v>
      </c>
      <c r="AN160" s="1" t="s">
        <v>715</v>
      </c>
      <c r="AO160" s="1" t="s">
        <v>715</v>
      </c>
      <c r="AR160" s="1">
        <v>2.5750000000000002</v>
      </c>
      <c r="AS160" s="32">
        <f t="shared" si="58"/>
        <v>2.9766390354182271E-2</v>
      </c>
      <c r="AT160" s="1">
        <v>260</v>
      </c>
      <c r="AU160" s="1">
        <v>420</v>
      </c>
      <c r="AV160" s="1">
        <f t="shared" si="52"/>
        <v>1.62</v>
      </c>
      <c r="AW160" s="34" t="s">
        <v>714</v>
      </c>
      <c r="AX160" s="1" t="s">
        <v>715</v>
      </c>
      <c r="AY160" s="1" t="s">
        <v>715</v>
      </c>
      <c r="BB160" s="1">
        <v>310</v>
      </c>
      <c r="BC160" s="1">
        <v>520</v>
      </c>
      <c r="BD160" s="1">
        <f t="shared" si="53"/>
        <v>1.68</v>
      </c>
      <c r="BE160" s="34" t="s">
        <v>714</v>
      </c>
      <c r="BF160" s="1" t="s">
        <v>715</v>
      </c>
      <c r="BG160" s="1" t="s">
        <v>715</v>
      </c>
      <c r="BJ160" s="1">
        <v>2.5449999999999999</v>
      </c>
      <c r="BK160" s="32">
        <f t="shared" si="59"/>
        <v>4.1070082893745252E-2</v>
      </c>
      <c r="BL160" s="1">
        <v>330</v>
      </c>
      <c r="BM160" s="1">
        <v>580</v>
      </c>
      <c r="BN160" s="1">
        <f t="shared" si="54"/>
        <v>1.76</v>
      </c>
      <c r="BO160" s="34" t="s">
        <v>714</v>
      </c>
      <c r="BP160" s="1" t="s">
        <v>715</v>
      </c>
      <c r="BQ160" s="1" t="s">
        <v>715</v>
      </c>
      <c r="BT160" s="1">
        <v>500</v>
      </c>
      <c r="BU160" s="1">
        <v>1180</v>
      </c>
      <c r="BV160" s="1">
        <f t="shared" si="55"/>
        <v>2.36</v>
      </c>
      <c r="BW160" s="34" t="s">
        <v>714</v>
      </c>
      <c r="BX160" s="1" t="s">
        <v>715</v>
      </c>
      <c r="BY160" s="1" t="s">
        <v>715</v>
      </c>
      <c r="CB160" s="1">
        <v>2.4710000000000001</v>
      </c>
      <c r="CC160" s="28">
        <f t="shared" si="60"/>
        <v>6.8952524491333822E-2</v>
      </c>
      <c r="CD160" s="18">
        <v>44769</v>
      </c>
      <c r="CE160" s="1">
        <v>3</v>
      </c>
      <c r="CG160" s="1">
        <v>0</v>
      </c>
      <c r="CH160" s="1">
        <v>0</v>
      </c>
      <c r="CI160" s="1">
        <v>0</v>
      </c>
      <c r="CJ160" s="1">
        <v>0</v>
      </c>
      <c r="CK160" s="1">
        <v>0</v>
      </c>
      <c r="CL160" s="1">
        <v>0</v>
      </c>
    </row>
    <row r="161" spans="2:90" x14ac:dyDescent="0.3">
      <c r="B161" s="1" t="s">
        <v>192</v>
      </c>
      <c r="C161" s="30">
        <v>13</v>
      </c>
      <c r="D161" s="1" t="s">
        <v>61</v>
      </c>
      <c r="E161" s="1" t="s">
        <v>61</v>
      </c>
      <c r="F161" s="1" t="e">
        <f t="shared" si="47"/>
        <v>#VALUE!</v>
      </c>
      <c r="G161" s="34" t="s">
        <v>714</v>
      </c>
      <c r="H161" s="1" t="s">
        <v>714</v>
      </c>
      <c r="I161" s="1" t="s">
        <v>714</v>
      </c>
      <c r="L161" s="1" t="s">
        <v>59</v>
      </c>
      <c r="M161" s="1">
        <v>4.9800000000000004</v>
      </c>
      <c r="N161" s="1">
        <v>2.7120000000000002</v>
      </c>
      <c r="O161" s="32">
        <v>0</v>
      </c>
      <c r="P161" s="1" t="s">
        <v>61</v>
      </c>
      <c r="Q161" s="1" t="s">
        <v>61</v>
      </c>
      <c r="R161" s="1" t="e">
        <f t="shared" si="48"/>
        <v>#VALUE!</v>
      </c>
      <c r="S161" s="34" t="s">
        <v>714</v>
      </c>
      <c r="T161" s="1" t="s">
        <v>714</v>
      </c>
      <c r="U161" s="1" t="s">
        <v>714</v>
      </c>
      <c r="X161" s="1">
        <v>2.7010000000000001</v>
      </c>
      <c r="Y161" s="32">
        <f t="shared" si="57"/>
        <v>4.0560471976401891E-3</v>
      </c>
      <c r="Z161" s="1">
        <v>320</v>
      </c>
      <c r="AA161" s="1">
        <v>360</v>
      </c>
      <c r="AB161" s="1">
        <f t="shared" si="49"/>
        <v>1.1299999999999999</v>
      </c>
      <c r="AC161" s="34" t="s">
        <v>714</v>
      </c>
      <c r="AD161" s="1" t="s">
        <v>714</v>
      </c>
      <c r="AE161" s="1" t="s">
        <v>715</v>
      </c>
      <c r="AH161" s="1">
        <v>2.6869999999999998</v>
      </c>
      <c r="AI161" s="32">
        <f t="shared" si="50"/>
        <v>9.2182890855458943E-3</v>
      </c>
      <c r="AJ161" s="1">
        <v>340</v>
      </c>
      <c r="AK161" s="1">
        <v>390</v>
      </c>
      <c r="AL161" s="1">
        <f t="shared" si="51"/>
        <v>1.1499999999999999</v>
      </c>
      <c r="AM161" s="34" t="s">
        <v>714</v>
      </c>
      <c r="AN161" s="1" t="s">
        <v>715</v>
      </c>
      <c r="AO161" s="1" t="s">
        <v>715</v>
      </c>
      <c r="AR161" s="1">
        <v>2.7</v>
      </c>
      <c r="AS161" s="32">
        <f t="shared" si="58"/>
        <v>4.4247787610619538E-3</v>
      </c>
      <c r="AT161" s="1">
        <v>430</v>
      </c>
      <c r="AU161" s="1">
        <v>500</v>
      </c>
      <c r="AV161" s="1">
        <f t="shared" si="52"/>
        <v>1.1599999999999999</v>
      </c>
      <c r="AW161" s="34" t="s">
        <v>714</v>
      </c>
      <c r="AX161" s="1" t="s">
        <v>715</v>
      </c>
      <c r="AY161" s="1" t="s">
        <v>715</v>
      </c>
      <c r="BB161" s="1">
        <v>310</v>
      </c>
      <c r="BC161" s="1">
        <v>420</v>
      </c>
      <c r="BD161" s="1">
        <f t="shared" si="53"/>
        <v>1.35</v>
      </c>
      <c r="BE161" s="34" t="s">
        <v>714</v>
      </c>
      <c r="BF161" s="1" t="s">
        <v>715</v>
      </c>
      <c r="BG161" s="1" t="s">
        <v>715</v>
      </c>
      <c r="BJ161" s="1">
        <v>2.7120000000000002</v>
      </c>
      <c r="BK161" s="32">
        <f t="shared" si="59"/>
        <v>0</v>
      </c>
      <c r="BL161" s="1">
        <v>320</v>
      </c>
      <c r="BM161" s="1">
        <v>450</v>
      </c>
      <c r="BN161" s="1">
        <f t="shared" si="54"/>
        <v>1.41</v>
      </c>
      <c r="BO161" s="34" t="s">
        <v>714</v>
      </c>
      <c r="BP161" s="1" t="s">
        <v>715</v>
      </c>
      <c r="BQ161" s="1" t="s">
        <v>715</v>
      </c>
      <c r="BT161" s="1">
        <v>610</v>
      </c>
      <c r="BU161" s="1">
        <v>930</v>
      </c>
      <c r="BV161" s="1">
        <f t="shared" si="55"/>
        <v>1.52</v>
      </c>
      <c r="BW161" s="34" t="s">
        <v>715</v>
      </c>
      <c r="BX161" s="1" t="s">
        <v>714</v>
      </c>
      <c r="BY161" s="1" t="s">
        <v>715</v>
      </c>
      <c r="CB161" s="1">
        <v>2.6819999999999999</v>
      </c>
      <c r="CC161" s="28">
        <f t="shared" si="60"/>
        <v>1.106194690265494E-2</v>
      </c>
      <c r="CD161" s="18">
        <v>44769</v>
      </c>
      <c r="CE161" s="1">
        <v>3</v>
      </c>
      <c r="CG161" s="1">
        <v>0</v>
      </c>
      <c r="CH161" s="1">
        <v>0</v>
      </c>
      <c r="CI161" s="1">
        <v>0</v>
      </c>
      <c r="CJ161" s="1">
        <v>0</v>
      </c>
      <c r="CK161" s="1">
        <v>0</v>
      </c>
      <c r="CL161" s="1">
        <v>0</v>
      </c>
    </row>
    <row r="162" spans="2:90" x14ac:dyDescent="0.3">
      <c r="B162" s="1" t="s">
        <v>193</v>
      </c>
      <c r="C162" s="30">
        <v>14</v>
      </c>
      <c r="D162" s="1" t="s">
        <v>61</v>
      </c>
      <c r="E162" s="1" t="s">
        <v>61</v>
      </c>
      <c r="F162" s="1" t="e">
        <f t="shared" si="47"/>
        <v>#VALUE!</v>
      </c>
      <c r="G162" s="34" t="s">
        <v>714</v>
      </c>
      <c r="H162" s="1" t="s">
        <v>714</v>
      </c>
      <c r="I162" s="1" t="s">
        <v>714</v>
      </c>
      <c r="L162" s="1" t="s">
        <v>59</v>
      </c>
      <c r="M162" s="1">
        <v>4.96</v>
      </c>
      <c r="N162" s="1">
        <v>2.7160000000000002</v>
      </c>
      <c r="O162" s="32">
        <v>0</v>
      </c>
      <c r="P162" s="1" t="s">
        <v>61</v>
      </c>
      <c r="Q162" s="1" t="s">
        <v>61</v>
      </c>
      <c r="R162" s="1" t="e">
        <f t="shared" si="48"/>
        <v>#VALUE!</v>
      </c>
      <c r="S162" s="34" t="s">
        <v>714</v>
      </c>
      <c r="T162" s="1" t="s">
        <v>714</v>
      </c>
      <c r="U162" s="1" t="s">
        <v>714</v>
      </c>
      <c r="X162" s="1">
        <v>2.6930000000000001</v>
      </c>
      <c r="Y162" s="32">
        <f t="shared" si="57"/>
        <v>8.4683357879234977E-3</v>
      </c>
      <c r="Z162" s="1">
        <v>390</v>
      </c>
      <c r="AA162" s="1">
        <v>450</v>
      </c>
      <c r="AB162" s="1">
        <f t="shared" si="49"/>
        <v>1.1499999999999999</v>
      </c>
      <c r="AC162" s="34" t="s">
        <v>714</v>
      </c>
      <c r="AD162" s="1" t="s">
        <v>714</v>
      </c>
      <c r="AE162" s="1" t="s">
        <v>715</v>
      </c>
      <c r="AH162" s="1">
        <v>2.69</v>
      </c>
      <c r="AI162" s="32">
        <f t="shared" si="50"/>
        <v>9.5729013254787221E-3</v>
      </c>
      <c r="AJ162" s="1">
        <v>320</v>
      </c>
      <c r="AK162" s="1">
        <v>450</v>
      </c>
      <c r="AL162" s="1">
        <f t="shared" si="51"/>
        <v>1.41</v>
      </c>
      <c r="AM162" s="34" t="s">
        <v>714</v>
      </c>
      <c r="AN162" s="1" t="s">
        <v>715</v>
      </c>
      <c r="AO162" s="1" t="s">
        <v>715</v>
      </c>
      <c r="AR162" s="1">
        <v>2.6819999999999999</v>
      </c>
      <c r="AS162" s="32">
        <f t="shared" si="58"/>
        <v>1.2518409425625987E-2</v>
      </c>
      <c r="AT162" s="1">
        <v>600</v>
      </c>
      <c r="AU162" s="1">
        <v>800</v>
      </c>
      <c r="AV162" s="1">
        <f t="shared" si="52"/>
        <v>1.33</v>
      </c>
      <c r="AW162" s="34" t="s">
        <v>714</v>
      </c>
      <c r="AX162" s="1" t="s">
        <v>714</v>
      </c>
      <c r="AY162" s="1" t="s">
        <v>715</v>
      </c>
      <c r="BB162" s="1">
        <v>940</v>
      </c>
      <c r="BC162" s="1">
        <v>1360</v>
      </c>
      <c r="BD162" s="1">
        <f t="shared" si="53"/>
        <v>1.45</v>
      </c>
      <c r="BE162" s="34" t="s">
        <v>714</v>
      </c>
      <c r="BF162" s="1" t="s">
        <v>714</v>
      </c>
      <c r="BG162" s="1" t="s">
        <v>715</v>
      </c>
      <c r="BJ162" s="1">
        <v>2.63</v>
      </c>
      <c r="BK162" s="32">
        <f t="shared" si="59"/>
        <v>3.166421207658332E-2</v>
      </c>
      <c r="BL162" s="1">
        <v>1240</v>
      </c>
      <c r="BM162" s="1">
        <v>1780</v>
      </c>
      <c r="BN162" s="1">
        <f t="shared" si="54"/>
        <v>1.44</v>
      </c>
      <c r="BO162" s="34" t="s">
        <v>714</v>
      </c>
      <c r="BP162" s="1" t="s">
        <v>714</v>
      </c>
      <c r="BQ162" s="1" t="s">
        <v>715</v>
      </c>
      <c r="BT162" s="1">
        <v>1590</v>
      </c>
      <c r="BU162" s="1">
        <v>3100</v>
      </c>
      <c r="BV162" s="1">
        <f t="shared" si="55"/>
        <v>1.95</v>
      </c>
      <c r="BW162" s="34" t="s">
        <v>714</v>
      </c>
      <c r="BX162" s="1" t="s">
        <v>715</v>
      </c>
      <c r="BY162" s="1" t="s">
        <v>715</v>
      </c>
      <c r="CB162" s="1">
        <v>2.4580000000000002</v>
      </c>
      <c r="CC162" s="28">
        <f t="shared" si="60"/>
        <v>9.4992636229749627E-2</v>
      </c>
      <c r="CD162" s="18">
        <v>44769</v>
      </c>
      <c r="CE162" s="1">
        <v>3</v>
      </c>
      <c r="CG162" s="1">
        <v>0</v>
      </c>
      <c r="CH162" s="1">
        <v>1</v>
      </c>
      <c r="CI162" s="1">
        <v>1</v>
      </c>
      <c r="CJ162" s="1">
        <v>0</v>
      </c>
      <c r="CK162" s="1">
        <v>1</v>
      </c>
      <c r="CL162" s="1">
        <v>0</v>
      </c>
    </row>
    <row r="163" spans="2:90" x14ac:dyDescent="0.3">
      <c r="B163" s="1" t="s">
        <v>194</v>
      </c>
      <c r="C163" s="30">
        <v>15</v>
      </c>
      <c r="D163" s="1" t="s">
        <v>61</v>
      </c>
      <c r="E163" s="1" t="s">
        <v>61</v>
      </c>
      <c r="F163" s="1" t="e">
        <f t="shared" si="47"/>
        <v>#VALUE!</v>
      </c>
      <c r="G163" s="34" t="s">
        <v>714</v>
      </c>
      <c r="H163" s="1" t="s">
        <v>714</v>
      </c>
      <c r="I163" s="1" t="s">
        <v>714</v>
      </c>
      <c r="L163" s="1" t="s">
        <v>59</v>
      </c>
      <c r="M163" s="1">
        <v>5.42</v>
      </c>
      <c r="N163" s="1">
        <v>2.774</v>
      </c>
      <c r="O163" s="32">
        <v>0</v>
      </c>
      <c r="P163" s="1" t="s">
        <v>61</v>
      </c>
      <c r="Q163" s="1" t="s">
        <v>61</v>
      </c>
      <c r="R163" s="1" t="e">
        <f t="shared" si="48"/>
        <v>#VALUE!</v>
      </c>
      <c r="S163" s="34" t="s">
        <v>714</v>
      </c>
      <c r="T163" s="1" t="s">
        <v>714</v>
      </c>
      <c r="U163" s="1" t="s">
        <v>714</v>
      </c>
      <c r="X163" s="1">
        <v>2.7450000000000001</v>
      </c>
      <c r="Y163" s="32">
        <f t="shared" si="57"/>
        <v>1.0454217736121096E-2</v>
      </c>
      <c r="Z163" s="1">
        <v>370</v>
      </c>
      <c r="AA163" s="1">
        <v>460</v>
      </c>
      <c r="AB163" s="1">
        <f t="shared" si="49"/>
        <v>1.24</v>
      </c>
      <c r="AC163" s="34" t="s">
        <v>714</v>
      </c>
      <c r="AD163" s="1" t="s">
        <v>715</v>
      </c>
      <c r="AE163" s="1" t="s">
        <v>715</v>
      </c>
      <c r="AH163" s="1">
        <v>2.738</v>
      </c>
      <c r="AI163" s="32">
        <f t="shared" si="50"/>
        <v>1.2977649603460706E-2</v>
      </c>
      <c r="AJ163" s="1">
        <v>450</v>
      </c>
      <c r="AK163" s="1">
        <v>570</v>
      </c>
      <c r="AL163" s="1">
        <f t="shared" si="51"/>
        <v>1.27</v>
      </c>
      <c r="AM163" s="34" t="s">
        <v>714</v>
      </c>
      <c r="AN163" s="1" t="s">
        <v>715</v>
      </c>
      <c r="AO163" s="1" t="s">
        <v>715</v>
      </c>
      <c r="AR163" s="1">
        <v>2.72</v>
      </c>
      <c r="AS163" s="32">
        <f t="shared" si="58"/>
        <v>1.9466474405191003E-2</v>
      </c>
      <c r="AT163" s="1">
        <v>440</v>
      </c>
      <c r="AU163" s="1">
        <v>620</v>
      </c>
      <c r="AV163" s="1">
        <f t="shared" si="52"/>
        <v>1.41</v>
      </c>
      <c r="AW163" s="34" t="s">
        <v>714</v>
      </c>
      <c r="AX163" s="1" t="s">
        <v>715</v>
      </c>
      <c r="AY163" s="1" t="s">
        <v>715</v>
      </c>
      <c r="BB163" s="1">
        <v>440</v>
      </c>
      <c r="BC163" s="1">
        <v>840</v>
      </c>
      <c r="BD163" s="1">
        <f t="shared" si="53"/>
        <v>1.91</v>
      </c>
      <c r="BE163" s="34" t="s">
        <v>714</v>
      </c>
      <c r="BF163" s="1" t="s">
        <v>715</v>
      </c>
      <c r="BG163" s="1" t="s">
        <v>715</v>
      </c>
      <c r="BJ163" s="1">
        <v>2.73</v>
      </c>
      <c r="BK163" s="32">
        <f t="shared" si="59"/>
        <v>1.5861571737563085E-2</v>
      </c>
      <c r="BL163" s="1">
        <v>510</v>
      </c>
      <c r="BM163" s="1">
        <v>790</v>
      </c>
      <c r="BN163" s="1">
        <f t="shared" si="54"/>
        <v>1.55</v>
      </c>
      <c r="BO163" s="34" t="s">
        <v>715</v>
      </c>
      <c r="BP163" s="1" t="s">
        <v>715</v>
      </c>
      <c r="BQ163" s="1" t="s">
        <v>715</v>
      </c>
      <c r="BT163" s="1">
        <v>1050</v>
      </c>
      <c r="BU163" s="1">
        <v>2500</v>
      </c>
      <c r="BV163" s="1">
        <f t="shared" si="55"/>
        <v>2.38</v>
      </c>
      <c r="BW163" s="34" t="s">
        <v>714</v>
      </c>
      <c r="BX163" s="1" t="s">
        <v>715</v>
      </c>
      <c r="BY163" s="1" t="s">
        <v>715</v>
      </c>
      <c r="CB163" s="1">
        <v>2.5840000000000001</v>
      </c>
      <c r="CC163" s="28">
        <f t="shared" si="60"/>
        <v>6.8493150684931448E-2</v>
      </c>
      <c r="CD163" s="18">
        <v>44769</v>
      </c>
      <c r="CE163" s="1">
        <v>3</v>
      </c>
      <c r="CG163" s="1">
        <v>0</v>
      </c>
      <c r="CH163" s="1">
        <v>0</v>
      </c>
      <c r="CI163" s="1">
        <v>0</v>
      </c>
      <c r="CJ163" s="1">
        <v>0</v>
      </c>
      <c r="CK163" s="1">
        <v>0</v>
      </c>
      <c r="CL163" s="1">
        <v>0</v>
      </c>
    </row>
    <row r="164" spans="2:90" x14ac:dyDescent="0.3">
      <c r="F164" s="1" t="e">
        <f t="shared" si="47"/>
        <v>#DIV/0!</v>
      </c>
      <c r="G164" s="34" t="s">
        <v>714</v>
      </c>
      <c r="H164" s="1" t="s">
        <v>714</v>
      </c>
      <c r="I164" s="1" t="s">
        <v>714</v>
      </c>
      <c r="R164" s="1" t="e">
        <f t="shared" si="48"/>
        <v>#DIV/0!</v>
      </c>
      <c r="S164" s="34" t="s">
        <v>714</v>
      </c>
      <c r="T164" s="1" t="s">
        <v>714</v>
      </c>
      <c r="U164" s="1" t="s">
        <v>714</v>
      </c>
      <c r="AB164" s="1" t="e">
        <f t="shared" si="49"/>
        <v>#DIV/0!</v>
      </c>
      <c r="AC164" s="34" t="s">
        <v>714</v>
      </c>
      <c r="AD164" s="1" t="s">
        <v>714</v>
      </c>
      <c r="AE164" s="1" t="s">
        <v>714</v>
      </c>
      <c r="AL164" s="1" t="e">
        <f t="shared" si="51"/>
        <v>#DIV/0!</v>
      </c>
      <c r="AM164" s="34" t="s">
        <v>714</v>
      </c>
      <c r="AN164" s="1" t="s">
        <v>714</v>
      </c>
      <c r="AO164" s="1" t="s">
        <v>714</v>
      </c>
      <c r="AV164" s="1" t="e">
        <f t="shared" si="52"/>
        <v>#DIV/0!</v>
      </c>
      <c r="AW164" s="34" t="s">
        <v>714</v>
      </c>
      <c r="AX164" s="1" t="s">
        <v>714</v>
      </c>
      <c r="AY164" s="1" t="s">
        <v>714</v>
      </c>
      <c r="BD164" s="1" t="e">
        <f t="shared" si="53"/>
        <v>#DIV/0!</v>
      </c>
      <c r="BE164" s="34" t="s">
        <v>714</v>
      </c>
      <c r="BF164" s="1" t="s">
        <v>714</v>
      </c>
      <c r="BG164" s="1" t="s">
        <v>714</v>
      </c>
      <c r="BN164" s="1" t="e">
        <f t="shared" si="54"/>
        <v>#DIV/0!</v>
      </c>
      <c r="BO164" s="34" t="s">
        <v>714</v>
      </c>
      <c r="BP164" s="1" t="s">
        <v>714</v>
      </c>
      <c r="BQ164" s="1" t="s">
        <v>714</v>
      </c>
      <c r="BV164" s="1" t="e">
        <f t="shared" si="55"/>
        <v>#DIV/0!</v>
      </c>
      <c r="BW164" s="34" t="s">
        <v>714</v>
      </c>
      <c r="BX164" s="1" t="s">
        <v>714</v>
      </c>
      <c r="BY164" s="1" t="s">
        <v>714</v>
      </c>
      <c r="CD164" s="18"/>
    </row>
    <row r="165" spans="2:90" x14ac:dyDescent="0.3">
      <c r="B165" s="1" t="s">
        <v>197</v>
      </c>
      <c r="C165" s="30">
        <v>1</v>
      </c>
      <c r="D165" s="1" t="s">
        <v>61</v>
      </c>
      <c r="E165" s="1" t="s">
        <v>61</v>
      </c>
      <c r="F165" s="1" t="e">
        <f t="shared" si="47"/>
        <v>#VALUE!</v>
      </c>
      <c r="G165" s="34" t="s">
        <v>714</v>
      </c>
      <c r="H165" s="1" t="s">
        <v>714</v>
      </c>
      <c r="I165" s="1" t="s">
        <v>714</v>
      </c>
      <c r="L165" s="1" t="s">
        <v>60</v>
      </c>
      <c r="M165" s="1">
        <v>5.31</v>
      </c>
      <c r="N165" s="1">
        <v>3.0030000000000001</v>
      </c>
      <c r="O165" s="32">
        <v>0</v>
      </c>
      <c r="P165" s="1" t="s">
        <v>61</v>
      </c>
      <c r="Q165" s="1" t="s">
        <v>61</v>
      </c>
      <c r="R165" s="1" t="e">
        <f t="shared" si="48"/>
        <v>#VALUE!</v>
      </c>
      <c r="S165" s="34" t="s">
        <v>714</v>
      </c>
      <c r="T165" s="1" t="s">
        <v>714</v>
      </c>
      <c r="U165" s="1" t="s">
        <v>714</v>
      </c>
      <c r="X165" s="1">
        <v>2.8660000000000001</v>
      </c>
      <c r="Y165" s="32">
        <f t="shared" si="57"/>
        <v>4.5621045621045631E-2</v>
      </c>
      <c r="Z165" s="1" t="s">
        <v>61</v>
      </c>
      <c r="AA165" s="1" t="s">
        <v>61</v>
      </c>
      <c r="AB165" s="1" t="e">
        <f t="shared" si="49"/>
        <v>#VALUE!</v>
      </c>
      <c r="AC165" s="34" t="s">
        <v>714</v>
      </c>
      <c r="AD165" s="1" t="s">
        <v>714</v>
      </c>
      <c r="AE165" s="1" t="s">
        <v>714</v>
      </c>
      <c r="AH165" s="1">
        <v>2.6429999999999998</v>
      </c>
      <c r="AI165" s="32">
        <f t="shared" si="50"/>
        <v>0.11988011988011993</v>
      </c>
      <c r="AJ165" s="1">
        <v>1510</v>
      </c>
      <c r="AK165" s="1">
        <v>2700</v>
      </c>
      <c r="AL165" s="1">
        <f t="shared" si="51"/>
        <v>1.79</v>
      </c>
      <c r="AM165" s="34" t="s">
        <v>714</v>
      </c>
      <c r="AN165" s="1" t="s">
        <v>714</v>
      </c>
      <c r="AO165" s="1" t="s">
        <v>715</v>
      </c>
      <c r="AR165" s="1">
        <v>2.2360000000000002</v>
      </c>
      <c r="AS165" s="32">
        <f t="shared" ref="AS165:AS179" si="61">1-(AR165/N165)</f>
        <v>0.25541125541125542</v>
      </c>
      <c r="AT165" s="1">
        <v>2100</v>
      </c>
      <c r="AU165" s="1">
        <v>3800</v>
      </c>
      <c r="AV165" s="1">
        <f t="shared" si="52"/>
        <v>1.81</v>
      </c>
      <c r="AW165" s="34" t="s">
        <v>714</v>
      </c>
      <c r="AX165" s="1" t="s">
        <v>714</v>
      </c>
      <c r="AY165" s="1" t="s">
        <v>715</v>
      </c>
      <c r="BB165" s="1">
        <v>3300</v>
      </c>
      <c r="BC165" s="1">
        <v>5400</v>
      </c>
      <c r="BD165" s="1">
        <f t="shared" si="53"/>
        <v>1.64</v>
      </c>
      <c r="BE165" s="34" t="s">
        <v>714</v>
      </c>
      <c r="BF165" s="1" t="s">
        <v>714</v>
      </c>
      <c r="BG165" s="1" t="s">
        <v>715</v>
      </c>
      <c r="BJ165" s="1">
        <v>1.5109999999999999</v>
      </c>
      <c r="BK165" s="32">
        <f t="shared" ref="BK165:BK179" si="62">1-(BJ165/N165)</f>
        <v>0.49683649683649689</v>
      </c>
      <c r="BL165" s="1">
        <v>3300</v>
      </c>
      <c r="BM165" s="1">
        <v>6000</v>
      </c>
      <c r="BN165" s="1">
        <f t="shared" si="54"/>
        <v>1.82</v>
      </c>
      <c r="BO165" s="34" t="s">
        <v>714</v>
      </c>
      <c r="BP165" s="1" t="s">
        <v>714</v>
      </c>
      <c r="BQ165" s="1" t="s">
        <v>715</v>
      </c>
      <c r="BT165" s="1">
        <v>7300</v>
      </c>
      <c r="BU165" s="1">
        <v>8800</v>
      </c>
      <c r="BV165" s="1">
        <f t="shared" si="55"/>
        <v>1.21</v>
      </c>
      <c r="BW165" s="34" t="s">
        <v>715</v>
      </c>
      <c r="BX165" s="1" t="s">
        <v>714</v>
      </c>
      <c r="BY165" s="1" t="s">
        <v>714</v>
      </c>
      <c r="CB165" s="1">
        <v>0.78500000000000003</v>
      </c>
      <c r="CC165" s="28">
        <f t="shared" ref="CC165:CC179" si="63">1-(CB165/N165)</f>
        <v>0.73859473859473868</v>
      </c>
      <c r="CD165" s="18">
        <v>44770</v>
      </c>
      <c r="CE165" s="1">
        <v>4</v>
      </c>
      <c r="CG165" s="1">
        <v>0</v>
      </c>
      <c r="CH165" s="1">
        <v>3</v>
      </c>
      <c r="CI165" s="1">
        <v>0</v>
      </c>
      <c r="CJ165" s="1">
        <v>0</v>
      </c>
      <c r="CK165" s="1">
        <v>0</v>
      </c>
      <c r="CL165" s="1">
        <v>0</v>
      </c>
    </row>
    <row r="166" spans="2:90" x14ac:dyDescent="0.3">
      <c r="B166" s="1" t="s">
        <v>198</v>
      </c>
      <c r="C166" s="30">
        <v>2</v>
      </c>
      <c r="D166" s="1" t="s">
        <v>61</v>
      </c>
      <c r="E166" s="1" t="s">
        <v>61</v>
      </c>
      <c r="F166" s="1" t="e">
        <f t="shared" si="47"/>
        <v>#VALUE!</v>
      </c>
      <c r="G166" s="34" t="s">
        <v>714</v>
      </c>
      <c r="H166" s="1" t="s">
        <v>714</v>
      </c>
      <c r="I166" s="1" t="s">
        <v>714</v>
      </c>
      <c r="L166" s="1" t="s">
        <v>60</v>
      </c>
      <c r="M166" s="1">
        <v>5.27</v>
      </c>
      <c r="N166" s="1">
        <v>2.883</v>
      </c>
      <c r="O166" s="32">
        <v>0</v>
      </c>
      <c r="P166" s="1" t="s">
        <v>61</v>
      </c>
      <c r="Q166" s="1" t="s">
        <v>61</v>
      </c>
      <c r="R166" s="1" t="e">
        <f t="shared" si="48"/>
        <v>#VALUE!</v>
      </c>
      <c r="S166" s="34" t="s">
        <v>714</v>
      </c>
      <c r="T166" s="1" t="s">
        <v>714</v>
      </c>
      <c r="U166" s="1" t="s">
        <v>714</v>
      </c>
      <c r="X166" s="1">
        <v>2.7290000000000001</v>
      </c>
      <c r="Y166" s="32">
        <f t="shared" si="57"/>
        <v>5.3416579951439447E-2</v>
      </c>
      <c r="Z166" s="1">
        <v>850</v>
      </c>
      <c r="AA166" s="1">
        <v>1860</v>
      </c>
      <c r="AB166" s="1">
        <f t="shared" si="49"/>
        <v>2.19</v>
      </c>
      <c r="AC166" s="34" t="s">
        <v>714</v>
      </c>
      <c r="AD166" s="1" t="s">
        <v>715</v>
      </c>
      <c r="AE166" s="1" t="s">
        <v>715</v>
      </c>
      <c r="AH166" s="1">
        <v>2.577</v>
      </c>
      <c r="AI166" s="32">
        <f t="shared" si="50"/>
        <v>0.10613943808532778</v>
      </c>
      <c r="AJ166" s="1">
        <v>1920</v>
      </c>
      <c r="AK166" s="1">
        <v>4070</v>
      </c>
      <c r="AL166" s="1">
        <f t="shared" si="51"/>
        <v>2.12</v>
      </c>
      <c r="AM166" s="34" t="s">
        <v>714</v>
      </c>
      <c r="AN166" s="1" t="s">
        <v>714</v>
      </c>
      <c r="AO166" s="1" t="s">
        <v>715</v>
      </c>
      <c r="AR166" s="1">
        <v>2.0979999999999999</v>
      </c>
      <c r="AS166" s="32">
        <f t="shared" si="61"/>
        <v>0.27228581338883118</v>
      </c>
      <c r="AT166" s="1">
        <v>4000</v>
      </c>
      <c r="AU166" s="1">
        <v>6300</v>
      </c>
      <c r="AV166" s="1">
        <f t="shared" si="52"/>
        <v>1.58</v>
      </c>
      <c r="AW166" s="34" t="s">
        <v>714</v>
      </c>
      <c r="AX166" s="1" t="s">
        <v>714</v>
      </c>
      <c r="AY166" s="1" t="s">
        <v>715</v>
      </c>
      <c r="BB166" s="1">
        <v>3300</v>
      </c>
      <c r="BC166" s="1">
        <v>7300</v>
      </c>
      <c r="BD166" s="1">
        <f t="shared" si="53"/>
        <v>2.21</v>
      </c>
      <c r="BE166" s="34" t="s">
        <v>714</v>
      </c>
      <c r="BF166" s="1" t="s">
        <v>714</v>
      </c>
      <c r="BG166" s="1" t="s">
        <v>715</v>
      </c>
      <c r="BJ166" s="1">
        <v>1.4830000000000001</v>
      </c>
      <c r="BK166" s="32">
        <f t="shared" si="62"/>
        <v>0.48560527228581341</v>
      </c>
      <c r="BL166" s="1">
        <v>8000</v>
      </c>
      <c r="BM166" s="1">
        <v>9400</v>
      </c>
      <c r="BN166" s="1">
        <f t="shared" si="54"/>
        <v>1.18</v>
      </c>
      <c r="BO166" s="34" t="s">
        <v>715</v>
      </c>
      <c r="BP166" s="1" t="s">
        <v>714</v>
      </c>
      <c r="BQ166" s="1" t="s">
        <v>714</v>
      </c>
      <c r="BT166" s="1">
        <v>9600</v>
      </c>
      <c r="BU166" s="1">
        <v>12000</v>
      </c>
      <c r="BV166" s="1">
        <f t="shared" si="55"/>
        <v>1.25</v>
      </c>
      <c r="BW166" s="34" t="s">
        <v>715</v>
      </c>
      <c r="BX166" s="1" t="s">
        <v>714</v>
      </c>
      <c r="BY166" s="1" t="s">
        <v>714</v>
      </c>
      <c r="CB166" s="1">
        <v>0.93500000000000005</v>
      </c>
      <c r="CC166" s="28">
        <f t="shared" si="63"/>
        <v>0.67568505029483172</v>
      </c>
      <c r="CD166" s="18">
        <v>44770</v>
      </c>
      <c r="CE166" s="1">
        <v>4</v>
      </c>
      <c r="CG166" s="1">
        <v>0</v>
      </c>
      <c r="CH166" s="1">
        <v>2</v>
      </c>
      <c r="CI166" s="1">
        <v>0</v>
      </c>
      <c r="CJ166" s="1">
        <v>0</v>
      </c>
      <c r="CK166" s="1">
        <v>0</v>
      </c>
      <c r="CL166" s="1">
        <v>0</v>
      </c>
    </row>
    <row r="167" spans="2:90" x14ac:dyDescent="0.3">
      <c r="B167" s="1" t="s">
        <v>199</v>
      </c>
      <c r="C167" s="30">
        <v>3</v>
      </c>
      <c r="D167" s="1" t="s">
        <v>61</v>
      </c>
      <c r="E167" s="1" t="s">
        <v>61</v>
      </c>
      <c r="F167" s="1" t="e">
        <f t="shared" si="47"/>
        <v>#VALUE!</v>
      </c>
      <c r="G167" s="34" t="s">
        <v>714</v>
      </c>
      <c r="H167" s="1" t="s">
        <v>714</v>
      </c>
      <c r="I167" s="1" t="s">
        <v>714</v>
      </c>
      <c r="L167" s="1" t="s">
        <v>60</v>
      </c>
      <c r="M167" s="1">
        <v>5.72</v>
      </c>
      <c r="N167" s="1">
        <v>3.117</v>
      </c>
      <c r="O167" s="32">
        <v>0</v>
      </c>
      <c r="P167" s="1" t="s">
        <v>61</v>
      </c>
      <c r="Q167" s="1" t="s">
        <v>61</v>
      </c>
      <c r="R167" s="1" t="e">
        <f t="shared" si="48"/>
        <v>#VALUE!</v>
      </c>
      <c r="S167" s="34" t="s">
        <v>714</v>
      </c>
      <c r="T167" s="1" t="s">
        <v>714</v>
      </c>
      <c r="U167" s="1" t="s">
        <v>714</v>
      </c>
      <c r="X167" s="1">
        <v>3.0579999999999998</v>
      </c>
      <c r="Y167" s="32">
        <f t="shared" si="57"/>
        <v>1.8928456849534814E-2</v>
      </c>
      <c r="Z167" s="1" t="s">
        <v>61</v>
      </c>
      <c r="AA167" s="1" t="s">
        <v>61</v>
      </c>
      <c r="AB167" s="1" t="e">
        <f t="shared" si="49"/>
        <v>#VALUE!</v>
      </c>
      <c r="AC167" s="34" t="s">
        <v>714</v>
      </c>
      <c r="AD167" s="1" t="s">
        <v>714</v>
      </c>
      <c r="AE167" s="1" t="s">
        <v>714</v>
      </c>
      <c r="AH167" s="1">
        <v>3.0419999999999998</v>
      </c>
      <c r="AI167" s="32">
        <f t="shared" si="50"/>
        <v>2.4061597690086645E-2</v>
      </c>
      <c r="AJ167" s="1">
        <v>510</v>
      </c>
      <c r="AK167" s="1">
        <v>910</v>
      </c>
      <c r="AL167" s="1">
        <f t="shared" si="51"/>
        <v>1.78</v>
      </c>
      <c r="AM167" s="34" t="s">
        <v>714</v>
      </c>
      <c r="AN167" s="1" t="s">
        <v>714</v>
      </c>
      <c r="AO167" s="1" t="s">
        <v>715</v>
      </c>
      <c r="AR167" s="1">
        <v>2.9569999999999999</v>
      </c>
      <c r="AS167" s="32">
        <f t="shared" si="61"/>
        <v>5.1331408405518197E-2</v>
      </c>
      <c r="AT167" s="1">
        <v>840</v>
      </c>
      <c r="AU167" s="1">
        <v>1580</v>
      </c>
      <c r="AV167" s="1">
        <f t="shared" si="52"/>
        <v>1.88</v>
      </c>
      <c r="AW167" s="34" t="s">
        <v>714</v>
      </c>
      <c r="AX167" s="1" t="s">
        <v>714</v>
      </c>
      <c r="AY167" s="1" t="s">
        <v>715</v>
      </c>
      <c r="BB167" s="1">
        <v>1110</v>
      </c>
      <c r="BC167" s="1">
        <v>2500</v>
      </c>
      <c r="BD167" s="1">
        <f t="shared" si="53"/>
        <v>2.25</v>
      </c>
      <c r="BE167" s="34" t="s">
        <v>714</v>
      </c>
      <c r="BF167" s="1" t="s">
        <v>714</v>
      </c>
      <c r="BG167" s="1" t="s">
        <v>715</v>
      </c>
      <c r="BJ167" s="1">
        <v>2.843</v>
      </c>
      <c r="BK167" s="32">
        <f t="shared" si="62"/>
        <v>8.7905036894449839E-2</v>
      </c>
      <c r="BL167" s="1">
        <v>1180</v>
      </c>
      <c r="BM167" s="1">
        <v>3000</v>
      </c>
      <c r="BN167" s="1">
        <f t="shared" si="54"/>
        <v>2.54</v>
      </c>
      <c r="BO167" s="34" t="s">
        <v>714</v>
      </c>
      <c r="BP167" s="1" t="s">
        <v>714</v>
      </c>
      <c r="BQ167" s="1" t="s">
        <v>715</v>
      </c>
      <c r="BT167" s="1">
        <v>1690</v>
      </c>
      <c r="BU167" s="1">
        <v>5900</v>
      </c>
      <c r="BV167" s="1">
        <f t="shared" si="55"/>
        <v>3.49</v>
      </c>
      <c r="BW167" s="34" t="s">
        <v>714</v>
      </c>
      <c r="BX167" s="1" t="s">
        <v>714</v>
      </c>
      <c r="BY167" s="1" t="s">
        <v>715</v>
      </c>
      <c r="CB167" s="1">
        <v>2.7149999999999999</v>
      </c>
      <c r="CC167" s="28">
        <f t="shared" si="63"/>
        <v>0.12897016361886438</v>
      </c>
      <c r="CD167" s="18">
        <v>44770</v>
      </c>
      <c r="CE167" s="1">
        <v>4</v>
      </c>
      <c r="CG167" s="1">
        <v>0</v>
      </c>
      <c r="CH167" s="1">
        <v>3</v>
      </c>
      <c r="CI167" s="1">
        <v>0</v>
      </c>
      <c r="CJ167" s="1">
        <v>0</v>
      </c>
      <c r="CK167" s="1">
        <v>0</v>
      </c>
      <c r="CL167" s="1">
        <v>0</v>
      </c>
    </row>
    <row r="168" spans="2:90" x14ac:dyDescent="0.3">
      <c r="B168" s="1" t="s">
        <v>200</v>
      </c>
      <c r="C168" s="30">
        <v>4</v>
      </c>
      <c r="D168" s="1" t="s">
        <v>61</v>
      </c>
      <c r="E168" s="1" t="s">
        <v>61</v>
      </c>
      <c r="F168" s="1" t="e">
        <f t="shared" si="47"/>
        <v>#VALUE!</v>
      </c>
      <c r="G168" s="34" t="s">
        <v>714</v>
      </c>
      <c r="H168" s="1" t="s">
        <v>714</v>
      </c>
      <c r="I168" s="1" t="s">
        <v>714</v>
      </c>
      <c r="L168" s="1" t="s">
        <v>60</v>
      </c>
      <c r="M168" s="1">
        <v>5.32</v>
      </c>
      <c r="N168" s="1">
        <v>3.2719999999999998</v>
      </c>
      <c r="O168" s="32">
        <v>0</v>
      </c>
      <c r="P168" s="1" t="s">
        <v>61</v>
      </c>
      <c r="Q168" s="1" t="s">
        <v>61</v>
      </c>
      <c r="R168" s="1" t="e">
        <f t="shared" si="48"/>
        <v>#VALUE!</v>
      </c>
      <c r="S168" s="34" t="s">
        <v>714</v>
      </c>
      <c r="T168" s="1" t="s">
        <v>714</v>
      </c>
      <c r="U168" s="1" t="s">
        <v>714</v>
      </c>
      <c r="X168" s="1">
        <v>3.431</v>
      </c>
      <c r="Y168" s="32">
        <f t="shared" si="57"/>
        <v>-4.8594132029339931E-2</v>
      </c>
      <c r="Z168" s="1">
        <v>970</v>
      </c>
      <c r="AA168" s="1">
        <v>1910</v>
      </c>
      <c r="AB168" s="1">
        <f t="shared" si="49"/>
        <v>1.97</v>
      </c>
      <c r="AC168" s="34" t="s">
        <v>714</v>
      </c>
      <c r="AD168" s="1" t="s">
        <v>714</v>
      </c>
      <c r="AE168" s="1" t="s">
        <v>715</v>
      </c>
      <c r="AH168" s="1">
        <v>3.48</v>
      </c>
      <c r="AI168" s="32">
        <f t="shared" si="50"/>
        <v>-6.3569682151589202E-2</v>
      </c>
      <c r="AJ168" s="1">
        <v>2700</v>
      </c>
      <c r="AK168" s="1">
        <v>4400</v>
      </c>
      <c r="AL168" s="1">
        <f t="shared" si="51"/>
        <v>1.63</v>
      </c>
      <c r="AM168" s="34" t="s">
        <v>715</v>
      </c>
      <c r="AN168" s="1" t="s">
        <v>714</v>
      </c>
      <c r="AO168" s="1" t="s">
        <v>715</v>
      </c>
      <c r="AR168" s="1">
        <v>3.2839999999999998</v>
      </c>
      <c r="AS168" s="32">
        <f t="shared" si="61"/>
        <v>-3.6674816625916762E-3</v>
      </c>
      <c r="AT168" s="1">
        <v>5400</v>
      </c>
      <c r="AU168" s="1">
        <v>7300</v>
      </c>
      <c r="AV168" s="1">
        <f t="shared" si="52"/>
        <v>1.35</v>
      </c>
      <c r="AW168" s="34" t="s">
        <v>715</v>
      </c>
      <c r="AX168" s="1" t="s">
        <v>714</v>
      </c>
      <c r="AY168" s="1" t="s">
        <v>715</v>
      </c>
      <c r="BB168" s="1">
        <v>7700</v>
      </c>
      <c r="BC168" s="1">
        <v>10000</v>
      </c>
      <c r="BD168" s="1">
        <f t="shared" si="53"/>
        <v>1.3</v>
      </c>
      <c r="BE168" s="34" t="s">
        <v>715</v>
      </c>
      <c r="BF168" s="1" t="s">
        <v>714</v>
      </c>
      <c r="BG168" s="1" t="s">
        <v>715</v>
      </c>
      <c r="BJ168" s="1">
        <v>2.899</v>
      </c>
      <c r="BK168" s="32">
        <f t="shared" si="62"/>
        <v>0.11399755501222486</v>
      </c>
      <c r="BL168" s="1">
        <v>8000</v>
      </c>
      <c r="BM168" s="1">
        <v>11500</v>
      </c>
      <c r="BN168" s="1">
        <f t="shared" si="54"/>
        <v>1.44</v>
      </c>
      <c r="BO168" s="34" t="s">
        <v>715</v>
      </c>
      <c r="BP168" s="1" t="s">
        <v>714</v>
      </c>
      <c r="BQ168" s="1" t="s">
        <v>715</v>
      </c>
      <c r="BT168" s="1">
        <v>11000</v>
      </c>
      <c r="BU168" s="1">
        <v>15700</v>
      </c>
      <c r="BV168" s="1">
        <f t="shared" si="55"/>
        <v>1.43</v>
      </c>
      <c r="BW168" s="34" t="s">
        <v>715</v>
      </c>
      <c r="BX168" s="1" t="s">
        <v>714</v>
      </c>
      <c r="BY168" s="1" t="s">
        <v>715</v>
      </c>
      <c r="CB168" s="1">
        <v>2.4470000000000001</v>
      </c>
      <c r="CC168" s="28">
        <f t="shared" si="63"/>
        <v>0.2521393643031784</v>
      </c>
      <c r="CD168" s="18">
        <v>44770</v>
      </c>
      <c r="CE168" s="1">
        <v>4</v>
      </c>
      <c r="CG168" s="1">
        <v>0</v>
      </c>
      <c r="CH168" s="1">
        <v>3</v>
      </c>
      <c r="CI168" s="1">
        <v>0</v>
      </c>
      <c r="CJ168" s="1">
        <v>0</v>
      </c>
      <c r="CK168" s="1">
        <v>0</v>
      </c>
      <c r="CL168" s="1">
        <v>0</v>
      </c>
    </row>
    <row r="169" spans="2:90" x14ac:dyDescent="0.3">
      <c r="B169" s="1" t="s">
        <v>201</v>
      </c>
      <c r="C169" s="30">
        <v>5</v>
      </c>
      <c r="D169" s="1" t="s">
        <v>61</v>
      </c>
      <c r="E169" s="1" t="s">
        <v>61</v>
      </c>
      <c r="F169" s="1" t="e">
        <f t="shared" si="47"/>
        <v>#VALUE!</v>
      </c>
      <c r="G169" s="34" t="s">
        <v>714</v>
      </c>
      <c r="H169" s="1" t="s">
        <v>714</v>
      </c>
      <c r="I169" s="1" t="s">
        <v>714</v>
      </c>
      <c r="L169" s="1" t="s">
        <v>60</v>
      </c>
      <c r="M169" s="1">
        <v>5.28</v>
      </c>
      <c r="N169" s="1">
        <v>3.25</v>
      </c>
      <c r="O169" s="32">
        <v>0</v>
      </c>
      <c r="P169" s="1">
        <v>1200</v>
      </c>
      <c r="Q169" s="1">
        <v>2500</v>
      </c>
      <c r="R169" s="1">
        <f t="shared" si="48"/>
        <v>2.08</v>
      </c>
      <c r="S169" s="34" t="s">
        <v>714</v>
      </c>
      <c r="T169" s="1" t="s">
        <v>714</v>
      </c>
      <c r="U169" s="1" t="s">
        <v>715</v>
      </c>
      <c r="X169" s="1">
        <v>3.09</v>
      </c>
      <c r="Y169" s="32">
        <f t="shared" si="57"/>
        <v>4.92307692307693E-2</v>
      </c>
      <c r="Z169" s="1">
        <v>1200</v>
      </c>
      <c r="AA169" s="1">
        <v>3100</v>
      </c>
      <c r="AB169" s="1">
        <f t="shared" si="49"/>
        <v>2.58</v>
      </c>
      <c r="AC169" s="34" t="s">
        <v>714</v>
      </c>
      <c r="AD169" s="1" t="s">
        <v>714</v>
      </c>
      <c r="AE169" s="1" t="s">
        <v>715</v>
      </c>
      <c r="AH169" s="1">
        <v>2.895</v>
      </c>
      <c r="AI169" s="32">
        <f t="shared" si="50"/>
        <v>0.10923076923076924</v>
      </c>
      <c r="AJ169" s="1">
        <v>3300</v>
      </c>
      <c r="AK169" s="1">
        <v>5700</v>
      </c>
      <c r="AL169" s="1">
        <f t="shared" si="51"/>
        <v>1.73</v>
      </c>
      <c r="AM169" s="34" t="s">
        <v>715</v>
      </c>
      <c r="AN169" s="1" t="s">
        <v>714</v>
      </c>
      <c r="AO169" s="1" t="s">
        <v>715</v>
      </c>
      <c r="AR169" s="1">
        <v>2.4220000000000002</v>
      </c>
      <c r="AS169" s="32">
        <f t="shared" si="61"/>
        <v>0.25476923076923075</v>
      </c>
      <c r="AT169" s="1">
        <v>5300</v>
      </c>
      <c r="AU169" s="1">
        <v>8500</v>
      </c>
      <c r="AV169" s="1">
        <f t="shared" si="52"/>
        <v>1.6</v>
      </c>
      <c r="AW169" s="34" t="s">
        <v>715</v>
      </c>
      <c r="AX169" s="1" t="s">
        <v>714</v>
      </c>
      <c r="AY169" s="1" t="s">
        <v>715</v>
      </c>
      <c r="BB169" s="1">
        <v>7700</v>
      </c>
      <c r="BC169" s="1">
        <v>11600</v>
      </c>
      <c r="BD169" s="1">
        <f t="shared" si="53"/>
        <v>1.51</v>
      </c>
      <c r="BE169" s="34" t="s">
        <v>715</v>
      </c>
      <c r="BF169" s="1" t="s">
        <v>714</v>
      </c>
      <c r="BG169" s="1" t="s">
        <v>715</v>
      </c>
      <c r="BJ169" s="1">
        <v>1.75</v>
      </c>
      <c r="BK169" s="32">
        <f t="shared" si="62"/>
        <v>0.46153846153846156</v>
      </c>
      <c r="BL169" s="1">
        <v>8200</v>
      </c>
      <c r="BM169" s="1">
        <v>14100</v>
      </c>
      <c r="BN169" s="1">
        <f t="shared" si="54"/>
        <v>1.72</v>
      </c>
      <c r="BO169" s="34" t="s">
        <v>715</v>
      </c>
      <c r="BP169" s="1" t="s">
        <v>714</v>
      </c>
      <c r="BQ169" s="1" t="s">
        <v>715</v>
      </c>
      <c r="BT169" s="1">
        <v>14300</v>
      </c>
      <c r="BU169" s="1">
        <v>29000</v>
      </c>
      <c r="BV169" s="1">
        <f t="shared" si="55"/>
        <v>2.0299999999999998</v>
      </c>
      <c r="BW169" s="34" t="s">
        <v>715</v>
      </c>
      <c r="BX169" s="1" t="s">
        <v>715</v>
      </c>
      <c r="BY169" s="1" t="s">
        <v>715</v>
      </c>
      <c r="CB169" s="1">
        <v>0.92200000000000004</v>
      </c>
      <c r="CC169" s="28">
        <f t="shared" si="63"/>
        <v>0.71630769230769231</v>
      </c>
      <c r="CD169" s="18">
        <v>44770</v>
      </c>
      <c r="CE169" s="1">
        <v>4</v>
      </c>
      <c r="CG169" s="1">
        <v>0</v>
      </c>
      <c r="CH169" s="1">
        <v>1</v>
      </c>
      <c r="CI169" s="1">
        <v>1</v>
      </c>
      <c r="CJ169" s="1">
        <v>0</v>
      </c>
      <c r="CK169" s="1">
        <v>1</v>
      </c>
      <c r="CL169" s="1">
        <v>0</v>
      </c>
    </row>
    <row r="170" spans="2:90" x14ac:dyDescent="0.3">
      <c r="B170" s="1" t="s">
        <v>202</v>
      </c>
      <c r="C170" s="30">
        <v>6</v>
      </c>
      <c r="D170" s="1" t="s">
        <v>61</v>
      </c>
      <c r="E170" s="1" t="s">
        <v>61</v>
      </c>
      <c r="F170" s="1" t="e">
        <f t="shared" si="47"/>
        <v>#VALUE!</v>
      </c>
      <c r="G170" s="34" t="s">
        <v>714</v>
      </c>
      <c r="H170" s="1" t="s">
        <v>714</v>
      </c>
      <c r="I170" s="1" t="s">
        <v>714</v>
      </c>
      <c r="L170" s="1" t="s">
        <v>60</v>
      </c>
      <c r="M170" s="1">
        <v>5.7</v>
      </c>
      <c r="N170" s="1">
        <v>3.371</v>
      </c>
      <c r="O170" s="32">
        <v>0</v>
      </c>
      <c r="P170" s="1" t="s">
        <v>61</v>
      </c>
      <c r="Q170" s="1" t="s">
        <v>61</v>
      </c>
      <c r="R170" s="1" t="e">
        <f t="shared" si="48"/>
        <v>#VALUE!</v>
      </c>
      <c r="S170" s="34" t="s">
        <v>714</v>
      </c>
      <c r="T170" s="1" t="s">
        <v>714</v>
      </c>
      <c r="U170" s="1" t="s">
        <v>714</v>
      </c>
      <c r="X170" s="1">
        <v>3.3260000000000001</v>
      </c>
      <c r="Y170" s="32">
        <f t="shared" si="57"/>
        <v>1.3349154553544906E-2</v>
      </c>
      <c r="Z170" s="1">
        <v>620</v>
      </c>
      <c r="AA170" s="1">
        <v>980</v>
      </c>
      <c r="AB170" s="1">
        <f t="shared" si="49"/>
        <v>1.58</v>
      </c>
      <c r="AC170" s="34" t="s">
        <v>714</v>
      </c>
      <c r="AD170" s="1" t="s">
        <v>714</v>
      </c>
      <c r="AE170" s="1" t="s">
        <v>715</v>
      </c>
      <c r="AH170" s="1">
        <v>3.2050000000000001</v>
      </c>
      <c r="AI170" s="32">
        <f t="shared" si="50"/>
        <v>4.924354790863239E-2</v>
      </c>
      <c r="AJ170" s="1">
        <v>1270</v>
      </c>
      <c r="AK170" s="1">
        <v>2500</v>
      </c>
      <c r="AL170" s="1">
        <f t="shared" si="51"/>
        <v>1.97</v>
      </c>
      <c r="AM170" s="34" t="s">
        <v>714</v>
      </c>
      <c r="AN170" s="1" t="s">
        <v>714</v>
      </c>
      <c r="AO170" s="1" t="s">
        <v>715</v>
      </c>
      <c r="AR170" s="1">
        <v>3.03</v>
      </c>
      <c r="AS170" s="32">
        <f t="shared" si="61"/>
        <v>0.10115692672797394</v>
      </c>
      <c r="AT170" s="1">
        <v>3500</v>
      </c>
      <c r="AU170" s="1">
        <v>5000</v>
      </c>
      <c r="AV170" s="1">
        <f t="shared" si="52"/>
        <v>1.43</v>
      </c>
      <c r="AW170" s="34" t="s">
        <v>715</v>
      </c>
      <c r="AX170" s="1" t="s">
        <v>714</v>
      </c>
      <c r="AY170" s="1" t="s">
        <v>715</v>
      </c>
      <c r="BB170" s="1">
        <v>5100</v>
      </c>
      <c r="BC170" s="1">
        <v>7400</v>
      </c>
      <c r="BD170" s="1">
        <f t="shared" si="53"/>
        <v>1.45</v>
      </c>
      <c r="BE170" s="34" t="s">
        <v>715</v>
      </c>
      <c r="BF170" s="1" t="s">
        <v>714</v>
      </c>
      <c r="BG170" s="1" t="s">
        <v>715</v>
      </c>
      <c r="BJ170" s="1">
        <v>2.6269999999999998</v>
      </c>
      <c r="BK170" s="32">
        <f t="shared" si="62"/>
        <v>0.22070602195194311</v>
      </c>
      <c r="BL170" s="1">
        <v>5200</v>
      </c>
      <c r="BM170" s="1">
        <v>9100</v>
      </c>
      <c r="BN170" s="1">
        <f t="shared" si="54"/>
        <v>1.75</v>
      </c>
      <c r="BO170" s="34" t="s">
        <v>715</v>
      </c>
      <c r="BP170" s="1" t="s">
        <v>714</v>
      </c>
      <c r="BQ170" s="1" t="s">
        <v>715</v>
      </c>
      <c r="BT170" s="1">
        <v>7400</v>
      </c>
      <c r="BU170" s="1">
        <v>14700</v>
      </c>
      <c r="BV170" s="1">
        <f t="shared" si="55"/>
        <v>1.99</v>
      </c>
      <c r="BW170" s="34" t="s">
        <v>715</v>
      </c>
      <c r="BX170" s="1" t="s">
        <v>714</v>
      </c>
      <c r="BY170" s="1" t="s">
        <v>715</v>
      </c>
      <c r="CB170" s="1">
        <v>2.0270000000000001</v>
      </c>
      <c r="CC170" s="28">
        <f t="shared" si="63"/>
        <v>0.39869474933254223</v>
      </c>
      <c r="CD170" s="18">
        <v>44770</v>
      </c>
      <c r="CE170" s="1">
        <v>4</v>
      </c>
      <c r="CG170" s="1">
        <v>0</v>
      </c>
      <c r="CH170" s="1">
        <v>3</v>
      </c>
      <c r="CI170" s="1">
        <v>0</v>
      </c>
      <c r="CJ170" s="1">
        <v>0</v>
      </c>
      <c r="CK170" s="1">
        <v>0</v>
      </c>
      <c r="CL170" s="1">
        <v>0</v>
      </c>
    </row>
    <row r="171" spans="2:90" x14ac:dyDescent="0.3">
      <c r="B171" s="1" t="s">
        <v>203</v>
      </c>
      <c r="C171" s="30">
        <v>7</v>
      </c>
      <c r="D171" s="1" t="s">
        <v>61</v>
      </c>
      <c r="E171" s="1" t="s">
        <v>61</v>
      </c>
      <c r="F171" s="1" t="e">
        <f t="shared" si="47"/>
        <v>#VALUE!</v>
      </c>
      <c r="G171" s="34" t="s">
        <v>714</v>
      </c>
      <c r="H171" s="1" t="s">
        <v>714</v>
      </c>
      <c r="I171" s="1" t="s">
        <v>714</v>
      </c>
      <c r="L171" s="1" t="s">
        <v>60</v>
      </c>
      <c r="M171" s="1">
        <v>5.36</v>
      </c>
      <c r="N171" s="1">
        <v>3.2469999999999999</v>
      </c>
      <c r="O171" s="32">
        <v>0</v>
      </c>
      <c r="P171" s="1" t="s">
        <v>61</v>
      </c>
      <c r="Q171" s="1" t="s">
        <v>61</v>
      </c>
      <c r="R171" s="1" t="e">
        <f t="shared" si="48"/>
        <v>#VALUE!</v>
      </c>
      <c r="S171" s="34" t="s">
        <v>714</v>
      </c>
      <c r="T171" s="1" t="s">
        <v>714</v>
      </c>
      <c r="U171" s="1" t="s">
        <v>714</v>
      </c>
      <c r="X171" s="1">
        <v>3.2549999999999999</v>
      </c>
      <c r="Y171" s="32">
        <f t="shared" si="57"/>
        <v>-2.4638127502309981E-3</v>
      </c>
      <c r="Z171" s="1">
        <v>2400</v>
      </c>
      <c r="AA171" s="1">
        <v>4100</v>
      </c>
      <c r="AB171" s="1">
        <f t="shared" si="49"/>
        <v>1.71</v>
      </c>
      <c r="AC171" s="34" t="s">
        <v>714</v>
      </c>
      <c r="AD171" s="1" t="s">
        <v>714</v>
      </c>
      <c r="AE171" s="1" t="s">
        <v>715</v>
      </c>
      <c r="AH171" s="1">
        <v>3.3730000000000002</v>
      </c>
      <c r="AI171" s="32">
        <f t="shared" si="50"/>
        <v>-3.8805050816138165E-2</v>
      </c>
      <c r="AJ171" s="1">
        <v>8200</v>
      </c>
      <c r="AK171" s="1">
        <v>9600</v>
      </c>
      <c r="AL171" s="1">
        <f t="shared" si="51"/>
        <v>1.17</v>
      </c>
      <c r="AM171" s="34" t="s">
        <v>714</v>
      </c>
      <c r="AN171" s="1" t="s">
        <v>714</v>
      </c>
      <c r="AO171" s="1" t="s">
        <v>715</v>
      </c>
      <c r="AR171" s="1">
        <v>2.82</v>
      </c>
      <c r="AS171" s="32">
        <f t="shared" si="61"/>
        <v>0.13150600554357872</v>
      </c>
      <c r="AT171" s="1">
        <v>9100</v>
      </c>
      <c r="AU171" s="1">
        <v>10300</v>
      </c>
      <c r="AV171" s="1">
        <f t="shared" si="52"/>
        <v>1.1299999999999999</v>
      </c>
      <c r="AW171" s="34" t="s">
        <v>714</v>
      </c>
      <c r="AX171" s="1" t="s">
        <v>714</v>
      </c>
      <c r="AY171" s="1" t="s">
        <v>714</v>
      </c>
      <c r="BB171" s="1">
        <v>11000</v>
      </c>
      <c r="BC171" s="1">
        <v>13400</v>
      </c>
      <c r="BD171" s="1">
        <f t="shared" si="53"/>
        <v>1.22</v>
      </c>
      <c r="BE171" s="34" t="s">
        <v>715</v>
      </c>
      <c r="BF171" s="1" t="s">
        <v>714</v>
      </c>
      <c r="BG171" s="1" t="s">
        <v>714</v>
      </c>
      <c r="BJ171" s="1" t="s">
        <v>61</v>
      </c>
      <c r="BK171" s="32" t="e">
        <f t="shared" si="62"/>
        <v>#VALUE!</v>
      </c>
      <c r="BL171" s="1" t="s">
        <v>61</v>
      </c>
      <c r="BM171" s="1" t="s">
        <v>61</v>
      </c>
      <c r="BN171" s="1" t="e">
        <f t="shared" si="54"/>
        <v>#VALUE!</v>
      </c>
      <c r="BO171" s="34" t="s">
        <v>714</v>
      </c>
      <c r="BP171" s="1" t="s">
        <v>714</v>
      </c>
      <c r="BQ171" s="1" t="s">
        <v>714</v>
      </c>
      <c r="BT171" s="1">
        <v>14000</v>
      </c>
      <c r="BU171" s="1">
        <v>19400</v>
      </c>
      <c r="BV171" s="1">
        <f t="shared" si="55"/>
        <v>1.39</v>
      </c>
      <c r="BW171" s="34" t="s">
        <v>715</v>
      </c>
      <c r="BX171" s="1" t="s">
        <v>715</v>
      </c>
      <c r="BY171" s="1" t="s">
        <v>714</v>
      </c>
      <c r="CB171" s="1" t="s">
        <v>61</v>
      </c>
      <c r="CC171" s="28" t="e">
        <f t="shared" si="63"/>
        <v>#VALUE!</v>
      </c>
      <c r="CD171" s="18">
        <v>44770</v>
      </c>
      <c r="CE171" s="1">
        <v>4</v>
      </c>
      <c r="CG171" s="1">
        <v>0</v>
      </c>
      <c r="CH171" s="1">
        <v>3</v>
      </c>
      <c r="CI171" s="1">
        <v>1</v>
      </c>
      <c r="CJ171" s="1">
        <v>0</v>
      </c>
      <c r="CK171" s="1">
        <v>0.5</v>
      </c>
      <c r="CL171" s="1">
        <v>0</v>
      </c>
    </row>
    <row r="172" spans="2:90" x14ac:dyDescent="0.3">
      <c r="B172" s="1" t="s">
        <v>204</v>
      </c>
      <c r="C172" s="30">
        <v>8</v>
      </c>
      <c r="D172" s="1" t="s">
        <v>61</v>
      </c>
      <c r="E172" s="1" t="s">
        <v>61</v>
      </c>
      <c r="F172" s="1" t="e">
        <f t="shared" si="47"/>
        <v>#VALUE!</v>
      </c>
      <c r="G172" s="34" t="s">
        <v>714</v>
      </c>
      <c r="H172" s="1" t="s">
        <v>714</v>
      </c>
      <c r="I172" s="1" t="s">
        <v>714</v>
      </c>
      <c r="L172" s="1" t="s">
        <v>60</v>
      </c>
      <c r="M172" s="1" t="s">
        <v>61</v>
      </c>
      <c r="N172" s="1" t="s">
        <v>61</v>
      </c>
      <c r="O172" s="32">
        <v>0</v>
      </c>
      <c r="P172" s="1" t="s">
        <v>61</v>
      </c>
      <c r="Q172" s="1" t="s">
        <v>61</v>
      </c>
      <c r="R172" s="1" t="e">
        <f t="shared" si="48"/>
        <v>#VALUE!</v>
      </c>
      <c r="S172" s="34" t="s">
        <v>714</v>
      </c>
      <c r="T172" s="1" t="s">
        <v>714</v>
      </c>
      <c r="U172" s="1" t="s">
        <v>714</v>
      </c>
      <c r="X172" s="1" t="s">
        <v>61</v>
      </c>
      <c r="Y172" s="32" t="e">
        <f t="shared" si="57"/>
        <v>#VALUE!</v>
      </c>
      <c r="Z172" s="1">
        <v>1080</v>
      </c>
      <c r="AA172" s="1">
        <v>1650</v>
      </c>
      <c r="AB172" s="1">
        <f t="shared" si="49"/>
        <v>1.53</v>
      </c>
      <c r="AC172" s="34" t="s">
        <v>714</v>
      </c>
      <c r="AD172" s="1" t="s">
        <v>714</v>
      </c>
      <c r="AE172" s="1" t="s">
        <v>715</v>
      </c>
      <c r="AH172" s="1" t="s">
        <v>61</v>
      </c>
      <c r="AI172" s="32" t="e">
        <f t="shared" si="50"/>
        <v>#VALUE!</v>
      </c>
      <c r="AJ172" s="1">
        <v>1530</v>
      </c>
      <c r="AK172" s="1">
        <v>2300</v>
      </c>
      <c r="AL172" s="1">
        <f t="shared" si="51"/>
        <v>1.5</v>
      </c>
      <c r="AM172" s="34" t="s">
        <v>714</v>
      </c>
      <c r="AN172" s="1" t="s">
        <v>714</v>
      </c>
      <c r="AO172" s="1" t="s">
        <v>715</v>
      </c>
      <c r="AR172" s="1" t="s">
        <v>61</v>
      </c>
      <c r="AS172" s="32" t="e">
        <f t="shared" si="61"/>
        <v>#VALUE!</v>
      </c>
      <c r="AT172" s="1">
        <v>2300</v>
      </c>
      <c r="AU172" s="1">
        <v>4300</v>
      </c>
      <c r="AV172" s="1">
        <f t="shared" si="52"/>
        <v>1.87</v>
      </c>
      <c r="AW172" s="34" t="s">
        <v>714</v>
      </c>
      <c r="AX172" s="1" t="s">
        <v>714</v>
      </c>
      <c r="AY172" s="1" t="s">
        <v>715</v>
      </c>
      <c r="BB172" s="1">
        <v>7500</v>
      </c>
      <c r="BC172" s="1">
        <v>8600</v>
      </c>
      <c r="BD172" s="1">
        <f t="shared" si="53"/>
        <v>1.1499999999999999</v>
      </c>
      <c r="BE172" s="34" t="s">
        <v>714</v>
      </c>
      <c r="BF172" s="1" t="s">
        <v>714</v>
      </c>
      <c r="BG172" s="1" t="s">
        <v>714</v>
      </c>
      <c r="BJ172" s="1" t="s">
        <v>61</v>
      </c>
      <c r="BK172" s="32" t="e">
        <f t="shared" si="62"/>
        <v>#VALUE!</v>
      </c>
      <c r="BL172" s="1" t="s">
        <v>61</v>
      </c>
      <c r="BM172" s="1" t="s">
        <v>61</v>
      </c>
      <c r="BN172" s="1" t="e">
        <f t="shared" si="54"/>
        <v>#VALUE!</v>
      </c>
      <c r="BO172" s="34" t="s">
        <v>714</v>
      </c>
      <c r="BP172" s="1" t="s">
        <v>714</v>
      </c>
      <c r="BQ172" s="1" t="s">
        <v>714</v>
      </c>
      <c r="BT172" s="1" t="s">
        <v>61</v>
      </c>
      <c r="BU172" s="1" t="s">
        <v>61</v>
      </c>
      <c r="BV172" s="1" t="e">
        <f t="shared" si="55"/>
        <v>#VALUE!</v>
      </c>
      <c r="BW172" s="34" t="s">
        <v>714</v>
      </c>
      <c r="BX172" s="1" t="s">
        <v>714</v>
      </c>
      <c r="BY172" s="1" t="s">
        <v>714</v>
      </c>
      <c r="CB172" s="1" t="s">
        <v>61</v>
      </c>
      <c r="CC172" s="28" t="e">
        <f t="shared" si="63"/>
        <v>#VALUE!</v>
      </c>
      <c r="CD172" s="18">
        <v>44770</v>
      </c>
      <c r="CE172" s="1">
        <v>4</v>
      </c>
      <c r="CG172" s="1">
        <v>0</v>
      </c>
      <c r="CH172" s="1">
        <v>1</v>
      </c>
      <c r="CI172" s="1">
        <v>0</v>
      </c>
      <c r="CJ172" s="1">
        <v>0</v>
      </c>
      <c r="CK172" s="1">
        <v>1</v>
      </c>
      <c r="CL172" s="1">
        <v>0.5</v>
      </c>
    </row>
    <row r="173" spans="2:90" x14ac:dyDescent="0.3">
      <c r="B173" s="1" t="s">
        <v>205</v>
      </c>
      <c r="C173" s="30">
        <v>9</v>
      </c>
      <c r="D173" s="1" t="s">
        <v>61</v>
      </c>
      <c r="E173" s="1" t="s">
        <v>61</v>
      </c>
      <c r="F173" s="1" t="e">
        <f t="shared" si="47"/>
        <v>#VALUE!</v>
      </c>
      <c r="G173" s="34" t="s">
        <v>714</v>
      </c>
      <c r="H173" s="1" t="s">
        <v>714</v>
      </c>
      <c r="I173" s="1" t="s">
        <v>714</v>
      </c>
      <c r="L173" s="1" t="s">
        <v>60</v>
      </c>
      <c r="M173" s="1">
        <v>5.68</v>
      </c>
      <c r="N173" s="1">
        <v>3.1040000000000001</v>
      </c>
      <c r="O173" s="32">
        <v>0</v>
      </c>
      <c r="P173" s="1">
        <v>1260</v>
      </c>
      <c r="Q173" s="1">
        <v>1800</v>
      </c>
      <c r="R173" s="1">
        <f t="shared" si="48"/>
        <v>1.43</v>
      </c>
      <c r="S173" s="34" t="s">
        <v>714</v>
      </c>
      <c r="T173" s="1" t="s">
        <v>714</v>
      </c>
      <c r="U173" s="1" t="s">
        <v>715</v>
      </c>
      <c r="X173" s="1">
        <v>3.274</v>
      </c>
      <c r="Y173" s="32">
        <f t="shared" si="57"/>
        <v>-5.476804123711343E-2</v>
      </c>
      <c r="Z173" s="1">
        <v>2000</v>
      </c>
      <c r="AA173" s="1">
        <v>2900</v>
      </c>
      <c r="AB173" s="1">
        <f t="shared" si="49"/>
        <v>1.45</v>
      </c>
      <c r="AC173" s="34" t="s">
        <v>714</v>
      </c>
      <c r="AD173" s="1" t="s">
        <v>714</v>
      </c>
      <c r="AE173" s="1" t="s">
        <v>715</v>
      </c>
      <c r="AH173" s="1">
        <v>3.1349999999999998</v>
      </c>
      <c r="AI173" s="32">
        <f t="shared" si="50"/>
        <v>-9.9871134020617092E-3</v>
      </c>
      <c r="AJ173" s="1">
        <v>6900</v>
      </c>
      <c r="AK173" s="1">
        <v>9400</v>
      </c>
      <c r="AL173" s="1">
        <f t="shared" si="51"/>
        <v>1.36</v>
      </c>
      <c r="AM173" s="34" t="s">
        <v>714</v>
      </c>
      <c r="AN173" s="1" t="s">
        <v>714</v>
      </c>
      <c r="AO173" s="1" t="s">
        <v>715</v>
      </c>
      <c r="AR173" s="1">
        <v>2.673</v>
      </c>
      <c r="AS173" s="32">
        <f t="shared" si="61"/>
        <v>0.13885309278350522</v>
      </c>
      <c r="AT173" s="1">
        <v>11400</v>
      </c>
      <c r="AU173" s="1">
        <v>15500</v>
      </c>
      <c r="AV173" s="1">
        <f t="shared" si="52"/>
        <v>1.36</v>
      </c>
      <c r="AW173" s="34" t="s">
        <v>714</v>
      </c>
      <c r="AX173" s="1" t="s">
        <v>714</v>
      </c>
      <c r="AY173" s="1" t="s">
        <v>715</v>
      </c>
      <c r="BB173" s="1">
        <v>16000</v>
      </c>
      <c r="BC173" s="1">
        <v>21000</v>
      </c>
      <c r="BD173" s="1">
        <f t="shared" si="53"/>
        <v>1.31</v>
      </c>
      <c r="BE173" s="34" t="s">
        <v>714</v>
      </c>
      <c r="BF173" s="1" t="s">
        <v>714</v>
      </c>
      <c r="BG173" s="1" t="s">
        <v>715</v>
      </c>
      <c r="BJ173" s="1">
        <v>1.9</v>
      </c>
      <c r="BK173" s="32">
        <f t="shared" si="62"/>
        <v>0.3878865979381444</v>
      </c>
      <c r="BL173" s="1">
        <v>19300</v>
      </c>
      <c r="BM173" s="1">
        <v>24000</v>
      </c>
      <c r="BN173" s="1">
        <f t="shared" si="54"/>
        <v>1.24</v>
      </c>
      <c r="BO173" s="34" t="s">
        <v>714</v>
      </c>
      <c r="BP173" s="1" t="s">
        <v>714</v>
      </c>
      <c r="BQ173" s="1" t="s">
        <v>714</v>
      </c>
      <c r="BT173" s="1">
        <v>24900</v>
      </c>
      <c r="BU173" s="1">
        <v>31000</v>
      </c>
      <c r="BV173" s="1">
        <f t="shared" si="55"/>
        <v>1.24</v>
      </c>
      <c r="BW173" s="34" t="s">
        <v>715</v>
      </c>
      <c r="BX173" s="1" t="s">
        <v>714</v>
      </c>
      <c r="BY173" s="1" t="s">
        <v>714</v>
      </c>
      <c r="CB173" s="1">
        <v>1.212</v>
      </c>
      <c r="CC173" s="28">
        <f t="shared" si="63"/>
        <v>0.60953608247422686</v>
      </c>
      <c r="CD173" s="18">
        <v>44770</v>
      </c>
      <c r="CE173" s="1">
        <v>4</v>
      </c>
      <c r="CG173" s="1">
        <v>0</v>
      </c>
      <c r="CH173" s="1">
        <v>2</v>
      </c>
      <c r="CI173" s="1">
        <v>0</v>
      </c>
      <c r="CJ173" s="1">
        <v>0</v>
      </c>
      <c r="CK173" s="1">
        <v>0</v>
      </c>
      <c r="CL173" s="1">
        <v>0</v>
      </c>
    </row>
    <row r="174" spans="2:90" x14ac:dyDescent="0.3">
      <c r="B174" s="1" t="s">
        <v>206</v>
      </c>
      <c r="C174" s="30">
        <v>10</v>
      </c>
      <c r="D174" s="1" t="s">
        <v>61</v>
      </c>
      <c r="E174" s="1" t="s">
        <v>61</v>
      </c>
      <c r="F174" s="1" t="e">
        <f t="shared" si="47"/>
        <v>#VALUE!</v>
      </c>
      <c r="G174" s="34" t="s">
        <v>714</v>
      </c>
      <c r="H174" s="1" t="s">
        <v>714</v>
      </c>
      <c r="I174" s="1" t="s">
        <v>714</v>
      </c>
      <c r="L174" s="1" t="s">
        <v>60</v>
      </c>
      <c r="M174" s="1">
        <v>5.39</v>
      </c>
      <c r="N174" s="1">
        <v>3.3780000000000001</v>
      </c>
      <c r="O174" s="32">
        <v>0</v>
      </c>
      <c r="P174" s="1" t="s">
        <v>61</v>
      </c>
      <c r="Q174" s="1" t="s">
        <v>61</v>
      </c>
      <c r="R174" s="1" t="e">
        <f t="shared" si="48"/>
        <v>#VALUE!</v>
      </c>
      <c r="S174" s="34" t="s">
        <v>714</v>
      </c>
      <c r="T174" s="1" t="s">
        <v>714</v>
      </c>
      <c r="U174" s="1" t="s">
        <v>714</v>
      </c>
      <c r="X174" s="1">
        <v>3.23</v>
      </c>
      <c r="Y174" s="32">
        <f t="shared" si="57"/>
        <v>4.3812907045589156E-2</v>
      </c>
      <c r="Z174" s="1">
        <v>2200</v>
      </c>
      <c r="AA174" s="1">
        <v>4000</v>
      </c>
      <c r="AB174" s="1">
        <f t="shared" si="49"/>
        <v>1.82</v>
      </c>
      <c r="AC174" s="34" t="s">
        <v>714</v>
      </c>
      <c r="AD174" s="1" t="s">
        <v>714</v>
      </c>
      <c r="AE174" s="1" t="s">
        <v>715</v>
      </c>
      <c r="AH174" s="1">
        <v>3.2330000000000001</v>
      </c>
      <c r="AI174" s="32">
        <f t="shared" si="50"/>
        <v>4.2924807578448743E-2</v>
      </c>
      <c r="AJ174" s="1">
        <v>5900</v>
      </c>
      <c r="AK174" s="1">
        <v>9600</v>
      </c>
      <c r="AL174" s="1">
        <f t="shared" si="51"/>
        <v>1.63</v>
      </c>
      <c r="AM174" s="34" t="s">
        <v>715</v>
      </c>
      <c r="AN174" s="1" t="s">
        <v>714</v>
      </c>
      <c r="AO174" s="1" t="s">
        <v>715</v>
      </c>
      <c r="AR174" s="1">
        <v>3.101</v>
      </c>
      <c r="AS174" s="32">
        <f t="shared" si="61"/>
        <v>8.2001184132622917E-2</v>
      </c>
      <c r="AT174" s="1">
        <v>8300</v>
      </c>
      <c r="AU174" s="1">
        <v>13200</v>
      </c>
      <c r="AV174" s="1">
        <f t="shared" si="52"/>
        <v>1.59</v>
      </c>
      <c r="AW174" s="34" t="s">
        <v>715</v>
      </c>
      <c r="AX174" s="1" t="s">
        <v>714</v>
      </c>
      <c r="AY174" s="1" t="s">
        <v>715</v>
      </c>
      <c r="BB174" s="1">
        <v>10300</v>
      </c>
      <c r="BC174" s="1">
        <v>17400</v>
      </c>
      <c r="BD174" s="1">
        <f t="shared" si="53"/>
        <v>1.69</v>
      </c>
      <c r="BE174" s="34" t="s">
        <v>715</v>
      </c>
      <c r="BF174" s="1" t="s">
        <v>714</v>
      </c>
      <c r="BG174" s="1" t="s">
        <v>715</v>
      </c>
      <c r="BJ174" s="1">
        <v>2.9289999999999998</v>
      </c>
      <c r="BK174" s="32">
        <f t="shared" si="62"/>
        <v>0.1329188869153346</v>
      </c>
      <c r="BL174" s="1">
        <v>14600</v>
      </c>
      <c r="BM174" s="1">
        <v>21500</v>
      </c>
      <c r="BN174" s="1">
        <f t="shared" si="54"/>
        <v>1.47</v>
      </c>
      <c r="BO174" s="34" t="s">
        <v>715</v>
      </c>
      <c r="BP174" s="1" t="s">
        <v>714</v>
      </c>
      <c r="BQ174" s="1" t="s">
        <v>714</v>
      </c>
      <c r="BT174" s="1">
        <v>16200</v>
      </c>
      <c r="BU174" s="1">
        <v>35000</v>
      </c>
      <c r="BV174" s="1">
        <f t="shared" si="55"/>
        <v>2.16</v>
      </c>
      <c r="BW174" s="34" t="s">
        <v>715</v>
      </c>
      <c r="BX174" s="1" t="s">
        <v>714</v>
      </c>
      <c r="BY174" s="1" t="s">
        <v>714</v>
      </c>
      <c r="CB174" s="1">
        <v>2.577</v>
      </c>
      <c r="CC174" s="28">
        <f t="shared" si="63"/>
        <v>0.2371225577264654</v>
      </c>
      <c r="CD174" s="18">
        <v>44770</v>
      </c>
      <c r="CE174" s="1">
        <v>4</v>
      </c>
      <c r="CG174" s="1">
        <v>0</v>
      </c>
      <c r="CH174" s="1">
        <v>3</v>
      </c>
      <c r="CI174" s="1">
        <v>0</v>
      </c>
      <c r="CJ174" s="1">
        <v>0</v>
      </c>
      <c r="CK174" s="1">
        <v>0</v>
      </c>
      <c r="CL174" s="1">
        <v>0</v>
      </c>
    </row>
    <row r="175" spans="2:90" x14ac:dyDescent="0.3">
      <c r="B175" s="1" t="s">
        <v>207</v>
      </c>
      <c r="C175" s="30">
        <v>11</v>
      </c>
      <c r="D175" s="1" t="s">
        <v>61</v>
      </c>
      <c r="E175" s="1" t="s">
        <v>61</v>
      </c>
      <c r="F175" s="1" t="e">
        <f t="shared" si="47"/>
        <v>#VALUE!</v>
      </c>
      <c r="G175" s="34" t="s">
        <v>714</v>
      </c>
      <c r="H175" s="1" t="s">
        <v>714</v>
      </c>
      <c r="I175" s="1" t="s">
        <v>714</v>
      </c>
      <c r="L175" s="1" t="s">
        <v>60</v>
      </c>
      <c r="M175" s="1">
        <v>5.31</v>
      </c>
      <c r="N175" s="1">
        <v>3.2909999999999999</v>
      </c>
      <c r="O175" s="32">
        <v>0</v>
      </c>
      <c r="P175" s="1">
        <v>3700</v>
      </c>
      <c r="Q175" s="1">
        <v>5900</v>
      </c>
      <c r="R175" s="1">
        <f t="shared" si="48"/>
        <v>1.59</v>
      </c>
      <c r="S175" s="34" t="s">
        <v>714</v>
      </c>
      <c r="T175" s="1" t="s">
        <v>714</v>
      </c>
      <c r="U175" s="1" t="s">
        <v>715</v>
      </c>
      <c r="X175" s="1">
        <v>3.149</v>
      </c>
      <c r="Y175" s="32">
        <f t="shared" si="57"/>
        <v>4.3147979337587294E-2</v>
      </c>
      <c r="Z175" s="1">
        <v>5900</v>
      </c>
      <c r="AA175" s="1">
        <v>8800</v>
      </c>
      <c r="AB175" s="1">
        <f t="shared" si="49"/>
        <v>1.49</v>
      </c>
      <c r="AC175" s="34" t="s">
        <v>715</v>
      </c>
      <c r="AD175" s="1" t="s">
        <v>714</v>
      </c>
      <c r="AE175" s="1" t="s">
        <v>715</v>
      </c>
      <c r="AH175" s="1">
        <v>3.01</v>
      </c>
      <c r="AI175" s="32">
        <f t="shared" si="50"/>
        <v>8.5384381646915863E-2</v>
      </c>
      <c r="AJ175" s="1">
        <v>15200</v>
      </c>
      <c r="AK175" s="1">
        <v>22000</v>
      </c>
      <c r="AL175" s="1">
        <f t="shared" si="51"/>
        <v>1.45</v>
      </c>
      <c r="AM175" s="34" t="s">
        <v>715</v>
      </c>
      <c r="AN175" s="1" t="s">
        <v>714</v>
      </c>
      <c r="AO175" s="1" t="s">
        <v>715</v>
      </c>
      <c r="AR175" s="1">
        <v>2.6070000000000002</v>
      </c>
      <c r="AS175" s="32">
        <f t="shared" si="61"/>
        <v>0.20783956244302637</v>
      </c>
      <c r="AT175" s="1">
        <v>22000</v>
      </c>
      <c r="AU175" s="1">
        <v>34000</v>
      </c>
      <c r="AV175" s="1">
        <f t="shared" si="52"/>
        <v>1.55</v>
      </c>
      <c r="AW175" s="34" t="s">
        <v>715</v>
      </c>
      <c r="AX175" s="1" t="s">
        <v>714</v>
      </c>
      <c r="AY175" s="1" t="s">
        <v>715</v>
      </c>
      <c r="BB175" s="1">
        <v>27000</v>
      </c>
      <c r="BC175" s="1">
        <v>43000</v>
      </c>
      <c r="BD175" s="1">
        <f t="shared" si="53"/>
        <v>1.59</v>
      </c>
      <c r="BE175" s="34" t="s">
        <v>715</v>
      </c>
      <c r="BF175" s="1" t="s">
        <v>714</v>
      </c>
      <c r="BG175" s="1" t="s">
        <v>714</v>
      </c>
      <c r="BJ175" s="1">
        <v>1.9950000000000001</v>
      </c>
      <c r="BK175" s="32">
        <f t="shared" si="62"/>
        <v>0.39380127620783956</v>
      </c>
      <c r="BL175" s="1">
        <v>30000</v>
      </c>
      <c r="BM175" s="1">
        <v>48000</v>
      </c>
      <c r="BN175" s="1">
        <f t="shared" si="54"/>
        <v>1.6</v>
      </c>
      <c r="BO175" s="34" t="s">
        <v>715</v>
      </c>
      <c r="BP175" s="1" t="s">
        <v>714</v>
      </c>
      <c r="BQ175" s="1" t="s">
        <v>714</v>
      </c>
      <c r="BT175" s="1">
        <v>29000</v>
      </c>
      <c r="BU175" s="1">
        <v>55000</v>
      </c>
      <c r="BV175" s="1">
        <f t="shared" si="55"/>
        <v>1.9</v>
      </c>
      <c r="BW175" s="34" t="s">
        <v>715</v>
      </c>
      <c r="BX175" s="1" t="s">
        <v>714</v>
      </c>
      <c r="BY175" s="1" t="s">
        <v>714</v>
      </c>
      <c r="CB175" s="1">
        <v>1.343</v>
      </c>
      <c r="CC175" s="28">
        <f t="shared" si="63"/>
        <v>0.59191735034943793</v>
      </c>
      <c r="CD175" s="18">
        <v>44770</v>
      </c>
      <c r="CE175" s="1">
        <v>4</v>
      </c>
      <c r="CG175" s="1">
        <v>0</v>
      </c>
      <c r="CH175" s="1">
        <v>3</v>
      </c>
      <c r="CI175" s="1">
        <v>1</v>
      </c>
      <c r="CJ175" s="1">
        <v>0</v>
      </c>
      <c r="CK175" s="1">
        <v>0</v>
      </c>
      <c r="CL175" s="1">
        <v>1</v>
      </c>
    </row>
    <row r="176" spans="2:90" x14ac:dyDescent="0.3">
      <c r="B176" s="6" t="s">
        <v>208</v>
      </c>
      <c r="C176" s="30">
        <v>12</v>
      </c>
      <c r="D176" s="1" t="s">
        <v>61</v>
      </c>
      <c r="E176" s="1" t="s">
        <v>61</v>
      </c>
      <c r="F176" s="1" t="e">
        <f t="shared" si="47"/>
        <v>#VALUE!</v>
      </c>
      <c r="G176" s="34" t="s">
        <v>714</v>
      </c>
      <c r="H176" s="1" t="s">
        <v>714</v>
      </c>
      <c r="I176" s="1" t="s">
        <v>714</v>
      </c>
      <c r="L176" s="1" t="s">
        <v>60</v>
      </c>
      <c r="M176" s="1">
        <v>5.67</v>
      </c>
      <c r="N176" s="1">
        <v>3.44</v>
      </c>
      <c r="O176" s="32">
        <v>0</v>
      </c>
      <c r="P176" s="1" t="s">
        <v>61</v>
      </c>
      <c r="Q176" s="1" t="s">
        <v>61</v>
      </c>
      <c r="R176" s="1" t="e">
        <f t="shared" si="48"/>
        <v>#VALUE!</v>
      </c>
      <c r="S176" s="34" t="s">
        <v>714</v>
      </c>
      <c r="T176" s="1" t="s">
        <v>714</v>
      </c>
      <c r="U176" s="1" t="s">
        <v>714</v>
      </c>
      <c r="X176" s="1">
        <v>3.319</v>
      </c>
      <c r="Y176" s="32">
        <f t="shared" si="57"/>
        <v>3.5174418604651203E-2</v>
      </c>
      <c r="Z176" s="1" t="s">
        <v>61</v>
      </c>
      <c r="AA176" s="1" t="s">
        <v>61</v>
      </c>
      <c r="AB176" s="1" t="e">
        <f t="shared" si="49"/>
        <v>#VALUE!</v>
      </c>
      <c r="AC176" s="34" t="s">
        <v>714</v>
      </c>
      <c r="AD176" s="1" t="s">
        <v>714</v>
      </c>
      <c r="AE176" s="1" t="s">
        <v>714</v>
      </c>
      <c r="AH176" s="1">
        <v>3.3380000000000001</v>
      </c>
      <c r="AI176" s="32">
        <f t="shared" si="50"/>
        <v>2.9651162790697683E-2</v>
      </c>
      <c r="AJ176" s="1" t="s">
        <v>61</v>
      </c>
      <c r="AK176" s="1" t="s">
        <v>61</v>
      </c>
      <c r="AL176" s="1" t="e">
        <f t="shared" si="51"/>
        <v>#VALUE!</v>
      </c>
      <c r="AM176" s="34" t="s">
        <v>714</v>
      </c>
      <c r="AN176" s="1" t="s">
        <v>714</v>
      </c>
      <c r="AO176" s="1" t="s">
        <v>714</v>
      </c>
      <c r="AR176" s="1">
        <v>3.35</v>
      </c>
      <c r="AS176" s="32">
        <f t="shared" si="61"/>
        <v>2.6162790697674354E-2</v>
      </c>
      <c r="AT176" s="1" t="s">
        <v>61</v>
      </c>
      <c r="AU176" s="1" t="s">
        <v>61</v>
      </c>
      <c r="AV176" s="1" t="e">
        <f t="shared" si="52"/>
        <v>#VALUE!</v>
      </c>
      <c r="AW176" s="34" t="s">
        <v>714</v>
      </c>
      <c r="AX176" s="1" t="s">
        <v>714</v>
      </c>
      <c r="AY176" s="1" t="s">
        <v>714</v>
      </c>
      <c r="BB176" s="1" t="s">
        <v>61</v>
      </c>
      <c r="BC176" s="1" t="s">
        <v>61</v>
      </c>
      <c r="BD176" s="1" t="e">
        <f t="shared" si="53"/>
        <v>#VALUE!</v>
      </c>
      <c r="BE176" s="34" t="s">
        <v>714</v>
      </c>
      <c r="BF176" s="1" t="s">
        <v>714</v>
      </c>
      <c r="BG176" s="1" t="s">
        <v>714</v>
      </c>
      <c r="BJ176" s="1">
        <v>3.3170000000000002</v>
      </c>
      <c r="BK176" s="32">
        <f t="shared" si="62"/>
        <v>3.5755813953488258E-2</v>
      </c>
      <c r="BL176" s="1" t="s">
        <v>61</v>
      </c>
      <c r="BM176" s="1" t="s">
        <v>61</v>
      </c>
      <c r="BN176" s="1" t="e">
        <f t="shared" si="54"/>
        <v>#VALUE!</v>
      </c>
      <c r="BO176" s="34" t="s">
        <v>714</v>
      </c>
      <c r="BP176" s="1" t="s">
        <v>714</v>
      </c>
      <c r="BQ176" s="1" t="s">
        <v>714</v>
      </c>
      <c r="BT176" s="1" t="s">
        <v>61</v>
      </c>
      <c r="BU176" s="1" t="s">
        <v>61</v>
      </c>
      <c r="BV176" s="1" t="e">
        <f t="shared" si="55"/>
        <v>#VALUE!</v>
      </c>
      <c r="BW176" s="34" t="s">
        <v>714</v>
      </c>
      <c r="BX176" s="1" t="s">
        <v>714</v>
      </c>
      <c r="BY176" s="1" t="s">
        <v>714</v>
      </c>
      <c r="CB176" s="1">
        <v>3.35</v>
      </c>
      <c r="CC176" s="28">
        <f t="shared" si="63"/>
        <v>2.6162790697674354E-2</v>
      </c>
      <c r="CD176" s="18">
        <v>44770</v>
      </c>
      <c r="CE176" s="1">
        <v>4</v>
      </c>
      <c r="CG176" s="1">
        <v>0</v>
      </c>
      <c r="CH176" s="1">
        <v>3</v>
      </c>
      <c r="CI176" s="1">
        <v>0</v>
      </c>
      <c r="CJ176" s="1">
        <v>0</v>
      </c>
      <c r="CK176" s="1">
        <v>0</v>
      </c>
      <c r="CL176" s="1">
        <v>0</v>
      </c>
    </row>
    <row r="177" spans="2:90" x14ac:dyDescent="0.3">
      <c r="B177" s="1" t="s">
        <v>209</v>
      </c>
      <c r="C177" s="30">
        <v>13</v>
      </c>
      <c r="D177" s="1" t="s">
        <v>61</v>
      </c>
      <c r="E177" s="1" t="s">
        <v>61</v>
      </c>
      <c r="F177" s="1" t="e">
        <f t="shared" si="47"/>
        <v>#VALUE!</v>
      </c>
      <c r="G177" s="34" t="s">
        <v>714</v>
      </c>
      <c r="H177" s="1" t="s">
        <v>714</v>
      </c>
      <c r="I177" s="1" t="s">
        <v>714</v>
      </c>
      <c r="L177" s="1" t="s">
        <v>59</v>
      </c>
      <c r="M177" s="1">
        <v>5.4</v>
      </c>
      <c r="N177" s="1">
        <v>2.7189999999999999</v>
      </c>
      <c r="O177" s="32">
        <v>0</v>
      </c>
      <c r="P177" s="1" t="s">
        <v>61</v>
      </c>
      <c r="Q177" s="1" t="s">
        <v>61</v>
      </c>
      <c r="R177" s="1" t="e">
        <f t="shared" si="48"/>
        <v>#VALUE!</v>
      </c>
      <c r="S177" s="34" t="s">
        <v>714</v>
      </c>
      <c r="T177" s="1" t="s">
        <v>714</v>
      </c>
      <c r="U177" s="1" t="s">
        <v>714</v>
      </c>
      <c r="X177" s="1">
        <v>2.726</v>
      </c>
      <c r="Y177" s="32">
        <f t="shared" si="57"/>
        <v>-2.5744759102612758E-3</v>
      </c>
      <c r="Z177" s="1" t="s">
        <v>61</v>
      </c>
      <c r="AA177" s="1" t="s">
        <v>61</v>
      </c>
      <c r="AB177" s="1" t="e">
        <f t="shared" si="49"/>
        <v>#VALUE!</v>
      </c>
      <c r="AC177" s="34" t="s">
        <v>714</v>
      </c>
      <c r="AD177" s="1" t="s">
        <v>714</v>
      </c>
      <c r="AE177" s="1" t="s">
        <v>714</v>
      </c>
      <c r="AH177" s="1">
        <v>2.6150000000000002</v>
      </c>
      <c r="AI177" s="32">
        <f t="shared" si="50"/>
        <v>3.8249356381022337E-2</v>
      </c>
      <c r="AJ177" s="1">
        <v>3800</v>
      </c>
      <c r="AK177" s="1">
        <v>6700</v>
      </c>
      <c r="AL177" s="1">
        <f t="shared" si="51"/>
        <v>1.76</v>
      </c>
      <c r="AM177" s="34" t="s">
        <v>714</v>
      </c>
      <c r="AN177" s="1" t="s">
        <v>714</v>
      </c>
      <c r="AO177" s="1" t="s">
        <v>715</v>
      </c>
      <c r="AR177" s="1">
        <v>2.286</v>
      </c>
      <c r="AS177" s="32">
        <f t="shared" si="61"/>
        <v>0.1592497241632953</v>
      </c>
      <c r="AT177" s="1">
        <v>8700</v>
      </c>
      <c r="AU177" s="1">
        <v>10600</v>
      </c>
      <c r="AV177" s="1">
        <f t="shared" si="52"/>
        <v>1.22</v>
      </c>
      <c r="AW177" s="34" t="s">
        <v>714</v>
      </c>
      <c r="AX177" s="1" t="s">
        <v>714</v>
      </c>
      <c r="AY177" s="1" t="s">
        <v>714</v>
      </c>
      <c r="BB177" s="1">
        <v>9800</v>
      </c>
      <c r="BC177" s="1">
        <v>13700</v>
      </c>
      <c r="BD177" s="1">
        <f t="shared" si="53"/>
        <v>1.4</v>
      </c>
      <c r="BE177" s="34" t="s">
        <v>715</v>
      </c>
      <c r="BF177" s="1" t="s">
        <v>714</v>
      </c>
      <c r="BG177" s="1" t="s">
        <v>715</v>
      </c>
      <c r="BJ177" s="1">
        <v>1.6559999999999999</v>
      </c>
      <c r="BK177" s="32">
        <f t="shared" si="62"/>
        <v>0.39095255608679658</v>
      </c>
      <c r="BL177" s="1">
        <v>11200</v>
      </c>
      <c r="BM177" s="1">
        <v>15900</v>
      </c>
      <c r="BN177" s="1">
        <f t="shared" si="54"/>
        <v>1.42</v>
      </c>
      <c r="BO177" s="34" t="s">
        <v>715</v>
      </c>
      <c r="BP177" s="1" t="s">
        <v>714</v>
      </c>
      <c r="BQ177" s="1" t="s">
        <v>715</v>
      </c>
      <c r="BT177" s="1">
        <v>16200</v>
      </c>
      <c r="BU177" s="1">
        <v>22000</v>
      </c>
      <c r="BV177" s="1">
        <f t="shared" si="55"/>
        <v>1.36</v>
      </c>
      <c r="BW177" s="34" t="s">
        <v>715</v>
      </c>
      <c r="BX177" s="1" t="s">
        <v>714</v>
      </c>
      <c r="BY177" s="1" t="s">
        <v>714</v>
      </c>
      <c r="CB177" s="1">
        <v>1.03</v>
      </c>
      <c r="CC177" s="28">
        <f t="shared" si="63"/>
        <v>0.62118425891872009</v>
      </c>
      <c r="CD177" s="18">
        <v>44770</v>
      </c>
      <c r="CE177" s="1">
        <v>4</v>
      </c>
      <c r="CG177" s="1">
        <v>0</v>
      </c>
      <c r="CH177" s="1">
        <v>3</v>
      </c>
      <c r="CI177" s="1">
        <v>0</v>
      </c>
      <c r="CJ177" s="1">
        <v>0</v>
      </c>
      <c r="CK177" s="1">
        <v>0</v>
      </c>
      <c r="CL177" s="1">
        <v>0</v>
      </c>
    </row>
    <row r="178" spans="2:90" x14ac:dyDescent="0.3">
      <c r="B178" s="1" t="s">
        <v>210</v>
      </c>
      <c r="C178" s="30">
        <v>14</v>
      </c>
      <c r="D178" s="1" t="s">
        <v>61</v>
      </c>
      <c r="E178" s="1" t="s">
        <v>61</v>
      </c>
      <c r="F178" s="1" t="e">
        <f t="shared" si="47"/>
        <v>#VALUE!</v>
      </c>
      <c r="G178" s="34" t="s">
        <v>714</v>
      </c>
      <c r="H178" s="1" t="s">
        <v>714</v>
      </c>
      <c r="I178" s="1" t="s">
        <v>714</v>
      </c>
      <c r="L178" s="1" t="s">
        <v>59</v>
      </c>
      <c r="M178" s="1">
        <v>5.35</v>
      </c>
      <c r="N178" s="1">
        <v>2.806</v>
      </c>
      <c r="O178" s="32">
        <v>0</v>
      </c>
      <c r="P178" s="1">
        <v>2700</v>
      </c>
      <c r="Q178" s="1">
        <v>3900</v>
      </c>
      <c r="R178" s="1">
        <f t="shared" si="48"/>
        <v>1.44</v>
      </c>
      <c r="S178" s="34" t="s">
        <v>714</v>
      </c>
      <c r="T178" s="1" t="s">
        <v>715</v>
      </c>
      <c r="U178" s="1" t="s">
        <v>714</v>
      </c>
      <c r="X178" s="1">
        <v>2.6190000000000002</v>
      </c>
      <c r="Y178" s="32">
        <f t="shared" si="57"/>
        <v>6.6642908054169614E-2</v>
      </c>
      <c r="Z178" s="1">
        <v>3700</v>
      </c>
      <c r="AA178" s="1">
        <v>5600</v>
      </c>
      <c r="AB178" s="1">
        <f t="shared" si="49"/>
        <v>1.51</v>
      </c>
      <c r="AC178" s="34" t="s">
        <v>714</v>
      </c>
      <c r="AD178" s="1" t="s">
        <v>714</v>
      </c>
      <c r="AE178" s="1" t="s">
        <v>715</v>
      </c>
      <c r="AH178" s="1">
        <v>2.3050000000000002</v>
      </c>
      <c r="AI178" s="32">
        <f t="shared" si="50"/>
        <v>0.17854597291518171</v>
      </c>
      <c r="AJ178" s="1">
        <v>8000</v>
      </c>
      <c r="AK178" s="1">
        <v>11000</v>
      </c>
      <c r="AL178" s="1">
        <f t="shared" si="51"/>
        <v>1.38</v>
      </c>
      <c r="AM178" s="34" t="s">
        <v>715</v>
      </c>
      <c r="AN178" s="1" t="s">
        <v>714</v>
      </c>
      <c r="AO178" s="1" t="s">
        <v>715</v>
      </c>
      <c r="AR178" s="1">
        <v>1.7649999999999999</v>
      </c>
      <c r="AS178" s="32">
        <f t="shared" si="61"/>
        <v>0.37099073414112615</v>
      </c>
      <c r="AT178" s="1">
        <v>12600</v>
      </c>
      <c r="AU178" s="1">
        <v>15200</v>
      </c>
      <c r="AV178" s="1">
        <f t="shared" si="52"/>
        <v>1.21</v>
      </c>
      <c r="AW178" s="34" t="s">
        <v>715</v>
      </c>
      <c r="AX178" s="1" t="s">
        <v>714</v>
      </c>
      <c r="AY178" s="1" t="s">
        <v>714</v>
      </c>
      <c r="BB178" s="1">
        <v>13000</v>
      </c>
      <c r="BC178" s="1">
        <v>17900</v>
      </c>
      <c r="BD178" s="1">
        <f t="shared" si="53"/>
        <v>1.38</v>
      </c>
      <c r="BE178" s="34" t="s">
        <v>715</v>
      </c>
      <c r="BF178" s="1" t="s">
        <v>714</v>
      </c>
      <c r="BG178" s="1" t="s">
        <v>715</v>
      </c>
      <c r="BJ178" s="1">
        <v>1.028</v>
      </c>
      <c r="BK178" s="32">
        <f t="shared" si="62"/>
        <v>0.63364219529579469</v>
      </c>
      <c r="BL178" s="1">
        <v>13900</v>
      </c>
      <c r="BM178" s="1">
        <v>19700</v>
      </c>
      <c r="BN178" s="1">
        <f t="shared" si="54"/>
        <v>1.42</v>
      </c>
      <c r="BO178" s="34" t="s">
        <v>715</v>
      </c>
      <c r="BP178" s="1" t="s">
        <v>714</v>
      </c>
      <c r="BQ178" s="1" t="s">
        <v>715</v>
      </c>
      <c r="BT178" s="1">
        <v>15800</v>
      </c>
      <c r="BU178" s="1">
        <v>22000</v>
      </c>
      <c r="BV178" s="1">
        <f t="shared" si="55"/>
        <v>1.39</v>
      </c>
      <c r="BW178" s="34" t="s">
        <v>715</v>
      </c>
      <c r="BX178" s="1" t="s">
        <v>714</v>
      </c>
      <c r="BY178" s="1" t="s">
        <v>715</v>
      </c>
      <c r="CB178" s="1">
        <v>0.48899999999999999</v>
      </c>
      <c r="CC178" s="28">
        <f t="shared" si="63"/>
        <v>0.82573057733428368</v>
      </c>
      <c r="CD178" s="18">
        <v>44770</v>
      </c>
      <c r="CE178" s="1">
        <v>4</v>
      </c>
      <c r="CG178" s="1">
        <v>0</v>
      </c>
      <c r="CH178" s="1">
        <v>2</v>
      </c>
      <c r="CI178" s="1">
        <v>0</v>
      </c>
      <c r="CJ178" s="1">
        <v>0</v>
      </c>
      <c r="CK178" s="1">
        <v>0</v>
      </c>
      <c r="CL178" s="1">
        <v>0</v>
      </c>
    </row>
    <row r="179" spans="2:90" x14ac:dyDescent="0.3">
      <c r="B179" s="1" t="s">
        <v>211</v>
      </c>
      <c r="C179" s="30">
        <v>15</v>
      </c>
      <c r="D179" s="1" t="s">
        <v>61</v>
      </c>
      <c r="E179" s="1" t="s">
        <v>61</v>
      </c>
      <c r="F179" s="1" t="e">
        <f t="shared" si="47"/>
        <v>#VALUE!</v>
      </c>
      <c r="G179" s="34" t="s">
        <v>714</v>
      </c>
      <c r="H179" s="1" t="s">
        <v>714</v>
      </c>
      <c r="I179" s="1" t="s">
        <v>714</v>
      </c>
      <c r="L179" s="1" t="s">
        <v>59</v>
      </c>
      <c r="M179" s="1">
        <v>5.74</v>
      </c>
      <c r="N179" s="1">
        <v>2.895</v>
      </c>
      <c r="O179" s="32">
        <v>0</v>
      </c>
      <c r="P179" s="1" t="s">
        <v>61</v>
      </c>
      <c r="Q179" s="1" t="s">
        <v>61</v>
      </c>
      <c r="R179" s="1" t="e">
        <f t="shared" si="48"/>
        <v>#VALUE!</v>
      </c>
      <c r="S179" s="34" t="s">
        <v>714</v>
      </c>
      <c r="T179" s="1" t="s">
        <v>714</v>
      </c>
      <c r="U179" s="1" t="s">
        <v>714</v>
      </c>
      <c r="X179" s="1">
        <v>2.7869999999999999</v>
      </c>
      <c r="Y179" s="32">
        <f t="shared" si="57"/>
        <v>3.7305699481865351E-2</v>
      </c>
      <c r="Z179" s="1">
        <v>650</v>
      </c>
      <c r="AA179" s="1">
        <v>1300</v>
      </c>
      <c r="AB179" s="1">
        <f t="shared" si="49"/>
        <v>2</v>
      </c>
      <c r="AC179" s="34" t="s">
        <v>714</v>
      </c>
      <c r="AD179" s="1" t="s">
        <v>714</v>
      </c>
      <c r="AE179" s="1" t="s">
        <v>715</v>
      </c>
      <c r="AH179" s="1">
        <v>2.7519999999999998</v>
      </c>
      <c r="AI179" s="32">
        <f t="shared" si="50"/>
        <v>4.9395509499136514E-2</v>
      </c>
      <c r="AJ179" s="1">
        <v>1900</v>
      </c>
      <c r="AK179" s="1">
        <v>3400</v>
      </c>
      <c r="AL179" s="1">
        <f t="shared" si="51"/>
        <v>1.79</v>
      </c>
      <c r="AM179" s="34" t="s">
        <v>714</v>
      </c>
      <c r="AN179" s="1" t="s">
        <v>714</v>
      </c>
      <c r="AO179" s="1" t="s">
        <v>715</v>
      </c>
      <c r="AR179" s="1">
        <v>2.6240000000000001</v>
      </c>
      <c r="AS179" s="32">
        <f t="shared" si="61"/>
        <v>9.3609671848013831E-2</v>
      </c>
      <c r="AT179" s="1">
        <v>3900</v>
      </c>
      <c r="AU179" s="1">
        <v>6600</v>
      </c>
      <c r="AV179" s="1">
        <f t="shared" si="52"/>
        <v>1.69</v>
      </c>
      <c r="AW179" s="34" t="s">
        <v>714</v>
      </c>
      <c r="AX179" s="1" t="s">
        <v>714</v>
      </c>
      <c r="AY179" s="1" t="s">
        <v>715</v>
      </c>
      <c r="BB179" s="1">
        <v>6000</v>
      </c>
      <c r="BC179" s="1">
        <v>10600</v>
      </c>
      <c r="BD179" s="1">
        <f t="shared" si="53"/>
        <v>1.77</v>
      </c>
      <c r="BE179" s="34" t="s">
        <v>714</v>
      </c>
      <c r="BF179" s="1" t="s">
        <v>714</v>
      </c>
      <c r="BG179" s="1" t="s">
        <v>715</v>
      </c>
      <c r="BJ179" s="1">
        <v>2.222</v>
      </c>
      <c r="BK179" s="32">
        <f t="shared" si="62"/>
        <v>0.23246977547495684</v>
      </c>
      <c r="BL179" s="1">
        <v>7300</v>
      </c>
      <c r="BM179" s="1">
        <v>13300</v>
      </c>
      <c r="BN179" s="1">
        <f t="shared" si="54"/>
        <v>1.82</v>
      </c>
      <c r="BO179" s="34" t="s">
        <v>715</v>
      </c>
      <c r="BP179" s="1" t="s">
        <v>714</v>
      </c>
      <c r="BQ179" s="1" t="s">
        <v>715</v>
      </c>
      <c r="BT179" s="1">
        <v>12200</v>
      </c>
      <c r="BU179" s="1">
        <v>25000</v>
      </c>
      <c r="BV179" s="1">
        <f t="shared" si="55"/>
        <v>2.0499999999999998</v>
      </c>
      <c r="BW179" s="34" t="s">
        <v>715</v>
      </c>
      <c r="BX179" s="1" t="s">
        <v>714</v>
      </c>
      <c r="BY179" s="1" t="s">
        <v>715</v>
      </c>
      <c r="CB179" s="1">
        <v>1.5820000000000001</v>
      </c>
      <c r="CC179" s="28">
        <f t="shared" si="63"/>
        <v>0.45354058721934365</v>
      </c>
      <c r="CD179" s="18">
        <v>44770</v>
      </c>
      <c r="CE179" s="1">
        <v>4</v>
      </c>
      <c r="CG179" s="1">
        <v>0</v>
      </c>
      <c r="CH179" s="1">
        <v>3</v>
      </c>
      <c r="CI179" s="1">
        <v>0</v>
      </c>
      <c r="CJ179" s="1">
        <v>0</v>
      </c>
      <c r="CK179" s="1">
        <v>0</v>
      </c>
      <c r="CL179" s="1">
        <v>0</v>
      </c>
    </row>
    <row r="180" spans="2:90" x14ac:dyDescent="0.3">
      <c r="F180" s="1" t="e">
        <f t="shared" si="47"/>
        <v>#DIV/0!</v>
      </c>
      <c r="G180" s="34" t="s">
        <v>714</v>
      </c>
      <c r="H180" s="1" t="s">
        <v>714</v>
      </c>
      <c r="I180" s="1" t="s">
        <v>714</v>
      </c>
      <c r="R180" s="1" t="e">
        <f t="shared" si="48"/>
        <v>#DIV/0!</v>
      </c>
      <c r="S180" s="34" t="s">
        <v>714</v>
      </c>
      <c r="T180" s="1" t="s">
        <v>714</v>
      </c>
      <c r="U180" s="1" t="s">
        <v>714</v>
      </c>
      <c r="AB180" s="1" t="e">
        <f t="shared" si="49"/>
        <v>#DIV/0!</v>
      </c>
      <c r="AC180" s="34" t="s">
        <v>714</v>
      </c>
      <c r="AD180" s="1" t="s">
        <v>714</v>
      </c>
      <c r="AE180" s="1" t="s">
        <v>714</v>
      </c>
      <c r="AL180" s="1" t="e">
        <f t="shared" si="51"/>
        <v>#DIV/0!</v>
      </c>
      <c r="AM180" s="34" t="s">
        <v>714</v>
      </c>
      <c r="AN180" s="1" t="s">
        <v>714</v>
      </c>
      <c r="AO180" s="1" t="s">
        <v>714</v>
      </c>
      <c r="AV180" s="1" t="e">
        <f t="shared" si="52"/>
        <v>#DIV/0!</v>
      </c>
      <c r="AW180" s="34" t="s">
        <v>714</v>
      </c>
      <c r="AX180" s="1" t="s">
        <v>714</v>
      </c>
      <c r="AY180" s="1" t="s">
        <v>714</v>
      </c>
      <c r="BD180" s="1" t="e">
        <f t="shared" si="53"/>
        <v>#DIV/0!</v>
      </c>
      <c r="BE180" s="34" t="s">
        <v>714</v>
      </c>
      <c r="BF180" s="1" t="s">
        <v>714</v>
      </c>
      <c r="BG180" s="1" t="s">
        <v>714</v>
      </c>
      <c r="BN180" s="1" t="e">
        <f t="shared" si="54"/>
        <v>#DIV/0!</v>
      </c>
      <c r="BO180" s="34" t="s">
        <v>714</v>
      </c>
      <c r="BP180" s="1" t="s">
        <v>714</v>
      </c>
      <c r="BQ180" s="1" t="s">
        <v>714</v>
      </c>
      <c r="BV180" s="1" t="e">
        <f t="shared" si="55"/>
        <v>#DIV/0!</v>
      </c>
      <c r="BW180" s="34" t="s">
        <v>714</v>
      </c>
      <c r="BX180" s="1" t="s">
        <v>714</v>
      </c>
      <c r="BY180" s="1" t="s">
        <v>714</v>
      </c>
    </row>
    <row r="181" spans="2:90" x14ac:dyDescent="0.3">
      <c r="B181" s="6" t="s">
        <v>212</v>
      </c>
      <c r="C181" s="30">
        <v>1</v>
      </c>
      <c r="D181" s="1" t="s">
        <v>61</v>
      </c>
      <c r="E181" s="1" t="s">
        <v>61</v>
      </c>
      <c r="F181" s="1" t="e">
        <f t="shared" si="47"/>
        <v>#VALUE!</v>
      </c>
      <c r="G181" s="34" t="s">
        <v>714</v>
      </c>
      <c r="H181" s="1" t="s">
        <v>714</v>
      </c>
      <c r="I181" s="1" t="s">
        <v>714</v>
      </c>
      <c r="L181" s="1" t="s">
        <v>60</v>
      </c>
      <c r="M181" s="1">
        <v>5.58</v>
      </c>
      <c r="N181" s="1">
        <v>2.7</v>
      </c>
      <c r="O181" s="32">
        <v>0</v>
      </c>
      <c r="P181" s="1" t="s">
        <v>61</v>
      </c>
      <c r="Q181" s="1" t="s">
        <v>61</v>
      </c>
      <c r="R181" s="1" t="e">
        <f t="shared" si="48"/>
        <v>#VALUE!</v>
      </c>
      <c r="S181" s="34" t="s">
        <v>714</v>
      </c>
      <c r="T181" s="1" t="s">
        <v>714</v>
      </c>
      <c r="U181" s="1" t="s">
        <v>714</v>
      </c>
      <c r="X181" s="1">
        <v>2.6880000000000002</v>
      </c>
      <c r="Y181" s="32">
        <f t="shared" si="57"/>
        <v>4.4444444444444731E-3</v>
      </c>
      <c r="Z181" s="1" t="s">
        <v>61</v>
      </c>
      <c r="AA181" s="1" t="s">
        <v>61</v>
      </c>
      <c r="AB181" s="1" t="e">
        <f t="shared" si="49"/>
        <v>#VALUE!</v>
      </c>
      <c r="AC181" s="34" t="s">
        <v>714</v>
      </c>
      <c r="AD181" s="1" t="s">
        <v>714</v>
      </c>
      <c r="AE181" s="1" t="s">
        <v>714</v>
      </c>
      <c r="AH181" s="1">
        <v>2.63</v>
      </c>
      <c r="AI181" s="32">
        <f t="shared" si="50"/>
        <v>2.5925925925926019E-2</v>
      </c>
      <c r="AJ181" s="1" t="s">
        <v>61</v>
      </c>
      <c r="AK181" s="1" t="s">
        <v>61</v>
      </c>
      <c r="AL181" s="1" t="e">
        <f t="shared" si="51"/>
        <v>#VALUE!</v>
      </c>
      <c r="AM181" s="34" t="s">
        <v>714</v>
      </c>
      <c r="AN181" s="1" t="s">
        <v>714</v>
      </c>
      <c r="AO181" s="1" t="s">
        <v>714</v>
      </c>
      <c r="AR181" s="1">
        <v>2.6019999999999999</v>
      </c>
      <c r="AS181" s="32">
        <f t="shared" ref="AS181:AS195" si="64">1-(AR181/N181)</f>
        <v>3.6296296296296382E-2</v>
      </c>
      <c r="AT181" s="1" t="s">
        <v>61</v>
      </c>
      <c r="AU181" s="1" t="s">
        <v>61</v>
      </c>
      <c r="AV181" s="1" t="e">
        <f t="shared" si="52"/>
        <v>#VALUE!</v>
      </c>
      <c r="AW181" s="34" t="s">
        <v>714</v>
      </c>
      <c r="AX181" s="1" t="s">
        <v>714</v>
      </c>
      <c r="AY181" s="1" t="s">
        <v>714</v>
      </c>
      <c r="BB181" s="1" t="s">
        <v>61</v>
      </c>
      <c r="BC181" s="1" t="s">
        <v>61</v>
      </c>
      <c r="BD181" s="1" t="e">
        <f t="shared" si="53"/>
        <v>#VALUE!</v>
      </c>
      <c r="BE181" s="34" t="s">
        <v>714</v>
      </c>
      <c r="BF181" s="1" t="s">
        <v>714</v>
      </c>
      <c r="BG181" s="1" t="s">
        <v>714</v>
      </c>
      <c r="BJ181" s="1">
        <v>2.528</v>
      </c>
      <c r="BK181" s="32">
        <f t="shared" ref="BK181:BK195" si="65">1-(BJ181/N181)</f>
        <v>6.3703703703703707E-2</v>
      </c>
      <c r="BL181" s="1">
        <v>3100</v>
      </c>
      <c r="BM181" s="1">
        <v>5100</v>
      </c>
      <c r="BN181" s="1">
        <f t="shared" si="54"/>
        <v>1.65</v>
      </c>
      <c r="BO181" s="34" t="s">
        <v>715</v>
      </c>
      <c r="BP181" s="1" t="s">
        <v>714</v>
      </c>
      <c r="BQ181" s="1" t="s">
        <v>715</v>
      </c>
      <c r="BT181" s="1">
        <v>16700</v>
      </c>
      <c r="BU181" s="1">
        <v>24000</v>
      </c>
      <c r="BV181" s="1">
        <f t="shared" si="55"/>
        <v>1.44</v>
      </c>
      <c r="BW181" s="34" t="s">
        <v>715</v>
      </c>
      <c r="BX181" s="1" t="s">
        <v>714</v>
      </c>
      <c r="BY181" s="1" t="s">
        <v>715</v>
      </c>
      <c r="CB181" s="1">
        <v>1.429</v>
      </c>
      <c r="CC181" s="28">
        <f t="shared" ref="CC181:CC195" si="66">1-(CB181/N181)</f>
        <v>0.47074074074074079</v>
      </c>
      <c r="CD181" s="18">
        <v>44774</v>
      </c>
      <c r="CE181" s="1">
        <v>4</v>
      </c>
      <c r="CG181" s="1">
        <v>0</v>
      </c>
      <c r="CH181" s="1">
        <v>3</v>
      </c>
      <c r="CI181" s="1">
        <v>0</v>
      </c>
      <c r="CJ181" s="1">
        <v>0</v>
      </c>
      <c r="CK181" s="1">
        <v>0</v>
      </c>
      <c r="CL181" s="1">
        <v>0</v>
      </c>
    </row>
    <row r="182" spans="2:90" x14ac:dyDescent="0.3">
      <c r="B182" s="6" t="s">
        <v>213</v>
      </c>
      <c r="C182" s="30">
        <v>2</v>
      </c>
      <c r="D182" s="1" t="s">
        <v>61</v>
      </c>
      <c r="E182" s="1" t="s">
        <v>61</v>
      </c>
      <c r="F182" s="1" t="e">
        <f t="shared" si="47"/>
        <v>#VALUE!</v>
      </c>
      <c r="G182" s="34" t="s">
        <v>714</v>
      </c>
      <c r="H182" s="1" t="s">
        <v>714</v>
      </c>
      <c r="I182" s="1" t="s">
        <v>714</v>
      </c>
      <c r="L182" s="1" t="s">
        <v>60</v>
      </c>
      <c r="M182" s="1">
        <v>5.57</v>
      </c>
      <c r="N182" s="1">
        <v>2.609</v>
      </c>
      <c r="O182" s="32">
        <v>0</v>
      </c>
      <c r="P182" s="1" t="s">
        <v>61</v>
      </c>
      <c r="Q182" s="1" t="s">
        <v>61</v>
      </c>
      <c r="R182" s="1" t="e">
        <f t="shared" si="48"/>
        <v>#VALUE!</v>
      </c>
      <c r="S182" s="34" t="s">
        <v>714</v>
      </c>
      <c r="T182" s="1" t="s">
        <v>714</v>
      </c>
      <c r="U182" s="1" t="s">
        <v>714</v>
      </c>
      <c r="X182" s="1">
        <v>2.5289999999999999</v>
      </c>
      <c r="Y182" s="32">
        <f t="shared" si="57"/>
        <v>3.0663089306247615E-2</v>
      </c>
      <c r="Z182" s="1" t="s">
        <v>61</v>
      </c>
      <c r="AA182" s="1" t="s">
        <v>61</v>
      </c>
      <c r="AB182" s="1" t="e">
        <f t="shared" si="49"/>
        <v>#VALUE!</v>
      </c>
      <c r="AC182" s="34" t="s">
        <v>714</v>
      </c>
      <c r="AD182" s="1" t="s">
        <v>714</v>
      </c>
      <c r="AE182" s="1" t="s">
        <v>714</v>
      </c>
      <c r="AH182" s="1">
        <v>2.6019999999999999</v>
      </c>
      <c r="AI182" s="32">
        <f t="shared" si="50"/>
        <v>2.6830203142966802E-3</v>
      </c>
      <c r="AJ182" s="1" t="s">
        <v>61</v>
      </c>
      <c r="AK182" s="1" t="s">
        <v>61</v>
      </c>
      <c r="AL182" s="1" t="e">
        <f t="shared" si="51"/>
        <v>#VALUE!</v>
      </c>
      <c r="AM182" s="34" t="s">
        <v>714</v>
      </c>
      <c r="AN182" s="1" t="s">
        <v>714</v>
      </c>
      <c r="AO182" s="1" t="s">
        <v>714</v>
      </c>
      <c r="AR182" s="1">
        <v>2.5089999999999999</v>
      </c>
      <c r="AS182" s="32">
        <f t="shared" si="64"/>
        <v>3.8328861632809574E-2</v>
      </c>
      <c r="AT182" s="1" t="s">
        <v>61</v>
      </c>
      <c r="AU182" s="1" t="s">
        <v>61</v>
      </c>
      <c r="AV182" s="1" t="e">
        <f t="shared" si="52"/>
        <v>#VALUE!</v>
      </c>
      <c r="AW182" s="34" t="s">
        <v>714</v>
      </c>
      <c r="AX182" s="1" t="s">
        <v>714</v>
      </c>
      <c r="AY182" s="1" t="s">
        <v>714</v>
      </c>
      <c r="BB182" s="1" t="s">
        <v>61</v>
      </c>
      <c r="BC182" s="1" t="s">
        <v>61</v>
      </c>
      <c r="BD182" s="1" t="e">
        <f t="shared" si="53"/>
        <v>#VALUE!</v>
      </c>
      <c r="BE182" s="34" t="s">
        <v>714</v>
      </c>
      <c r="BF182" s="1" t="s">
        <v>714</v>
      </c>
      <c r="BG182" s="1" t="s">
        <v>714</v>
      </c>
      <c r="BJ182" s="1">
        <v>2.4820000000000002</v>
      </c>
      <c r="BK182" s="32">
        <f t="shared" si="65"/>
        <v>4.8677654273667992E-2</v>
      </c>
      <c r="BL182" s="1" t="s">
        <v>61</v>
      </c>
      <c r="BM182" s="1" t="s">
        <v>61</v>
      </c>
      <c r="BN182" s="1" t="e">
        <f t="shared" si="54"/>
        <v>#VALUE!</v>
      </c>
      <c r="BO182" s="34" t="s">
        <v>714</v>
      </c>
      <c r="BP182" s="1" t="s">
        <v>714</v>
      </c>
      <c r="BQ182" s="1" t="s">
        <v>714</v>
      </c>
      <c r="BT182" s="1">
        <v>16500</v>
      </c>
      <c r="BU182" s="1">
        <v>19800</v>
      </c>
      <c r="BV182" s="1">
        <f t="shared" si="55"/>
        <v>1.2</v>
      </c>
      <c r="BW182" s="34" t="s">
        <v>714</v>
      </c>
      <c r="BX182" s="1" t="s">
        <v>714</v>
      </c>
      <c r="BY182" s="1" t="s">
        <v>714</v>
      </c>
      <c r="CB182" s="1">
        <v>1.7190000000000001</v>
      </c>
      <c r="CC182" s="28">
        <f t="shared" si="66"/>
        <v>0.34112686853200458</v>
      </c>
      <c r="CD182" s="18">
        <v>44774</v>
      </c>
      <c r="CE182" s="1">
        <v>4</v>
      </c>
      <c r="CG182" s="1">
        <v>0</v>
      </c>
      <c r="CH182" s="1">
        <v>3</v>
      </c>
      <c r="CI182" s="1">
        <v>0</v>
      </c>
      <c r="CJ182" s="1">
        <v>0</v>
      </c>
      <c r="CK182" s="1">
        <v>0</v>
      </c>
      <c r="CL182" s="1">
        <v>0</v>
      </c>
    </row>
    <row r="183" spans="2:90" x14ac:dyDescent="0.3">
      <c r="B183" s="6" t="s">
        <v>214</v>
      </c>
      <c r="C183" s="30">
        <v>3</v>
      </c>
      <c r="D183" s="1" t="s">
        <v>61</v>
      </c>
      <c r="E183" s="1" t="s">
        <v>61</v>
      </c>
      <c r="F183" s="1" t="e">
        <f t="shared" si="47"/>
        <v>#VALUE!</v>
      </c>
      <c r="G183" s="34" t="s">
        <v>714</v>
      </c>
      <c r="H183" s="1" t="s">
        <v>714</v>
      </c>
      <c r="I183" s="1" t="s">
        <v>714</v>
      </c>
      <c r="L183" s="1" t="s">
        <v>60</v>
      </c>
      <c r="M183" s="1">
        <v>5.97</v>
      </c>
      <c r="N183" s="1">
        <v>2.7770000000000001</v>
      </c>
      <c r="O183" s="32">
        <v>0</v>
      </c>
      <c r="P183" s="1" t="s">
        <v>61</v>
      </c>
      <c r="Q183" s="1" t="s">
        <v>61</v>
      </c>
      <c r="R183" s="1" t="e">
        <f t="shared" si="48"/>
        <v>#VALUE!</v>
      </c>
      <c r="S183" s="34" t="s">
        <v>714</v>
      </c>
      <c r="T183" s="1" t="s">
        <v>714</v>
      </c>
      <c r="U183" s="1" t="s">
        <v>714</v>
      </c>
      <c r="X183" s="1">
        <v>2.7919999999999998</v>
      </c>
      <c r="Y183" s="32">
        <f t="shared" si="57"/>
        <v>-5.4015124234785272E-3</v>
      </c>
      <c r="Z183" s="1" t="s">
        <v>61</v>
      </c>
      <c r="AA183" s="1" t="s">
        <v>61</v>
      </c>
      <c r="AB183" s="1" t="e">
        <f t="shared" si="49"/>
        <v>#VALUE!</v>
      </c>
      <c r="AC183" s="34" t="s">
        <v>714</v>
      </c>
      <c r="AD183" s="1" t="s">
        <v>714</v>
      </c>
      <c r="AE183" s="1" t="s">
        <v>714</v>
      </c>
      <c r="AH183" s="1">
        <v>2.7949999999999999</v>
      </c>
      <c r="AI183" s="32">
        <f t="shared" si="50"/>
        <v>-6.4818149081742327E-3</v>
      </c>
      <c r="AJ183" s="1" t="s">
        <v>61</v>
      </c>
      <c r="AK183" s="1" t="s">
        <v>61</v>
      </c>
      <c r="AL183" s="1" t="e">
        <f t="shared" si="51"/>
        <v>#VALUE!</v>
      </c>
      <c r="AM183" s="34" t="s">
        <v>714</v>
      </c>
      <c r="AN183" s="1" t="s">
        <v>714</v>
      </c>
      <c r="AO183" s="1" t="s">
        <v>714</v>
      </c>
      <c r="AR183" s="1">
        <v>2.7909999999999999</v>
      </c>
      <c r="AS183" s="32">
        <f t="shared" si="64"/>
        <v>-5.0414115952466254E-3</v>
      </c>
      <c r="AT183" s="1" t="s">
        <v>61</v>
      </c>
      <c r="AU183" s="1" t="s">
        <v>61</v>
      </c>
      <c r="AV183" s="1" t="e">
        <f t="shared" si="52"/>
        <v>#VALUE!</v>
      </c>
      <c r="AW183" s="34" t="s">
        <v>714</v>
      </c>
      <c r="AX183" s="1" t="s">
        <v>714</v>
      </c>
      <c r="AY183" s="1" t="s">
        <v>714</v>
      </c>
      <c r="BB183" s="1" t="s">
        <v>61</v>
      </c>
      <c r="BC183" s="1" t="s">
        <v>61</v>
      </c>
      <c r="BD183" s="1" t="e">
        <f t="shared" si="53"/>
        <v>#VALUE!</v>
      </c>
      <c r="BE183" s="34" t="s">
        <v>714</v>
      </c>
      <c r="BF183" s="1" t="s">
        <v>714</v>
      </c>
      <c r="BG183" s="1" t="s">
        <v>714</v>
      </c>
      <c r="BJ183" s="1">
        <v>2.8769999999999998</v>
      </c>
      <c r="BK183" s="32">
        <f t="shared" si="65"/>
        <v>-3.6010082823190404E-2</v>
      </c>
      <c r="BL183" s="1" t="s">
        <v>61</v>
      </c>
      <c r="BM183" s="1" t="s">
        <v>61</v>
      </c>
      <c r="BN183" s="1" t="e">
        <f t="shared" si="54"/>
        <v>#VALUE!</v>
      </c>
      <c r="BO183" s="34" t="s">
        <v>714</v>
      </c>
      <c r="BP183" s="1" t="s">
        <v>714</v>
      </c>
      <c r="BQ183" s="1" t="s">
        <v>714</v>
      </c>
      <c r="BT183" s="1">
        <v>19200</v>
      </c>
      <c r="BU183" s="1">
        <v>33100</v>
      </c>
      <c r="BV183" s="1">
        <f t="shared" si="55"/>
        <v>1.72</v>
      </c>
      <c r="BW183" s="34" t="s">
        <v>715</v>
      </c>
      <c r="BX183" s="1" t="s">
        <v>714</v>
      </c>
      <c r="BY183" s="1" t="s">
        <v>714</v>
      </c>
      <c r="CB183" s="1">
        <v>2.4550000000000001</v>
      </c>
      <c r="CC183" s="28">
        <f t="shared" si="66"/>
        <v>0.11595246669067338</v>
      </c>
      <c r="CD183" s="18">
        <v>44774</v>
      </c>
      <c r="CE183" s="1">
        <v>4</v>
      </c>
      <c r="CG183" s="1">
        <v>0</v>
      </c>
      <c r="CH183" s="1">
        <v>3</v>
      </c>
      <c r="CI183" s="1">
        <v>0</v>
      </c>
      <c r="CJ183" s="1">
        <v>1</v>
      </c>
      <c r="CK183" s="1">
        <v>0</v>
      </c>
      <c r="CL183" s="1">
        <v>0</v>
      </c>
    </row>
    <row r="184" spans="2:90" x14ac:dyDescent="0.3">
      <c r="B184" s="6" t="s">
        <v>215</v>
      </c>
      <c r="C184" s="30">
        <v>4</v>
      </c>
      <c r="D184" s="1" t="s">
        <v>61</v>
      </c>
      <c r="E184" s="1" t="s">
        <v>61</v>
      </c>
      <c r="F184" s="1" t="e">
        <f t="shared" si="47"/>
        <v>#VALUE!</v>
      </c>
      <c r="G184" s="34" t="s">
        <v>714</v>
      </c>
      <c r="H184" s="1" t="s">
        <v>714</v>
      </c>
      <c r="I184" s="1" t="s">
        <v>714</v>
      </c>
      <c r="L184" s="1" t="s">
        <v>60</v>
      </c>
      <c r="M184" s="1">
        <v>5.57</v>
      </c>
      <c r="N184" s="1">
        <v>3.206</v>
      </c>
      <c r="O184" s="32">
        <v>0</v>
      </c>
      <c r="P184" s="1" t="s">
        <v>61</v>
      </c>
      <c r="Q184" s="1" t="s">
        <v>61</v>
      </c>
      <c r="R184" s="1" t="e">
        <f t="shared" si="48"/>
        <v>#VALUE!</v>
      </c>
      <c r="S184" s="34" t="s">
        <v>714</v>
      </c>
      <c r="T184" s="1" t="s">
        <v>714</v>
      </c>
      <c r="U184" s="1" t="s">
        <v>714</v>
      </c>
      <c r="X184" s="1">
        <v>3.2010000000000001</v>
      </c>
      <c r="Y184" s="32">
        <f t="shared" si="57"/>
        <v>1.559575795383572E-3</v>
      </c>
      <c r="Z184" s="1" t="s">
        <v>61</v>
      </c>
      <c r="AA184" s="1" t="s">
        <v>61</v>
      </c>
      <c r="AB184" s="1" t="e">
        <f t="shared" si="49"/>
        <v>#VALUE!</v>
      </c>
      <c r="AC184" s="34" t="s">
        <v>714</v>
      </c>
      <c r="AD184" s="1" t="s">
        <v>714</v>
      </c>
      <c r="AE184" s="1" t="s">
        <v>714</v>
      </c>
      <c r="AH184" s="1">
        <v>3.218</v>
      </c>
      <c r="AI184" s="32">
        <f t="shared" si="50"/>
        <v>-3.7429819089207506E-3</v>
      </c>
      <c r="AJ184" s="1" t="s">
        <v>61</v>
      </c>
      <c r="AK184" s="1" t="s">
        <v>61</v>
      </c>
      <c r="AL184" s="1" t="e">
        <f t="shared" si="51"/>
        <v>#VALUE!</v>
      </c>
      <c r="AM184" s="34" t="s">
        <v>714</v>
      </c>
      <c r="AN184" s="1" t="s">
        <v>714</v>
      </c>
      <c r="AO184" s="1" t="s">
        <v>714</v>
      </c>
      <c r="AR184" s="1">
        <v>3.1890000000000001</v>
      </c>
      <c r="AS184" s="32">
        <f t="shared" si="64"/>
        <v>5.3025577043044336E-3</v>
      </c>
      <c r="AT184" s="1" t="s">
        <v>61</v>
      </c>
      <c r="AU184" s="1" t="s">
        <v>61</v>
      </c>
      <c r="AV184" s="1" t="e">
        <f t="shared" si="52"/>
        <v>#VALUE!</v>
      </c>
      <c r="AW184" s="34" t="s">
        <v>714</v>
      </c>
      <c r="AX184" s="1" t="s">
        <v>714</v>
      </c>
      <c r="AY184" s="1" t="s">
        <v>714</v>
      </c>
      <c r="BB184" s="1" t="s">
        <v>61</v>
      </c>
      <c r="BC184" s="1" t="s">
        <v>61</v>
      </c>
      <c r="BD184" s="1" t="e">
        <f t="shared" si="53"/>
        <v>#VALUE!</v>
      </c>
      <c r="BE184" s="34" t="s">
        <v>714</v>
      </c>
      <c r="BF184" s="1" t="s">
        <v>714</v>
      </c>
      <c r="BG184" s="1" t="s">
        <v>714</v>
      </c>
      <c r="BJ184" s="1">
        <v>3.2040000000000002</v>
      </c>
      <c r="BK184" s="32">
        <f t="shared" si="65"/>
        <v>6.2383031815338441E-4</v>
      </c>
      <c r="BL184" s="1" t="s">
        <v>61</v>
      </c>
      <c r="BM184" s="1" t="s">
        <v>61</v>
      </c>
      <c r="BN184" s="1" t="e">
        <f t="shared" si="54"/>
        <v>#VALUE!</v>
      </c>
      <c r="BO184" s="34" t="s">
        <v>714</v>
      </c>
      <c r="BP184" s="1" t="s">
        <v>714</v>
      </c>
      <c r="BQ184" s="1" t="s">
        <v>714</v>
      </c>
      <c r="BT184" s="1">
        <v>18000</v>
      </c>
      <c r="BU184" s="1">
        <v>28000</v>
      </c>
      <c r="BV184" s="1">
        <f t="shared" si="55"/>
        <v>1.56</v>
      </c>
      <c r="BW184" s="34" t="s">
        <v>715</v>
      </c>
      <c r="BX184" s="1" t="s">
        <v>714</v>
      </c>
      <c r="BY184" s="1" t="s">
        <v>714</v>
      </c>
      <c r="CB184" s="1">
        <v>2.37</v>
      </c>
      <c r="CC184" s="28">
        <f t="shared" si="66"/>
        <v>0.26076107298814721</v>
      </c>
      <c r="CD184" s="18">
        <v>44774</v>
      </c>
      <c r="CE184" s="1">
        <v>4</v>
      </c>
      <c r="CG184" s="1">
        <v>0</v>
      </c>
      <c r="CH184" s="1">
        <v>3</v>
      </c>
      <c r="CI184" s="1">
        <v>0</v>
      </c>
      <c r="CJ184" s="1">
        <v>0</v>
      </c>
      <c r="CK184" s="1">
        <v>0</v>
      </c>
      <c r="CL184" s="1">
        <v>0</v>
      </c>
    </row>
    <row r="185" spans="2:90" x14ac:dyDescent="0.3">
      <c r="B185" s="6" t="s">
        <v>216</v>
      </c>
      <c r="C185" s="30">
        <v>5</v>
      </c>
      <c r="D185" s="1" t="s">
        <v>61</v>
      </c>
      <c r="E185" s="1" t="s">
        <v>61</v>
      </c>
      <c r="F185" s="1" t="e">
        <f t="shared" si="47"/>
        <v>#VALUE!</v>
      </c>
      <c r="G185" s="34" t="s">
        <v>714</v>
      </c>
      <c r="H185" s="1" t="s">
        <v>714</v>
      </c>
      <c r="I185" s="1" t="s">
        <v>714</v>
      </c>
      <c r="L185" s="1" t="s">
        <v>60</v>
      </c>
      <c r="M185" s="1">
        <v>5.55</v>
      </c>
      <c r="N185" s="1">
        <v>3.2269999999999999</v>
      </c>
      <c r="O185" s="32">
        <v>0</v>
      </c>
      <c r="P185" s="1" t="s">
        <v>61</v>
      </c>
      <c r="Q185" s="1" t="s">
        <v>61</v>
      </c>
      <c r="R185" s="1" t="e">
        <f t="shared" si="48"/>
        <v>#VALUE!</v>
      </c>
      <c r="S185" s="34" t="s">
        <v>714</v>
      </c>
      <c r="T185" s="1" t="s">
        <v>714</v>
      </c>
      <c r="U185" s="1" t="s">
        <v>714</v>
      </c>
      <c r="X185" s="1">
        <v>3.1739999999999999</v>
      </c>
      <c r="Y185" s="32">
        <f t="shared" si="57"/>
        <v>1.6423923148435104E-2</v>
      </c>
      <c r="Z185" s="1" t="s">
        <v>61</v>
      </c>
      <c r="AA185" s="1" t="s">
        <v>61</v>
      </c>
      <c r="AB185" s="1" t="e">
        <f t="shared" si="49"/>
        <v>#VALUE!</v>
      </c>
      <c r="AC185" s="34" t="s">
        <v>714</v>
      </c>
      <c r="AD185" s="1" t="s">
        <v>714</v>
      </c>
      <c r="AE185" s="1" t="s">
        <v>714</v>
      </c>
      <c r="AH185" s="1">
        <v>3.14</v>
      </c>
      <c r="AI185" s="32">
        <f t="shared" si="50"/>
        <v>2.6960024790827264E-2</v>
      </c>
      <c r="AJ185" s="1" t="s">
        <v>61</v>
      </c>
      <c r="AK185" s="1" t="s">
        <v>61</v>
      </c>
      <c r="AL185" s="1" t="e">
        <f t="shared" si="51"/>
        <v>#VALUE!</v>
      </c>
      <c r="AM185" s="34" t="s">
        <v>714</v>
      </c>
      <c r="AN185" s="1" t="s">
        <v>714</v>
      </c>
      <c r="AO185" s="1" t="s">
        <v>714</v>
      </c>
      <c r="AR185" s="1">
        <v>3.1339999999999999</v>
      </c>
      <c r="AS185" s="32">
        <f t="shared" si="64"/>
        <v>2.8819336845367194E-2</v>
      </c>
      <c r="AT185" s="1" t="s">
        <v>61</v>
      </c>
      <c r="AU185" s="1" t="s">
        <v>61</v>
      </c>
      <c r="AV185" s="1" t="e">
        <f t="shared" si="52"/>
        <v>#VALUE!</v>
      </c>
      <c r="AW185" s="34" t="s">
        <v>714</v>
      </c>
      <c r="AX185" s="1" t="s">
        <v>714</v>
      </c>
      <c r="AY185" s="1" t="s">
        <v>714</v>
      </c>
      <c r="BB185" s="1" t="s">
        <v>61</v>
      </c>
      <c r="BC185" s="1" t="s">
        <v>61</v>
      </c>
      <c r="BD185" s="1" t="e">
        <f t="shared" si="53"/>
        <v>#VALUE!</v>
      </c>
      <c r="BE185" s="34" t="s">
        <v>714</v>
      </c>
      <c r="BF185" s="1" t="s">
        <v>714</v>
      </c>
      <c r="BG185" s="1" t="s">
        <v>714</v>
      </c>
      <c r="BJ185" s="1">
        <v>3.1030000000000002</v>
      </c>
      <c r="BK185" s="32">
        <f t="shared" si="65"/>
        <v>3.8425782460489555E-2</v>
      </c>
      <c r="BL185" s="1">
        <v>7700</v>
      </c>
      <c r="BM185" s="1">
        <v>8900</v>
      </c>
      <c r="BN185" s="1">
        <f t="shared" si="54"/>
        <v>1.1599999999999999</v>
      </c>
      <c r="BO185" s="34" t="s">
        <v>715</v>
      </c>
      <c r="BP185" s="1" t="s">
        <v>714</v>
      </c>
      <c r="BQ185" s="1" t="s">
        <v>715</v>
      </c>
      <c r="BT185" s="1" t="s">
        <v>61</v>
      </c>
      <c r="BU185" s="1" t="s">
        <v>61</v>
      </c>
      <c r="BV185" s="1" t="e">
        <f t="shared" si="55"/>
        <v>#VALUE!</v>
      </c>
      <c r="BW185" s="34" t="s">
        <v>714</v>
      </c>
      <c r="BX185" s="1" t="s">
        <v>714</v>
      </c>
      <c r="BY185" s="1" t="s">
        <v>714</v>
      </c>
      <c r="CB185" s="1">
        <v>2.3559999999999999</v>
      </c>
      <c r="CC185" s="28">
        <f t="shared" si="66"/>
        <v>0.26991013325069724</v>
      </c>
      <c r="CD185" s="18">
        <v>44774</v>
      </c>
      <c r="CE185" s="1">
        <v>4</v>
      </c>
      <c r="CG185" s="1">
        <v>0</v>
      </c>
      <c r="CH185" s="1">
        <v>3</v>
      </c>
      <c r="CI185" s="1">
        <v>1</v>
      </c>
      <c r="CJ185" s="1">
        <v>0</v>
      </c>
      <c r="CK185" s="1">
        <v>0.5</v>
      </c>
      <c r="CL185" s="1">
        <v>1</v>
      </c>
    </row>
    <row r="186" spans="2:90" x14ac:dyDescent="0.3">
      <c r="B186" s="6" t="s">
        <v>217</v>
      </c>
      <c r="C186" s="30">
        <v>6</v>
      </c>
      <c r="D186" s="1" t="s">
        <v>61</v>
      </c>
      <c r="E186" s="1" t="s">
        <v>61</v>
      </c>
      <c r="F186" s="1" t="e">
        <f t="shared" si="47"/>
        <v>#VALUE!</v>
      </c>
      <c r="G186" s="34" t="s">
        <v>714</v>
      </c>
      <c r="H186" s="1" t="s">
        <v>714</v>
      </c>
      <c r="I186" s="1" t="s">
        <v>714</v>
      </c>
      <c r="L186" s="1" t="s">
        <v>60</v>
      </c>
      <c r="M186" s="1">
        <v>5.95</v>
      </c>
      <c r="N186" s="1">
        <v>3.2959999999999998</v>
      </c>
      <c r="O186" s="32">
        <v>0</v>
      </c>
      <c r="P186" s="1" t="s">
        <v>61</v>
      </c>
      <c r="Q186" s="1" t="s">
        <v>61</v>
      </c>
      <c r="R186" s="1" t="e">
        <f t="shared" si="48"/>
        <v>#VALUE!</v>
      </c>
      <c r="S186" s="34" t="s">
        <v>714</v>
      </c>
      <c r="T186" s="1" t="s">
        <v>714</v>
      </c>
      <c r="U186" s="1" t="s">
        <v>714</v>
      </c>
      <c r="X186" s="1">
        <v>3.29</v>
      </c>
      <c r="Y186" s="32">
        <f t="shared" si="57"/>
        <v>1.820388349514479E-3</v>
      </c>
      <c r="Z186" s="1" t="s">
        <v>61</v>
      </c>
      <c r="AA186" s="1" t="s">
        <v>61</v>
      </c>
      <c r="AB186" s="1" t="e">
        <f t="shared" si="49"/>
        <v>#VALUE!</v>
      </c>
      <c r="AC186" s="34" t="s">
        <v>714</v>
      </c>
      <c r="AD186" s="1" t="s">
        <v>714</v>
      </c>
      <c r="AE186" s="1" t="s">
        <v>714</v>
      </c>
      <c r="AH186" s="1">
        <v>3.234</v>
      </c>
      <c r="AI186" s="32">
        <f t="shared" si="50"/>
        <v>1.8810679611650394E-2</v>
      </c>
      <c r="AJ186" s="1" t="s">
        <v>61</v>
      </c>
      <c r="AK186" s="1" t="s">
        <v>61</v>
      </c>
      <c r="AL186" s="1" t="e">
        <f t="shared" si="51"/>
        <v>#VALUE!</v>
      </c>
      <c r="AM186" s="34" t="s">
        <v>714</v>
      </c>
      <c r="AN186" s="1" t="s">
        <v>714</v>
      </c>
      <c r="AO186" s="1" t="s">
        <v>714</v>
      </c>
      <c r="AR186" s="1">
        <v>3.2909999999999999</v>
      </c>
      <c r="AS186" s="32">
        <f t="shared" si="64"/>
        <v>1.5169902912620659E-3</v>
      </c>
      <c r="AT186" s="1" t="s">
        <v>61</v>
      </c>
      <c r="AU186" s="1" t="s">
        <v>61</v>
      </c>
      <c r="AV186" s="1" t="e">
        <f t="shared" si="52"/>
        <v>#VALUE!</v>
      </c>
      <c r="AW186" s="34" t="s">
        <v>714</v>
      </c>
      <c r="AX186" s="1" t="s">
        <v>714</v>
      </c>
      <c r="AY186" s="1" t="s">
        <v>714</v>
      </c>
      <c r="BB186" s="1" t="s">
        <v>61</v>
      </c>
      <c r="BC186" s="1" t="s">
        <v>61</v>
      </c>
      <c r="BD186" s="1" t="e">
        <f t="shared" si="53"/>
        <v>#VALUE!</v>
      </c>
      <c r="BE186" s="34" t="s">
        <v>714</v>
      </c>
      <c r="BF186" s="1" t="s">
        <v>714</v>
      </c>
      <c r="BG186" s="1" t="s">
        <v>714</v>
      </c>
      <c r="BJ186" s="1">
        <v>3.415</v>
      </c>
      <c r="BK186" s="32">
        <f t="shared" si="65"/>
        <v>-3.6104368932038833E-2</v>
      </c>
      <c r="BL186" s="1" t="s">
        <v>61</v>
      </c>
      <c r="BM186" s="1" t="s">
        <v>61</v>
      </c>
      <c r="BN186" s="1" t="e">
        <f t="shared" si="54"/>
        <v>#VALUE!</v>
      </c>
      <c r="BO186" s="34" t="s">
        <v>714</v>
      </c>
      <c r="BP186" s="1" t="s">
        <v>714</v>
      </c>
      <c r="BQ186" s="1" t="s">
        <v>714</v>
      </c>
      <c r="BT186" s="1">
        <v>30000</v>
      </c>
      <c r="BU186" s="1">
        <v>51000</v>
      </c>
      <c r="BV186" s="1">
        <f t="shared" si="55"/>
        <v>1.7</v>
      </c>
      <c r="BW186" s="34" t="s">
        <v>715</v>
      </c>
      <c r="BX186" s="1" t="s">
        <v>714</v>
      </c>
      <c r="BY186" s="1" t="s">
        <v>714</v>
      </c>
      <c r="CB186" s="1">
        <v>2.4929999999999999</v>
      </c>
      <c r="CC186" s="28">
        <f t="shared" si="66"/>
        <v>0.24362864077669899</v>
      </c>
      <c r="CD186" s="18">
        <v>44774</v>
      </c>
      <c r="CE186" s="1">
        <v>4</v>
      </c>
      <c r="CG186" s="1">
        <v>0</v>
      </c>
      <c r="CH186" s="1">
        <v>3</v>
      </c>
      <c r="CI186" s="1">
        <v>0</v>
      </c>
      <c r="CJ186" s="1">
        <v>0</v>
      </c>
      <c r="CK186" s="1">
        <v>0</v>
      </c>
      <c r="CL186" s="1">
        <v>0</v>
      </c>
    </row>
    <row r="187" spans="2:90" x14ac:dyDescent="0.3">
      <c r="B187" s="6" t="s">
        <v>218</v>
      </c>
      <c r="C187" s="30">
        <v>7</v>
      </c>
      <c r="D187" s="1" t="s">
        <v>61</v>
      </c>
      <c r="E187" s="1" t="s">
        <v>61</v>
      </c>
      <c r="F187" s="1" t="e">
        <f t="shared" si="47"/>
        <v>#VALUE!</v>
      </c>
      <c r="G187" s="34" t="s">
        <v>714</v>
      </c>
      <c r="H187" s="1" t="s">
        <v>714</v>
      </c>
      <c r="I187" s="1" t="s">
        <v>714</v>
      </c>
      <c r="L187" s="1" t="s">
        <v>60</v>
      </c>
      <c r="M187" s="1">
        <v>5.63</v>
      </c>
      <c r="N187" s="1">
        <v>3.4460000000000002</v>
      </c>
      <c r="O187" s="32">
        <v>0</v>
      </c>
      <c r="P187" s="1" t="s">
        <v>61</v>
      </c>
      <c r="Q187" s="1" t="s">
        <v>61</v>
      </c>
      <c r="R187" s="1" t="e">
        <f t="shared" si="48"/>
        <v>#VALUE!</v>
      </c>
      <c r="S187" s="34" t="s">
        <v>714</v>
      </c>
      <c r="T187" s="1" t="s">
        <v>714</v>
      </c>
      <c r="U187" s="1" t="s">
        <v>714</v>
      </c>
      <c r="X187" s="1">
        <v>3.2629999999999999</v>
      </c>
      <c r="Y187" s="32">
        <f t="shared" si="57"/>
        <v>5.3105049332559551E-2</v>
      </c>
      <c r="Z187" s="1" t="s">
        <v>61</v>
      </c>
      <c r="AA187" s="1" t="s">
        <v>61</v>
      </c>
      <c r="AB187" s="1" t="e">
        <f t="shared" si="49"/>
        <v>#VALUE!</v>
      </c>
      <c r="AC187" s="34" t="s">
        <v>714</v>
      </c>
      <c r="AD187" s="1" t="s">
        <v>714</v>
      </c>
      <c r="AE187" s="1" t="s">
        <v>714</v>
      </c>
      <c r="AH187" s="1">
        <v>3.359</v>
      </c>
      <c r="AI187" s="32">
        <f t="shared" si="50"/>
        <v>2.5246662797446362E-2</v>
      </c>
      <c r="AJ187" s="1" t="s">
        <v>61</v>
      </c>
      <c r="AK187" s="1" t="s">
        <v>61</v>
      </c>
      <c r="AL187" s="1" t="e">
        <f t="shared" si="51"/>
        <v>#VALUE!</v>
      </c>
      <c r="AM187" s="34" t="s">
        <v>714</v>
      </c>
      <c r="AN187" s="1" t="s">
        <v>714</v>
      </c>
      <c r="AO187" s="1" t="s">
        <v>714</v>
      </c>
      <c r="AR187" s="1">
        <v>3.286</v>
      </c>
      <c r="AS187" s="32">
        <f t="shared" si="64"/>
        <v>4.6430644225188611E-2</v>
      </c>
      <c r="AT187" s="1" t="s">
        <v>61</v>
      </c>
      <c r="AU187" s="1" t="s">
        <v>61</v>
      </c>
      <c r="AV187" s="1" t="e">
        <f t="shared" si="52"/>
        <v>#VALUE!</v>
      </c>
      <c r="AW187" s="34" t="s">
        <v>714</v>
      </c>
      <c r="AX187" s="1" t="s">
        <v>714</v>
      </c>
      <c r="AY187" s="1" t="s">
        <v>714</v>
      </c>
      <c r="BB187" s="1" t="s">
        <v>61</v>
      </c>
      <c r="BC187" s="1" t="s">
        <v>61</v>
      </c>
      <c r="BD187" s="1" t="e">
        <f t="shared" si="53"/>
        <v>#VALUE!</v>
      </c>
      <c r="BE187" s="34" t="s">
        <v>714</v>
      </c>
      <c r="BF187" s="1" t="s">
        <v>714</v>
      </c>
      <c r="BG187" s="1" t="s">
        <v>714</v>
      </c>
      <c r="BJ187" s="1">
        <v>3.2909999999999999</v>
      </c>
      <c r="BK187" s="32">
        <f t="shared" si="65"/>
        <v>4.4979686593151547E-2</v>
      </c>
      <c r="BL187" s="1">
        <v>3300</v>
      </c>
      <c r="BM187" s="1">
        <v>7000</v>
      </c>
      <c r="BN187" s="1">
        <f t="shared" si="54"/>
        <v>2.12</v>
      </c>
      <c r="BO187" s="34" t="s">
        <v>715</v>
      </c>
      <c r="BP187" s="1" t="s">
        <v>714</v>
      </c>
      <c r="BQ187" s="1" t="s">
        <v>715</v>
      </c>
      <c r="BT187" s="1" t="s">
        <v>61</v>
      </c>
      <c r="BU187" s="1" t="s">
        <v>61</v>
      </c>
      <c r="BV187" s="1" t="e">
        <f t="shared" si="55"/>
        <v>#VALUE!</v>
      </c>
      <c r="BW187" s="34" t="s">
        <v>714</v>
      </c>
      <c r="BX187" s="1" t="s">
        <v>714</v>
      </c>
      <c r="BY187" s="1" t="s">
        <v>714</v>
      </c>
      <c r="CB187" s="1">
        <v>2.581</v>
      </c>
      <c r="CC187" s="28">
        <f t="shared" si="66"/>
        <v>0.251015670342426</v>
      </c>
      <c r="CD187" s="18">
        <v>44774</v>
      </c>
      <c r="CE187" s="1">
        <v>4</v>
      </c>
      <c r="CG187" s="1">
        <v>0</v>
      </c>
      <c r="CH187" s="1">
        <v>3</v>
      </c>
      <c r="CI187" s="1">
        <v>1</v>
      </c>
      <c r="CJ187" s="1">
        <v>0</v>
      </c>
      <c r="CK187" s="1">
        <v>0.5</v>
      </c>
      <c r="CL187" s="1">
        <v>1</v>
      </c>
    </row>
    <row r="188" spans="2:90" x14ac:dyDescent="0.3">
      <c r="B188" s="6" t="s">
        <v>219</v>
      </c>
      <c r="C188" s="30">
        <v>8</v>
      </c>
      <c r="D188" s="1" t="s">
        <v>61</v>
      </c>
      <c r="E188" s="1" t="s">
        <v>61</v>
      </c>
      <c r="F188" s="1" t="e">
        <f t="shared" si="47"/>
        <v>#VALUE!</v>
      </c>
      <c r="G188" s="34" t="s">
        <v>714</v>
      </c>
      <c r="H188" s="1" t="s">
        <v>714</v>
      </c>
      <c r="I188" s="1" t="s">
        <v>714</v>
      </c>
      <c r="L188" s="1" t="s">
        <v>60</v>
      </c>
      <c r="M188" s="1" t="s">
        <v>61</v>
      </c>
      <c r="N188" s="1" t="s">
        <v>61</v>
      </c>
      <c r="O188" s="32">
        <v>0</v>
      </c>
      <c r="P188" s="1" t="s">
        <v>61</v>
      </c>
      <c r="Q188" s="1" t="s">
        <v>61</v>
      </c>
      <c r="R188" s="1" t="e">
        <f t="shared" si="48"/>
        <v>#VALUE!</v>
      </c>
      <c r="S188" s="34" t="s">
        <v>714</v>
      </c>
      <c r="T188" s="1" t="s">
        <v>714</v>
      </c>
      <c r="U188" s="1" t="s">
        <v>714</v>
      </c>
      <c r="X188" s="1" t="s">
        <v>61</v>
      </c>
      <c r="Y188" s="32" t="e">
        <f t="shared" si="57"/>
        <v>#VALUE!</v>
      </c>
      <c r="Z188" s="1" t="s">
        <v>61</v>
      </c>
      <c r="AA188" s="1" t="s">
        <v>61</v>
      </c>
      <c r="AB188" s="1" t="e">
        <f t="shared" si="49"/>
        <v>#VALUE!</v>
      </c>
      <c r="AC188" s="34" t="s">
        <v>714</v>
      </c>
      <c r="AD188" s="1" t="s">
        <v>714</v>
      </c>
      <c r="AE188" s="1" t="s">
        <v>714</v>
      </c>
      <c r="AH188" s="1" t="s">
        <v>61</v>
      </c>
      <c r="AI188" s="32" t="e">
        <f t="shared" si="50"/>
        <v>#VALUE!</v>
      </c>
      <c r="AJ188" s="1" t="s">
        <v>61</v>
      </c>
      <c r="AK188" s="1" t="s">
        <v>61</v>
      </c>
      <c r="AL188" s="1" t="e">
        <f t="shared" si="51"/>
        <v>#VALUE!</v>
      </c>
      <c r="AM188" s="34" t="s">
        <v>714</v>
      </c>
      <c r="AN188" s="1" t="s">
        <v>714</v>
      </c>
      <c r="AO188" s="1" t="s">
        <v>714</v>
      </c>
      <c r="AR188" s="1" t="s">
        <v>61</v>
      </c>
      <c r="AS188" s="32" t="e">
        <f t="shared" si="64"/>
        <v>#VALUE!</v>
      </c>
      <c r="AT188" s="1" t="s">
        <v>61</v>
      </c>
      <c r="AU188" s="1" t="s">
        <v>61</v>
      </c>
      <c r="AV188" s="1" t="e">
        <f t="shared" si="52"/>
        <v>#VALUE!</v>
      </c>
      <c r="AW188" s="34" t="s">
        <v>714</v>
      </c>
      <c r="AX188" s="1" t="s">
        <v>714</v>
      </c>
      <c r="AY188" s="1" t="s">
        <v>714</v>
      </c>
      <c r="BB188" s="1" t="s">
        <v>61</v>
      </c>
      <c r="BC188" s="1" t="s">
        <v>61</v>
      </c>
      <c r="BD188" s="1" t="e">
        <f t="shared" si="53"/>
        <v>#VALUE!</v>
      </c>
      <c r="BE188" s="34" t="s">
        <v>714</v>
      </c>
      <c r="BF188" s="1" t="s">
        <v>714</v>
      </c>
      <c r="BG188" s="1" t="s">
        <v>714</v>
      </c>
      <c r="BJ188" s="1" t="s">
        <v>61</v>
      </c>
      <c r="BK188" s="32" t="e">
        <f t="shared" si="65"/>
        <v>#VALUE!</v>
      </c>
      <c r="BL188" s="1" t="s">
        <v>61</v>
      </c>
      <c r="BM188" s="1" t="s">
        <v>61</v>
      </c>
      <c r="BN188" s="1" t="e">
        <f t="shared" si="54"/>
        <v>#VALUE!</v>
      </c>
      <c r="BO188" s="34" t="s">
        <v>714</v>
      </c>
      <c r="BP188" s="1" t="s">
        <v>714</v>
      </c>
      <c r="BQ188" s="1" t="s">
        <v>714</v>
      </c>
      <c r="BT188" s="1" t="s">
        <v>61</v>
      </c>
      <c r="BU188" s="1" t="s">
        <v>61</v>
      </c>
      <c r="BV188" s="1" t="e">
        <f t="shared" si="55"/>
        <v>#VALUE!</v>
      </c>
      <c r="BW188" s="34" t="s">
        <v>714</v>
      </c>
      <c r="BX188" s="1" t="s">
        <v>714</v>
      </c>
      <c r="BY188" s="1" t="s">
        <v>714</v>
      </c>
      <c r="CB188" s="1" t="s">
        <v>61</v>
      </c>
      <c r="CC188" s="28" t="e">
        <f t="shared" si="66"/>
        <v>#VALUE!</v>
      </c>
      <c r="CD188" s="18">
        <v>44774</v>
      </c>
      <c r="CE188" s="1">
        <v>4</v>
      </c>
      <c r="CG188" s="1">
        <v>0</v>
      </c>
      <c r="CH188" s="1">
        <v>3</v>
      </c>
      <c r="CI188" s="1">
        <v>1</v>
      </c>
      <c r="CJ188" s="1">
        <v>0</v>
      </c>
      <c r="CK188" s="1">
        <v>1</v>
      </c>
      <c r="CL188" s="1">
        <v>0</v>
      </c>
    </row>
    <row r="189" spans="2:90" x14ac:dyDescent="0.3">
      <c r="B189" s="6" t="s">
        <v>220</v>
      </c>
      <c r="C189" s="30">
        <v>9</v>
      </c>
      <c r="D189" s="1" t="s">
        <v>61</v>
      </c>
      <c r="E189" s="1" t="s">
        <v>61</v>
      </c>
      <c r="F189" s="1" t="e">
        <f t="shared" si="47"/>
        <v>#VALUE!</v>
      </c>
      <c r="G189" s="34" t="s">
        <v>714</v>
      </c>
      <c r="H189" s="1" t="s">
        <v>714</v>
      </c>
      <c r="I189" s="1" t="s">
        <v>714</v>
      </c>
      <c r="L189" s="1" t="s">
        <v>60</v>
      </c>
      <c r="M189" s="1">
        <v>5.92</v>
      </c>
      <c r="N189" s="1">
        <v>3.2269999999999999</v>
      </c>
      <c r="O189" s="32">
        <v>0</v>
      </c>
      <c r="P189" s="1" t="s">
        <v>61</v>
      </c>
      <c r="Q189" s="1" t="s">
        <v>61</v>
      </c>
      <c r="R189" s="1" t="e">
        <f t="shared" si="48"/>
        <v>#VALUE!</v>
      </c>
      <c r="S189" s="34" t="s">
        <v>714</v>
      </c>
      <c r="T189" s="1" t="s">
        <v>714</v>
      </c>
      <c r="U189" s="1" t="s">
        <v>714</v>
      </c>
      <c r="X189" s="1">
        <v>3.1539999999999999</v>
      </c>
      <c r="Y189" s="32">
        <f t="shared" si="57"/>
        <v>2.2621629996901094E-2</v>
      </c>
      <c r="Z189" s="1" t="s">
        <v>61</v>
      </c>
      <c r="AA189" s="1" t="s">
        <v>61</v>
      </c>
      <c r="AB189" s="1" t="e">
        <f t="shared" si="49"/>
        <v>#VALUE!</v>
      </c>
      <c r="AC189" s="34" t="s">
        <v>714</v>
      </c>
      <c r="AD189" s="1" t="s">
        <v>714</v>
      </c>
      <c r="AE189" s="1" t="s">
        <v>714</v>
      </c>
      <c r="AH189" s="1">
        <v>3.1240000000000001</v>
      </c>
      <c r="AI189" s="32">
        <f t="shared" si="50"/>
        <v>3.1918190269600188E-2</v>
      </c>
      <c r="AJ189" s="1" t="s">
        <v>61</v>
      </c>
      <c r="AK189" s="1" t="s">
        <v>61</v>
      </c>
      <c r="AL189" s="1" t="e">
        <f t="shared" si="51"/>
        <v>#VALUE!</v>
      </c>
      <c r="AM189" s="34" t="s">
        <v>714</v>
      </c>
      <c r="AN189" s="1" t="s">
        <v>714</v>
      </c>
      <c r="AO189" s="1" t="s">
        <v>714</v>
      </c>
      <c r="AR189" s="1">
        <v>3.141</v>
      </c>
      <c r="AS189" s="32">
        <f t="shared" si="64"/>
        <v>2.6650139448403998E-2</v>
      </c>
      <c r="AT189" s="1" t="s">
        <v>61</v>
      </c>
      <c r="AU189" s="1" t="s">
        <v>61</v>
      </c>
      <c r="AV189" s="1" t="e">
        <f t="shared" si="52"/>
        <v>#VALUE!</v>
      </c>
      <c r="AW189" s="34" t="s">
        <v>714</v>
      </c>
      <c r="AX189" s="1" t="s">
        <v>714</v>
      </c>
      <c r="AY189" s="1" t="s">
        <v>714</v>
      </c>
      <c r="BB189" s="1" t="s">
        <v>61</v>
      </c>
      <c r="BC189" s="1" t="s">
        <v>61</v>
      </c>
      <c r="BD189" s="1" t="e">
        <f t="shared" si="53"/>
        <v>#VALUE!</v>
      </c>
      <c r="BE189" s="34" t="s">
        <v>714</v>
      </c>
      <c r="BF189" s="1" t="s">
        <v>714</v>
      </c>
      <c r="BG189" s="1" t="s">
        <v>714</v>
      </c>
      <c r="BJ189" s="1">
        <v>3.4289999999999998</v>
      </c>
      <c r="BK189" s="32">
        <f t="shared" si="65"/>
        <v>-6.2596839169507312E-2</v>
      </c>
      <c r="BL189" s="1" t="s">
        <v>61</v>
      </c>
      <c r="BM189" s="1" t="s">
        <v>61</v>
      </c>
      <c r="BN189" s="1" t="e">
        <f t="shared" si="54"/>
        <v>#VALUE!</v>
      </c>
      <c r="BO189" s="34" t="s">
        <v>714</v>
      </c>
      <c r="BP189" s="1" t="s">
        <v>714</v>
      </c>
      <c r="BQ189" s="1" t="s">
        <v>714</v>
      </c>
      <c r="BT189" s="1">
        <v>33000</v>
      </c>
      <c r="BU189" s="1">
        <v>56000</v>
      </c>
      <c r="BV189" s="1">
        <f t="shared" si="55"/>
        <v>1.7</v>
      </c>
      <c r="BW189" s="34" t="s">
        <v>715</v>
      </c>
      <c r="BX189" s="1" t="s">
        <v>714</v>
      </c>
      <c r="BY189" s="1" t="s">
        <v>714</v>
      </c>
      <c r="CB189" s="1">
        <v>2.7090000000000001</v>
      </c>
      <c r="CC189" s="28">
        <f t="shared" si="66"/>
        <v>0.16052060737527107</v>
      </c>
      <c r="CD189" s="18">
        <v>44774</v>
      </c>
      <c r="CE189" s="1">
        <v>4</v>
      </c>
      <c r="CG189" s="1">
        <v>0</v>
      </c>
      <c r="CH189" s="1">
        <v>3</v>
      </c>
      <c r="CI189" s="1">
        <v>0</v>
      </c>
      <c r="CJ189" s="1">
        <v>1</v>
      </c>
      <c r="CK189" s="1">
        <v>0</v>
      </c>
      <c r="CL189" s="1">
        <v>0</v>
      </c>
    </row>
    <row r="190" spans="2:90" x14ac:dyDescent="0.3">
      <c r="B190" s="6" t="s">
        <v>221</v>
      </c>
      <c r="C190" s="30">
        <v>10</v>
      </c>
      <c r="D190" s="1" t="s">
        <v>61</v>
      </c>
      <c r="E190" s="1" t="s">
        <v>61</v>
      </c>
      <c r="F190" s="1" t="e">
        <f t="shared" si="47"/>
        <v>#VALUE!</v>
      </c>
      <c r="G190" s="34" t="s">
        <v>714</v>
      </c>
      <c r="H190" s="1" t="s">
        <v>714</v>
      </c>
      <c r="I190" s="1" t="s">
        <v>714</v>
      </c>
      <c r="L190" s="1" t="s">
        <v>60</v>
      </c>
      <c r="M190" s="1">
        <v>5.63</v>
      </c>
      <c r="N190" s="1">
        <v>3.238</v>
      </c>
      <c r="O190" s="32">
        <v>0</v>
      </c>
      <c r="P190" s="1" t="s">
        <v>61</v>
      </c>
      <c r="Q190" s="1" t="s">
        <v>61</v>
      </c>
      <c r="R190" s="1" t="e">
        <f t="shared" si="48"/>
        <v>#VALUE!</v>
      </c>
      <c r="S190" s="34" t="s">
        <v>714</v>
      </c>
      <c r="T190" s="1" t="s">
        <v>714</v>
      </c>
      <c r="U190" s="1" t="s">
        <v>714</v>
      </c>
      <c r="X190" s="1">
        <v>3.246</v>
      </c>
      <c r="Y190" s="32">
        <f t="shared" si="57"/>
        <v>-2.4706609017912662E-3</v>
      </c>
      <c r="Z190" s="1" t="s">
        <v>61</v>
      </c>
      <c r="AA190" s="1" t="s">
        <v>61</v>
      </c>
      <c r="AB190" s="1" t="e">
        <f t="shared" si="49"/>
        <v>#VALUE!</v>
      </c>
      <c r="AC190" s="34" t="s">
        <v>714</v>
      </c>
      <c r="AD190" s="1" t="s">
        <v>714</v>
      </c>
      <c r="AE190" s="1" t="s">
        <v>714</v>
      </c>
      <c r="AH190" s="1">
        <v>3.2719999999999998</v>
      </c>
      <c r="AI190" s="32">
        <f t="shared" si="50"/>
        <v>-1.050030883261277E-2</v>
      </c>
      <c r="AJ190" s="1" t="s">
        <v>61</v>
      </c>
      <c r="AK190" s="1" t="s">
        <v>61</v>
      </c>
      <c r="AL190" s="1" t="e">
        <f t="shared" si="51"/>
        <v>#VALUE!</v>
      </c>
      <c r="AM190" s="34" t="s">
        <v>714</v>
      </c>
      <c r="AN190" s="1" t="s">
        <v>714</v>
      </c>
      <c r="AO190" s="1" t="s">
        <v>714</v>
      </c>
      <c r="AR190" s="1">
        <v>3.25</v>
      </c>
      <c r="AS190" s="32">
        <f t="shared" si="64"/>
        <v>-3.7059913526868993E-3</v>
      </c>
      <c r="AT190" s="1" t="s">
        <v>61</v>
      </c>
      <c r="AU190" s="1" t="s">
        <v>61</v>
      </c>
      <c r="AV190" s="1" t="e">
        <f t="shared" si="52"/>
        <v>#VALUE!</v>
      </c>
      <c r="AW190" s="34" t="s">
        <v>714</v>
      </c>
      <c r="AX190" s="1" t="s">
        <v>714</v>
      </c>
      <c r="AY190" s="1" t="s">
        <v>714</v>
      </c>
      <c r="BB190" s="1" t="s">
        <v>61</v>
      </c>
      <c r="BC190" s="1" t="s">
        <v>61</v>
      </c>
      <c r="BD190" s="1" t="e">
        <f t="shared" si="53"/>
        <v>#VALUE!</v>
      </c>
      <c r="BE190" s="34" t="s">
        <v>714</v>
      </c>
      <c r="BF190" s="1" t="s">
        <v>714</v>
      </c>
      <c r="BG190" s="1" t="s">
        <v>714</v>
      </c>
      <c r="BJ190" s="1">
        <v>3.3149999999999999</v>
      </c>
      <c r="BK190" s="32">
        <f t="shared" si="65"/>
        <v>-2.3780111179740659E-2</v>
      </c>
      <c r="BL190" s="1" t="s">
        <v>61</v>
      </c>
      <c r="BM190" s="1" t="s">
        <v>61</v>
      </c>
      <c r="BN190" s="1" t="e">
        <f t="shared" si="54"/>
        <v>#VALUE!</v>
      </c>
      <c r="BO190" s="34" t="s">
        <v>714</v>
      </c>
      <c r="BP190" s="1" t="s">
        <v>714</v>
      </c>
      <c r="BQ190" s="1" t="s">
        <v>714</v>
      </c>
      <c r="BT190" s="1" t="s">
        <v>61</v>
      </c>
      <c r="BU190" s="1" t="s">
        <v>61</v>
      </c>
      <c r="BV190" s="1" t="e">
        <f t="shared" si="55"/>
        <v>#VALUE!</v>
      </c>
      <c r="BW190" s="34" t="s">
        <v>714</v>
      </c>
      <c r="BX190" s="1" t="s">
        <v>714</v>
      </c>
      <c r="BY190" s="1" t="s">
        <v>714</v>
      </c>
      <c r="CB190" s="1">
        <v>4.1479999999999997</v>
      </c>
      <c r="CC190" s="28">
        <f t="shared" si="66"/>
        <v>-0.2810376775787522</v>
      </c>
      <c r="CD190" s="18">
        <v>44774</v>
      </c>
      <c r="CE190" s="1">
        <v>4</v>
      </c>
      <c r="CG190" s="1">
        <v>0</v>
      </c>
      <c r="CH190" s="1">
        <v>3</v>
      </c>
      <c r="CI190" s="1">
        <v>0</v>
      </c>
      <c r="CJ190" s="1">
        <v>0</v>
      </c>
      <c r="CK190" s="1">
        <v>0</v>
      </c>
      <c r="CL190" s="1">
        <v>0</v>
      </c>
    </row>
    <row r="191" spans="2:90" x14ac:dyDescent="0.3">
      <c r="B191" s="6" t="s">
        <v>222</v>
      </c>
      <c r="C191" s="30">
        <v>11</v>
      </c>
      <c r="D191" s="1" t="s">
        <v>61</v>
      </c>
      <c r="E191" s="1" t="s">
        <v>61</v>
      </c>
      <c r="F191" s="1" t="e">
        <f t="shared" si="47"/>
        <v>#VALUE!</v>
      </c>
      <c r="G191" s="34" t="s">
        <v>714</v>
      </c>
      <c r="H191" s="1" t="s">
        <v>714</v>
      </c>
      <c r="I191" s="1" t="s">
        <v>714</v>
      </c>
      <c r="L191" s="1" t="s">
        <v>60</v>
      </c>
      <c r="M191" s="1">
        <v>5.57</v>
      </c>
      <c r="N191" s="1">
        <v>3.214</v>
      </c>
      <c r="O191" s="32">
        <v>0</v>
      </c>
      <c r="P191" s="1" t="s">
        <v>61</v>
      </c>
      <c r="Q191" s="1" t="s">
        <v>61</v>
      </c>
      <c r="R191" s="1" t="e">
        <f t="shared" si="48"/>
        <v>#VALUE!</v>
      </c>
      <c r="S191" s="34" t="s">
        <v>714</v>
      </c>
      <c r="T191" s="1" t="s">
        <v>714</v>
      </c>
      <c r="U191" s="1" t="s">
        <v>714</v>
      </c>
      <c r="X191" s="1">
        <v>3.2349999999999999</v>
      </c>
      <c r="Y191" s="32">
        <f t="shared" si="57"/>
        <v>-6.5339141256999245E-3</v>
      </c>
      <c r="Z191" s="1" t="s">
        <v>61</v>
      </c>
      <c r="AA191" s="1" t="s">
        <v>61</v>
      </c>
      <c r="AB191" s="1" t="e">
        <f t="shared" si="49"/>
        <v>#VALUE!</v>
      </c>
      <c r="AC191" s="34" t="s">
        <v>714</v>
      </c>
      <c r="AD191" s="1" t="s">
        <v>714</v>
      </c>
      <c r="AE191" s="1" t="s">
        <v>714</v>
      </c>
      <c r="AH191" s="1">
        <v>3.2360000000000002</v>
      </c>
      <c r="AI191" s="32">
        <f t="shared" si="50"/>
        <v>-6.8450528935906085E-3</v>
      </c>
      <c r="AJ191" s="1" t="s">
        <v>61</v>
      </c>
      <c r="AK191" s="1" t="s">
        <v>61</v>
      </c>
      <c r="AL191" s="1" t="e">
        <f t="shared" si="51"/>
        <v>#VALUE!</v>
      </c>
      <c r="AM191" s="34" t="s">
        <v>714</v>
      </c>
      <c r="AN191" s="1" t="s">
        <v>714</v>
      </c>
      <c r="AO191" s="1" t="s">
        <v>714</v>
      </c>
      <c r="AR191" s="1">
        <v>3.2410000000000001</v>
      </c>
      <c r="AS191" s="32">
        <f t="shared" si="64"/>
        <v>-8.4007467330429186E-3</v>
      </c>
      <c r="AT191" s="1" t="s">
        <v>61</v>
      </c>
      <c r="AU191" s="1" t="s">
        <v>61</v>
      </c>
      <c r="AV191" s="1" t="e">
        <f t="shared" si="52"/>
        <v>#VALUE!</v>
      </c>
      <c r="AW191" s="34" t="s">
        <v>714</v>
      </c>
      <c r="AX191" s="1" t="s">
        <v>714</v>
      </c>
      <c r="AY191" s="1" t="s">
        <v>714</v>
      </c>
      <c r="BB191" s="1" t="s">
        <v>61</v>
      </c>
      <c r="BC191" s="1" t="s">
        <v>61</v>
      </c>
      <c r="BD191" s="1" t="e">
        <f t="shared" si="53"/>
        <v>#VALUE!</v>
      </c>
      <c r="BE191" s="34" t="s">
        <v>714</v>
      </c>
      <c r="BF191" s="1" t="s">
        <v>714</v>
      </c>
      <c r="BG191" s="1" t="s">
        <v>714</v>
      </c>
      <c r="BJ191" s="1">
        <v>3.19</v>
      </c>
      <c r="BK191" s="32">
        <f t="shared" si="65"/>
        <v>7.4673304293715326E-3</v>
      </c>
      <c r="BL191" s="1" t="s">
        <v>61</v>
      </c>
      <c r="BM191" s="1" t="s">
        <v>61</v>
      </c>
      <c r="BN191" s="1" t="e">
        <f t="shared" si="54"/>
        <v>#VALUE!</v>
      </c>
      <c r="BO191" s="34" t="s">
        <v>714</v>
      </c>
      <c r="BP191" s="1" t="s">
        <v>714</v>
      </c>
      <c r="BQ191" s="1" t="s">
        <v>714</v>
      </c>
      <c r="BT191" s="1" t="s">
        <v>61</v>
      </c>
      <c r="BU191" s="1" t="s">
        <v>61</v>
      </c>
      <c r="BV191" s="1" t="e">
        <f t="shared" si="55"/>
        <v>#VALUE!</v>
      </c>
      <c r="BW191" s="34" t="s">
        <v>714</v>
      </c>
      <c r="BX191" s="1" t="s">
        <v>714</v>
      </c>
      <c r="BY191" s="1" t="s">
        <v>714</v>
      </c>
      <c r="CB191" s="1">
        <v>3.1520000000000001</v>
      </c>
      <c r="CC191" s="28">
        <f t="shared" si="66"/>
        <v>1.9290603609209644E-2</v>
      </c>
      <c r="CD191" s="18">
        <v>44774</v>
      </c>
      <c r="CE191" s="1">
        <v>4</v>
      </c>
      <c r="CG191" s="1">
        <v>0</v>
      </c>
      <c r="CH191" s="1">
        <v>3</v>
      </c>
      <c r="CI191" s="1">
        <v>0</v>
      </c>
      <c r="CJ191" s="1">
        <v>0</v>
      </c>
      <c r="CK191" s="1">
        <v>0</v>
      </c>
      <c r="CL191" s="1">
        <v>0</v>
      </c>
    </row>
    <row r="192" spans="2:90" x14ac:dyDescent="0.3">
      <c r="B192" s="6" t="s">
        <v>223</v>
      </c>
      <c r="C192" s="30">
        <v>12</v>
      </c>
      <c r="D192" s="1" t="s">
        <v>61</v>
      </c>
      <c r="E192" s="1" t="s">
        <v>61</v>
      </c>
      <c r="F192" s="1" t="e">
        <f t="shared" si="47"/>
        <v>#VALUE!</v>
      </c>
      <c r="G192" s="34" t="s">
        <v>714</v>
      </c>
      <c r="H192" s="1" t="s">
        <v>714</v>
      </c>
      <c r="I192" s="1" t="s">
        <v>714</v>
      </c>
      <c r="L192" s="1" t="s">
        <v>60</v>
      </c>
      <c r="M192" s="1">
        <v>5.94</v>
      </c>
      <c r="N192" s="1">
        <v>3.3889999999999998</v>
      </c>
      <c r="O192" s="32">
        <v>0</v>
      </c>
      <c r="P192" s="1" t="s">
        <v>61</v>
      </c>
      <c r="Q192" s="1" t="s">
        <v>61</v>
      </c>
      <c r="R192" s="1" t="e">
        <f t="shared" si="48"/>
        <v>#VALUE!</v>
      </c>
      <c r="S192" s="34" t="s">
        <v>714</v>
      </c>
      <c r="T192" s="1" t="s">
        <v>714</v>
      </c>
      <c r="U192" s="1" t="s">
        <v>714</v>
      </c>
      <c r="X192" s="1">
        <v>3.2730000000000001</v>
      </c>
      <c r="Y192" s="32">
        <f t="shared" si="57"/>
        <v>3.4228385954558793E-2</v>
      </c>
      <c r="Z192" s="1" t="s">
        <v>61</v>
      </c>
      <c r="AA192" s="1" t="s">
        <v>61</v>
      </c>
      <c r="AB192" s="1" t="e">
        <f t="shared" si="49"/>
        <v>#VALUE!</v>
      </c>
      <c r="AC192" s="34" t="s">
        <v>714</v>
      </c>
      <c r="AD192" s="1" t="s">
        <v>714</v>
      </c>
      <c r="AE192" s="1" t="s">
        <v>714</v>
      </c>
      <c r="AH192" s="1">
        <v>3.319</v>
      </c>
      <c r="AI192" s="32">
        <f t="shared" si="50"/>
        <v>2.065506048981991E-2</v>
      </c>
      <c r="AJ192" s="1" t="s">
        <v>61</v>
      </c>
      <c r="AK192" s="1" t="s">
        <v>61</v>
      </c>
      <c r="AL192" s="1" t="e">
        <f t="shared" si="51"/>
        <v>#VALUE!</v>
      </c>
      <c r="AM192" s="34" t="s">
        <v>714</v>
      </c>
      <c r="AN192" s="1" t="s">
        <v>714</v>
      </c>
      <c r="AO192" s="1" t="s">
        <v>714</v>
      </c>
      <c r="AR192" s="1">
        <v>3.21</v>
      </c>
      <c r="AS192" s="32">
        <f t="shared" si="64"/>
        <v>5.2817940395396779E-2</v>
      </c>
      <c r="AT192" s="1" t="s">
        <v>61</v>
      </c>
      <c r="AU192" s="1" t="s">
        <v>61</v>
      </c>
      <c r="AV192" s="1" t="e">
        <f t="shared" si="52"/>
        <v>#VALUE!</v>
      </c>
      <c r="AW192" s="34" t="s">
        <v>714</v>
      </c>
      <c r="AX192" s="1" t="s">
        <v>714</v>
      </c>
      <c r="AY192" s="1" t="s">
        <v>714</v>
      </c>
      <c r="BB192" s="1" t="s">
        <v>61</v>
      </c>
      <c r="BC192" s="1" t="s">
        <v>61</v>
      </c>
      <c r="BD192" s="1" t="e">
        <f t="shared" si="53"/>
        <v>#VALUE!</v>
      </c>
      <c r="BE192" s="34" t="s">
        <v>714</v>
      </c>
      <c r="BF192" s="1" t="s">
        <v>714</v>
      </c>
      <c r="BG192" s="1" t="s">
        <v>714</v>
      </c>
      <c r="BJ192" s="1">
        <v>3.2429999999999999</v>
      </c>
      <c r="BK192" s="32">
        <f t="shared" si="65"/>
        <v>4.3080554735910326E-2</v>
      </c>
      <c r="BL192" s="1" t="s">
        <v>61</v>
      </c>
      <c r="BM192" s="1" t="s">
        <v>61</v>
      </c>
      <c r="BN192" s="1" t="e">
        <f t="shared" si="54"/>
        <v>#VALUE!</v>
      </c>
      <c r="BO192" s="34" t="s">
        <v>714</v>
      </c>
      <c r="BP192" s="1" t="s">
        <v>714</v>
      </c>
      <c r="BQ192" s="1" t="s">
        <v>714</v>
      </c>
      <c r="BT192" s="1" t="s">
        <v>61</v>
      </c>
      <c r="BU192" s="1" t="s">
        <v>61</v>
      </c>
      <c r="BV192" s="1" t="e">
        <f t="shared" si="55"/>
        <v>#VALUE!</v>
      </c>
      <c r="BW192" s="34" t="s">
        <v>714</v>
      </c>
      <c r="BX192" s="1" t="s">
        <v>714</v>
      </c>
      <c r="BY192" s="1" t="s">
        <v>714</v>
      </c>
      <c r="CB192" s="1">
        <v>3.4790000000000001</v>
      </c>
      <c r="CC192" s="28">
        <f t="shared" si="66"/>
        <v>-2.6556506344054487E-2</v>
      </c>
      <c r="CD192" s="18">
        <v>44774</v>
      </c>
      <c r="CE192" s="1">
        <v>4</v>
      </c>
      <c r="CG192" s="1">
        <v>0</v>
      </c>
      <c r="CH192" s="1">
        <v>3</v>
      </c>
      <c r="CI192" s="1">
        <v>0</v>
      </c>
      <c r="CJ192" s="1">
        <v>1</v>
      </c>
      <c r="CK192" s="1">
        <v>0</v>
      </c>
      <c r="CL192" s="1">
        <v>0</v>
      </c>
    </row>
    <row r="193" spans="2:90" x14ac:dyDescent="0.3">
      <c r="B193" s="6" t="s">
        <v>224</v>
      </c>
      <c r="C193" s="30">
        <v>13</v>
      </c>
      <c r="D193" s="1" t="s">
        <v>61</v>
      </c>
      <c r="E193" s="1" t="s">
        <v>61</v>
      </c>
      <c r="F193" s="1" t="e">
        <f t="shared" si="47"/>
        <v>#VALUE!</v>
      </c>
      <c r="G193" s="34" t="s">
        <v>714</v>
      </c>
      <c r="H193" s="1" t="s">
        <v>714</v>
      </c>
      <c r="I193" s="1" t="s">
        <v>714</v>
      </c>
      <c r="L193" s="1" t="s">
        <v>59</v>
      </c>
      <c r="M193" s="1">
        <v>5.65</v>
      </c>
      <c r="N193" s="1">
        <v>2.7269999999999999</v>
      </c>
      <c r="O193" s="32">
        <v>0</v>
      </c>
      <c r="P193" s="1" t="s">
        <v>61</v>
      </c>
      <c r="Q193" s="1" t="s">
        <v>61</v>
      </c>
      <c r="R193" s="1" t="e">
        <f t="shared" si="48"/>
        <v>#VALUE!</v>
      </c>
      <c r="S193" s="34" t="s">
        <v>714</v>
      </c>
      <c r="T193" s="1" t="s">
        <v>714</v>
      </c>
      <c r="U193" s="1" t="s">
        <v>714</v>
      </c>
      <c r="X193" s="1">
        <v>2.827</v>
      </c>
      <c r="Y193" s="32">
        <f t="shared" si="57"/>
        <v>-3.6670333700036695E-2</v>
      </c>
      <c r="Z193" s="1" t="s">
        <v>61</v>
      </c>
      <c r="AA193" s="1" t="s">
        <v>61</v>
      </c>
      <c r="AB193" s="1" t="e">
        <f t="shared" si="49"/>
        <v>#VALUE!</v>
      </c>
      <c r="AC193" s="34" t="s">
        <v>714</v>
      </c>
      <c r="AD193" s="1" t="s">
        <v>714</v>
      </c>
      <c r="AE193" s="1" t="s">
        <v>714</v>
      </c>
      <c r="AH193" s="1">
        <v>2.8069999999999999</v>
      </c>
      <c r="AI193" s="32">
        <f t="shared" si="50"/>
        <v>-2.9336266960029445E-2</v>
      </c>
      <c r="AJ193" s="1" t="s">
        <v>61</v>
      </c>
      <c r="AK193" s="1" t="s">
        <v>61</v>
      </c>
      <c r="AL193" s="1" t="e">
        <f t="shared" si="51"/>
        <v>#VALUE!</v>
      </c>
      <c r="AM193" s="34" t="s">
        <v>714</v>
      </c>
      <c r="AN193" s="1" t="s">
        <v>714</v>
      </c>
      <c r="AO193" s="1" t="s">
        <v>714</v>
      </c>
      <c r="AR193" s="1">
        <v>2.903</v>
      </c>
      <c r="AS193" s="32">
        <f t="shared" si="64"/>
        <v>-6.4539787312064556E-2</v>
      </c>
      <c r="AT193" s="1" t="s">
        <v>61</v>
      </c>
      <c r="AU193" s="1" t="s">
        <v>61</v>
      </c>
      <c r="AV193" s="1" t="e">
        <f t="shared" si="52"/>
        <v>#VALUE!</v>
      </c>
      <c r="AW193" s="34" t="s">
        <v>714</v>
      </c>
      <c r="AX193" s="1" t="s">
        <v>714</v>
      </c>
      <c r="AY193" s="1" t="s">
        <v>714</v>
      </c>
      <c r="BB193" s="1" t="s">
        <v>61</v>
      </c>
      <c r="BC193" s="1" t="s">
        <v>61</v>
      </c>
      <c r="BD193" s="1" t="e">
        <f t="shared" si="53"/>
        <v>#VALUE!</v>
      </c>
      <c r="BE193" s="34" t="s">
        <v>714</v>
      </c>
      <c r="BF193" s="1" t="s">
        <v>714</v>
      </c>
      <c r="BG193" s="1" t="s">
        <v>714</v>
      </c>
      <c r="BJ193" s="1">
        <v>2.956</v>
      </c>
      <c r="BK193" s="32">
        <f t="shared" si="65"/>
        <v>-8.3975064173084091E-2</v>
      </c>
      <c r="BL193" s="1">
        <v>9400</v>
      </c>
      <c r="BM193" s="1">
        <v>14700</v>
      </c>
      <c r="BN193" s="1">
        <f t="shared" si="54"/>
        <v>1.56</v>
      </c>
      <c r="BO193" s="34" t="s">
        <v>714</v>
      </c>
      <c r="BP193" s="1" t="s">
        <v>714</v>
      </c>
      <c r="BQ193" s="1" t="s">
        <v>715</v>
      </c>
      <c r="BT193" s="1">
        <v>17000</v>
      </c>
      <c r="BU193" s="1">
        <v>41000</v>
      </c>
      <c r="BV193" s="1">
        <f t="shared" si="55"/>
        <v>2.41</v>
      </c>
      <c r="BW193" s="34" t="s">
        <v>714</v>
      </c>
      <c r="BX193" s="1" t="s">
        <v>714</v>
      </c>
      <c r="BY193" s="1" t="s">
        <v>715</v>
      </c>
      <c r="CB193" s="1">
        <v>1.613</v>
      </c>
      <c r="CC193" s="28">
        <f t="shared" si="66"/>
        <v>0.40850751741840852</v>
      </c>
      <c r="CD193" s="18">
        <v>44774</v>
      </c>
      <c r="CE193" s="1">
        <v>4</v>
      </c>
      <c r="CG193" s="1">
        <v>0</v>
      </c>
      <c r="CH193" s="1">
        <v>3</v>
      </c>
      <c r="CI193" s="1">
        <v>0</v>
      </c>
      <c r="CJ193" s="1">
        <v>0</v>
      </c>
      <c r="CK193" s="1">
        <v>0</v>
      </c>
      <c r="CL193" s="1">
        <v>0</v>
      </c>
    </row>
    <row r="194" spans="2:90" x14ac:dyDescent="0.3">
      <c r="B194" s="6" t="s">
        <v>225</v>
      </c>
      <c r="C194" s="30">
        <v>14</v>
      </c>
      <c r="D194" s="1" t="s">
        <v>61</v>
      </c>
      <c r="E194" s="1" t="s">
        <v>61</v>
      </c>
      <c r="F194" s="1" t="e">
        <f t="shared" si="47"/>
        <v>#VALUE!</v>
      </c>
      <c r="G194" s="34" t="s">
        <v>714</v>
      </c>
      <c r="H194" s="1" t="s">
        <v>714</v>
      </c>
      <c r="I194" s="1" t="s">
        <v>714</v>
      </c>
      <c r="L194" s="1" t="s">
        <v>59</v>
      </c>
      <c r="M194" s="1">
        <v>5.61</v>
      </c>
      <c r="N194" s="1">
        <v>2.7610000000000001</v>
      </c>
      <c r="O194" s="32">
        <v>0</v>
      </c>
      <c r="P194" s="1" t="s">
        <v>61</v>
      </c>
      <c r="Q194" s="1" t="s">
        <v>61</v>
      </c>
      <c r="R194" s="1" t="e">
        <f t="shared" si="48"/>
        <v>#VALUE!</v>
      </c>
      <c r="S194" s="34" t="s">
        <v>714</v>
      </c>
      <c r="T194" s="1" t="s">
        <v>714</v>
      </c>
      <c r="U194" s="1" t="s">
        <v>714</v>
      </c>
      <c r="X194" s="1">
        <v>2.794</v>
      </c>
      <c r="Y194" s="32">
        <f t="shared" si="57"/>
        <v>-1.195219123505975E-2</v>
      </c>
      <c r="Z194" s="1" t="s">
        <v>61</v>
      </c>
      <c r="AA194" s="1" t="s">
        <v>61</v>
      </c>
      <c r="AB194" s="1" t="e">
        <f t="shared" si="49"/>
        <v>#VALUE!</v>
      </c>
      <c r="AC194" s="34" t="s">
        <v>714</v>
      </c>
      <c r="AD194" s="1" t="s">
        <v>714</v>
      </c>
      <c r="AE194" s="1" t="s">
        <v>714</v>
      </c>
      <c r="AH194" s="1">
        <v>2.8170000000000002</v>
      </c>
      <c r="AI194" s="32">
        <f t="shared" si="50"/>
        <v>-2.0282506338283213E-2</v>
      </c>
      <c r="AJ194" s="1" t="s">
        <v>61</v>
      </c>
      <c r="AK194" s="1" t="s">
        <v>61</v>
      </c>
      <c r="AL194" s="1" t="e">
        <f t="shared" si="51"/>
        <v>#VALUE!</v>
      </c>
      <c r="AM194" s="34" t="s">
        <v>714</v>
      </c>
      <c r="AN194" s="1" t="s">
        <v>714</v>
      </c>
      <c r="AO194" s="1" t="s">
        <v>714</v>
      </c>
      <c r="AR194" s="1">
        <v>2.9220000000000002</v>
      </c>
      <c r="AS194" s="32">
        <f t="shared" si="64"/>
        <v>-5.8312205722564237E-2</v>
      </c>
      <c r="AT194" s="1" t="s">
        <v>61</v>
      </c>
      <c r="AU194" s="1" t="s">
        <v>61</v>
      </c>
      <c r="AV194" s="1" t="e">
        <f t="shared" si="52"/>
        <v>#VALUE!</v>
      </c>
      <c r="AW194" s="34" t="s">
        <v>714</v>
      </c>
      <c r="AX194" s="1" t="s">
        <v>714</v>
      </c>
      <c r="AY194" s="1" t="s">
        <v>714</v>
      </c>
      <c r="BB194" s="1" t="s">
        <v>61</v>
      </c>
      <c r="BC194" s="1" t="s">
        <v>61</v>
      </c>
      <c r="BD194" s="1" t="e">
        <f t="shared" si="53"/>
        <v>#VALUE!</v>
      </c>
      <c r="BE194" s="34" t="s">
        <v>714</v>
      </c>
      <c r="BF194" s="1" t="s">
        <v>714</v>
      </c>
      <c r="BG194" s="1" t="s">
        <v>714</v>
      </c>
      <c r="BJ194" s="1">
        <v>2.8849999999999998</v>
      </c>
      <c r="BK194" s="32">
        <f t="shared" si="65"/>
        <v>-4.4911264034769971E-2</v>
      </c>
      <c r="BL194" s="1">
        <v>21500</v>
      </c>
      <c r="BM194" s="1">
        <v>34000</v>
      </c>
      <c r="BN194" s="1">
        <f t="shared" si="54"/>
        <v>1.58</v>
      </c>
      <c r="BO194" s="34" t="s">
        <v>715</v>
      </c>
      <c r="BP194" s="1" t="s">
        <v>714</v>
      </c>
      <c r="BQ194" s="1" t="s">
        <v>715</v>
      </c>
      <c r="BT194" s="1">
        <v>41700</v>
      </c>
      <c r="BU194" s="1">
        <v>78000</v>
      </c>
      <c r="BV194" s="1">
        <f t="shared" si="55"/>
        <v>1.87</v>
      </c>
      <c r="BW194" s="34" t="s">
        <v>715</v>
      </c>
      <c r="BX194" s="1" t="s">
        <v>714</v>
      </c>
      <c r="BY194" s="1" t="s">
        <v>715</v>
      </c>
      <c r="CB194" s="1">
        <v>1.62</v>
      </c>
      <c r="CC194" s="28">
        <f t="shared" si="66"/>
        <v>0.41325606664252079</v>
      </c>
      <c r="CD194" s="18">
        <v>44774</v>
      </c>
      <c r="CE194" s="1">
        <v>4</v>
      </c>
      <c r="CG194" s="1">
        <v>0</v>
      </c>
      <c r="CH194" s="1">
        <v>3</v>
      </c>
      <c r="CI194" s="1">
        <v>0</v>
      </c>
      <c r="CJ194" s="1">
        <v>0</v>
      </c>
      <c r="CK194" s="1">
        <v>0</v>
      </c>
      <c r="CL194" s="1">
        <v>0</v>
      </c>
    </row>
    <row r="195" spans="2:90" x14ac:dyDescent="0.3">
      <c r="B195" s="6" t="s">
        <v>226</v>
      </c>
      <c r="C195" s="30">
        <v>15</v>
      </c>
      <c r="D195" s="1" t="s">
        <v>61</v>
      </c>
      <c r="E195" s="1" t="s">
        <v>61</v>
      </c>
      <c r="F195" s="1" t="e">
        <f t="shared" si="47"/>
        <v>#VALUE!</v>
      </c>
      <c r="G195" s="34" t="s">
        <v>714</v>
      </c>
      <c r="H195" s="1" t="s">
        <v>714</v>
      </c>
      <c r="I195" s="1" t="s">
        <v>714</v>
      </c>
      <c r="L195" s="1" t="s">
        <v>59</v>
      </c>
      <c r="M195" s="1">
        <v>6</v>
      </c>
      <c r="N195" s="1">
        <v>2.8420000000000001</v>
      </c>
      <c r="O195" s="32">
        <v>0</v>
      </c>
      <c r="P195" s="1" t="s">
        <v>61</v>
      </c>
      <c r="Q195" s="1" t="s">
        <v>61</v>
      </c>
      <c r="R195" s="1" t="e">
        <f t="shared" si="48"/>
        <v>#VALUE!</v>
      </c>
      <c r="S195" s="34" t="s">
        <v>714</v>
      </c>
      <c r="T195" s="1" t="s">
        <v>714</v>
      </c>
      <c r="U195" s="1" t="s">
        <v>714</v>
      </c>
      <c r="X195" s="1">
        <v>2.8730000000000002</v>
      </c>
      <c r="Y195" s="32">
        <f t="shared" si="57"/>
        <v>-1.0907811400422185E-2</v>
      </c>
      <c r="Z195" s="1" t="s">
        <v>61</v>
      </c>
      <c r="AA195" s="1" t="s">
        <v>61</v>
      </c>
      <c r="AB195" s="1" t="e">
        <f t="shared" si="49"/>
        <v>#VALUE!</v>
      </c>
      <c r="AC195" s="34" t="s">
        <v>714</v>
      </c>
      <c r="AD195" s="1" t="s">
        <v>714</v>
      </c>
      <c r="AE195" s="1" t="s">
        <v>714</v>
      </c>
      <c r="AH195" s="1">
        <v>2.8690000000000002</v>
      </c>
      <c r="AI195" s="32">
        <f t="shared" si="50"/>
        <v>-9.5003518648839602E-3</v>
      </c>
      <c r="AJ195" s="1" t="s">
        <v>61</v>
      </c>
      <c r="AK195" s="1" t="s">
        <v>61</v>
      </c>
      <c r="AL195" s="1" t="e">
        <f t="shared" si="51"/>
        <v>#VALUE!</v>
      </c>
      <c r="AM195" s="34" t="s">
        <v>714</v>
      </c>
      <c r="AN195" s="1" t="s">
        <v>714</v>
      </c>
      <c r="AO195" s="1" t="s">
        <v>714</v>
      </c>
      <c r="AR195" s="1">
        <v>2.8479999999999999</v>
      </c>
      <c r="AS195" s="32">
        <f t="shared" si="64"/>
        <v>-2.111189303307448E-3</v>
      </c>
      <c r="AT195" s="1" t="s">
        <v>61</v>
      </c>
      <c r="AU195" s="1" t="s">
        <v>61</v>
      </c>
      <c r="AV195" s="1" t="e">
        <f t="shared" si="52"/>
        <v>#VALUE!</v>
      </c>
      <c r="AW195" s="34" t="s">
        <v>714</v>
      </c>
      <c r="AX195" s="1" t="s">
        <v>714</v>
      </c>
      <c r="AY195" s="1" t="s">
        <v>714</v>
      </c>
      <c r="BB195" s="1" t="s">
        <v>61</v>
      </c>
      <c r="BC195" s="1" t="s">
        <v>61</v>
      </c>
      <c r="BD195" s="1" t="e">
        <f t="shared" si="53"/>
        <v>#VALUE!</v>
      </c>
      <c r="BE195" s="34" t="s">
        <v>714</v>
      </c>
      <c r="BF195" s="1" t="s">
        <v>714</v>
      </c>
      <c r="BG195" s="1" t="s">
        <v>714</v>
      </c>
      <c r="BJ195" s="1">
        <v>2.8359999999999999</v>
      </c>
      <c r="BK195" s="32">
        <f t="shared" si="65"/>
        <v>2.1111893033075591E-3</v>
      </c>
      <c r="BL195" s="1" t="s">
        <v>61</v>
      </c>
      <c r="BM195" s="1" t="s">
        <v>61</v>
      </c>
      <c r="BN195" s="1" t="e">
        <f t="shared" si="54"/>
        <v>#VALUE!</v>
      </c>
      <c r="BO195" s="34" t="s">
        <v>714</v>
      </c>
      <c r="BP195" s="1" t="s">
        <v>714</v>
      </c>
      <c r="BQ195" s="1" t="s">
        <v>714</v>
      </c>
      <c r="BT195" s="1">
        <v>28000</v>
      </c>
      <c r="BU195" s="1">
        <v>50000</v>
      </c>
      <c r="BV195" s="1">
        <f t="shared" si="55"/>
        <v>1.79</v>
      </c>
      <c r="BW195" s="34" t="s">
        <v>715</v>
      </c>
      <c r="BX195" s="1" t="s">
        <v>714</v>
      </c>
      <c r="BY195" s="1" t="s">
        <v>714</v>
      </c>
      <c r="CB195" s="1">
        <v>2.08</v>
      </c>
      <c r="CC195" s="28">
        <f t="shared" si="66"/>
        <v>0.26812104152005634</v>
      </c>
      <c r="CD195" s="18">
        <v>44774</v>
      </c>
      <c r="CE195" s="1">
        <v>4</v>
      </c>
      <c r="CG195" s="1">
        <v>0</v>
      </c>
      <c r="CH195" s="1">
        <v>3</v>
      </c>
      <c r="CI195" s="1">
        <v>0</v>
      </c>
      <c r="CJ195" s="1">
        <v>0</v>
      </c>
      <c r="CK195" s="1">
        <v>0</v>
      </c>
      <c r="CL195" s="1">
        <v>0</v>
      </c>
    </row>
    <row r="196" spans="2:90" x14ac:dyDescent="0.3">
      <c r="F196" s="1" t="e">
        <f t="shared" si="47"/>
        <v>#DIV/0!</v>
      </c>
      <c r="G196" s="34" t="s">
        <v>714</v>
      </c>
      <c r="H196" s="1" t="s">
        <v>714</v>
      </c>
      <c r="I196" s="1" t="s">
        <v>714</v>
      </c>
      <c r="R196" s="1" t="e">
        <f t="shared" si="48"/>
        <v>#DIV/0!</v>
      </c>
      <c r="S196" s="34" t="s">
        <v>714</v>
      </c>
      <c r="T196" s="1" t="s">
        <v>714</v>
      </c>
      <c r="U196" s="1" t="s">
        <v>714</v>
      </c>
      <c r="AB196" s="1" t="e">
        <f t="shared" si="49"/>
        <v>#DIV/0!</v>
      </c>
      <c r="AC196" s="34" t="s">
        <v>714</v>
      </c>
      <c r="AD196" s="1" t="s">
        <v>714</v>
      </c>
      <c r="AE196" s="1" t="s">
        <v>714</v>
      </c>
      <c r="AL196" s="1" t="e">
        <f t="shared" si="51"/>
        <v>#DIV/0!</v>
      </c>
      <c r="AM196" s="34" t="s">
        <v>714</v>
      </c>
      <c r="AN196" s="1" t="s">
        <v>714</v>
      </c>
      <c r="AO196" s="1" t="s">
        <v>714</v>
      </c>
      <c r="AV196" s="1" t="e">
        <f t="shared" si="52"/>
        <v>#DIV/0!</v>
      </c>
      <c r="AW196" s="34" t="s">
        <v>714</v>
      </c>
      <c r="AX196" s="1" t="s">
        <v>714</v>
      </c>
      <c r="AY196" s="1" t="s">
        <v>714</v>
      </c>
      <c r="BD196" s="1" t="e">
        <f t="shared" si="53"/>
        <v>#DIV/0!</v>
      </c>
      <c r="BE196" s="34" t="s">
        <v>714</v>
      </c>
      <c r="BF196" s="1" t="s">
        <v>714</v>
      </c>
      <c r="BG196" s="1" t="s">
        <v>714</v>
      </c>
      <c r="BN196" s="1" t="e">
        <f t="shared" si="54"/>
        <v>#DIV/0!</v>
      </c>
      <c r="BO196" s="34" t="s">
        <v>714</v>
      </c>
      <c r="BP196" s="1" t="s">
        <v>714</v>
      </c>
      <c r="BQ196" s="1" t="s">
        <v>714</v>
      </c>
      <c r="BV196" s="1" t="e">
        <f t="shared" si="55"/>
        <v>#DIV/0!</v>
      </c>
      <c r="BW196" s="34" t="s">
        <v>714</v>
      </c>
      <c r="BX196" s="1" t="s">
        <v>714</v>
      </c>
      <c r="BY196" s="1" t="s">
        <v>714</v>
      </c>
    </row>
    <row r="197" spans="2:90" x14ac:dyDescent="0.3">
      <c r="B197" s="1" t="s">
        <v>227</v>
      </c>
      <c r="C197" s="30">
        <v>1</v>
      </c>
      <c r="D197" s="1">
        <v>330</v>
      </c>
      <c r="E197" s="1">
        <v>350</v>
      </c>
      <c r="F197" s="1">
        <f t="shared" si="47"/>
        <v>1.06</v>
      </c>
      <c r="G197" s="34" t="s">
        <v>714</v>
      </c>
      <c r="H197" s="1" t="s">
        <v>714</v>
      </c>
      <c r="I197" s="1" t="s">
        <v>715</v>
      </c>
      <c r="L197" s="1" t="s">
        <v>59</v>
      </c>
      <c r="M197" s="1">
        <v>5.01</v>
      </c>
      <c r="N197" s="1">
        <v>2.62</v>
      </c>
      <c r="O197" s="32">
        <v>0</v>
      </c>
      <c r="P197" s="1">
        <v>530</v>
      </c>
      <c r="Q197" s="1">
        <v>560</v>
      </c>
      <c r="R197" s="1">
        <f t="shared" si="48"/>
        <v>1.06</v>
      </c>
      <c r="S197" s="34" t="s">
        <v>714</v>
      </c>
      <c r="T197" s="1" t="s">
        <v>714</v>
      </c>
      <c r="U197" s="1" t="s">
        <v>715</v>
      </c>
      <c r="X197" s="1">
        <v>2.573</v>
      </c>
      <c r="Y197" s="32">
        <f t="shared" si="57"/>
        <v>1.7938931297709959E-2</v>
      </c>
      <c r="Z197" s="1">
        <v>550</v>
      </c>
      <c r="AA197" s="1">
        <v>610</v>
      </c>
      <c r="AB197" s="1">
        <f t="shared" si="49"/>
        <v>1.1100000000000001</v>
      </c>
      <c r="AC197" s="34" t="s">
        <v>714</v>
      </c>
      <c r="AD197" s="1" t="s">
        <v>714</v>
      </c>
      <c r="AE197" s="1" t="s">
        <v>715</v>
      </c>
      <c r="AH197" s="1">
        <v>2.5710000000000002</v>
      </c>
      <c r="AI197" s="32">
        <f t="shared" si="50"/>
        <v>1.8702290076335837E-2</v>
      </c>
      <c r="AJ197" s="1">
        <v>730</v>
      </c>
      <c r="AK197" s="1">
        <v>900</v>
      </c>
      <c r="AL197" s="1">
        <f t="shared" si="51"/>
        <v>1.23</v>
      </c>
      <c r="AM197" s="34" t="s">
        <v>714</v>
      </c>
      <c r="AN197" s="1" t="s">
        <v>714</v>
      </c>
      <c r="AO197" s="1" t="s">
        <v>715</v>
      </c>
      <c r="AR197" s="1">
        <v>2.5110000000000001</v>
      </c>
      <c r="AS197" s="32">
        <f t="shared" ref="AS197:AS211" si="67">1-(AR197/N197)</f>
        <v>4.1603053435114501E-2</v>
      </c>
      <c r="AT197" s="1">
        <v>940</v>
      </c>
      <c r="AU197" s="1">
        <v>1250</v>
      </c>
      <c r="AV197" s="1">
        <f t="shared" si="52"/>
        <v>1.33</v>
      </c>
      <c r="AW197" s="34" t="s">
        <v>714</v>
      </c>
      <c r="AX197" s="1" t="s">
        <v>715</v>
      </c>
      <c r="AY197" s="1" t="s">
        <v>715</v>
      </c>
      <c r="BB197" s="1">
        <v>1110</v>
      </c>
      <c r="BC197" s="1">
        <v>1610</v>
      </c>
      <c r="BD197" s="1">
        <f t="shared" si="53"/>
        <v>1.45</v>
      </c>
      <c r="BE197" s="34" t="s">
        <v>714</v>
      </c>
      <c r="BF197" s="1" t="s">
        <v>715</v>
      </c>
      <c r="BG197" s="1" t="s">
        <v>715</v>
      </c>
      <c r="BJ197" s="1">
        <v>2.4079999999999999</v>
      </c>
      <c r="BK197" s="32">
        <f t="shared" ref="BK197:BK211" si="68">1-(BJ197/N197)</f>
        <v>8.0916030534351258E-2</v>
      </c>
      <c r="BL197" s="1">
        <v>1270</v>
      </c>
      <c r="BM197" s="1">
        <v>1920</v>
      </c>
      <c r="BN197" s="1">
        <f t="shared" si="54"/>
        <v>1.51</v>
      </c>
      <c r="BO197" s="34" t="s">
        <v>714</v>
      </c>
      <c r="BP197" s="1" t="s">
        <v>715</v>
      </c>
      <c r="BQ197" s="1" t="s">
        <v>715</v>
      </c>
      <c r="BT197" s="1">
        <v>1660</v>
      </c>
      <c r="BU197" s="1">
        <v>2900</v>
      </c>
      <c r="BV197" s="1">
        <f t="shared" si="55"/>
        <v>1.75</v>
      </c>
      <c r="BW197" s="34" t="s">
        <v>715</v>
      </c>
      <c r="BX197" s="1" t="s">
        <v>715</v>
      </c>
      <c r="BY197" s="1" t="s">
        <v>715</v>
      </c>
      <c r="CB197" s="1">
        <v>2.2429999999999999</v>
      </c>
      <c r="CC197" s="28">
        <f t="shared" ref="CC197:CC211" si="69">1-(CB197/N197)</f>
        <v>0.14389312977099245</v>
      </c>
      <c r="CD197" s="18">
        <v>44775</v>
      </c>
      <c r="CE197" s="1">
        <v>2</v>
      </c>
      <c r="CG197" s="1">
        <v>0</v>
      </c>
      <c r="CH197" s="1">
        <v>0</v>
      </c>
      <c r="CI197" s="1">
        <v>0</v>
      </c>
      <c r="CJ197" s="1">
        <v>0</v>
      </c>
      <c r="CK197" s="1">
        <v>0</v>
      </c>
      <c r="CL197" s="1">
        <v>0</v>
      </c>
    </row>
    <row r="198" spans="2:90" x14ac:dyDescent="0.3">
      <c r="B198" s="1" t="s">
        <v>228</v>
      </c>
      <c r="C198" s="30">
        <v>2</v>
      </c>
      <c r="D198" s="1">
        <v>320</v>
      </c>
      <c r="E198" s="1">
        <v>330</v>
      </c>
      <c r="F198" s="1">
        <f t="shared" ref="F198:F260" si="70">ROUND(E198/D198,2)</f>
        <v>1.03</v>
      </c>
      <c r="G198" s="34" t="s">
        <v>714</v>
      </c>
      <c r="H198" s="1" t="s">
        <v>714</v>
      </c>
      <c r="I198" s="1" t="s">
        <v>715</v>
      </c>
      <c r="L198" s="1" t="s">
        <v>59</v>
      </c>
      <c r="M198" s="1">
        <v>4.9800000000000004</v>
      </c>
      <c r="N198" s="1">
        <v>2.609</v>
      </c>
      <c r="O198" s="32">
        <v>0</v>
      </c>
      <c r="P198" s="1">
        <v>560</v>
      </c>
      <c r="Q198" s="1">
        <v>580</v>
      </c>
      <c r="R198" s="1">
        <f t="shared" ref="R198:R260" si="71">ROUND(Q198/P198,2)</f>
        <v>1.04</v>
      </c>
      <c r="S198" s="34" t="s">
        <v>714</v>
      </c>
      <c r="T198" s="1" t="s">
        <v>714</v>
      </c>
      <c r="U198" s="1" t="s">
        <v>714</v>
      </c>
      <c r="X198" s="1">
        <v>2.528</v>
      </c>
      <c r="Y198" s="32">
        <f t="shared" si="57"/>
        <v>3.1046377922575696E-2</v>
      </c>
      <c r="Z198" s="1">
        <v>620</v>
      </c>
      <c r="AA198" s="1">
        <v>680</v>
      </c>
      <c r="AB198" s="1">
        <f t="shared" ref="AB198:AB260" si="72">ROUND(AA198/Z198,2)</f>
        <v>1.1000000000000001</v>
      </c>
      <c r="AC198" s="34" t="s">
        <v>714</v>
      </c>
      <c r="AD198" s="1" t="s">
        <v>714</v>
      </c>
      <c r="AE198" s="1" t="s">
        <v>714</v>
      </c>
      <c r="AH198" s="1">
        <v>2.4729999999999999</v>
      </c>
      <c r="AI198" s="32">
        <f t="shared" ref="AI198:AI260" si="73">1-(AH198/N198)</f>
        <v>5.2127251820620946E-2</v>
      </c>
      <c r="AJ198" s="1">
        <v>970</v>
      </c>
      <c r="AK198" s="1">
        <v>1110</v>
      </c>
      <c r="AL198" s="1">
        <f t="shared" ref="AL198:AL260" si="74">ROUND(AK198/AJ198,2)</f>
        <v>1.1399999999999999</v>
      </c>
      <c r="AM198" s="34" t="s">
        <v>714</v>
      </c>
      <c r="AN198" s="1" t="s">
        <v>714</v>
      </c>
      <c r="AO198" s="1" t="s">
        <v>714</v>
      </c>
      <c r="AR198" s="1">
        <v>2.4140000000000001</v>
      </c>
      <c r="AS198" s="32">
        <f t="shared" si="67"/>
        <v>7.474128018397852E-2</v>
      </c>
      <c r="AT198" s="1">
        <v>1260</v>
      </c>
      <c r="AU198" s="1">
        <v>1510</v>
      </c>
      <c r="AV198" s="1">
        <f t="shared" ref="AV198:AV260" si="75">ROUND(AU198/AT198,2)</f>
        <v>1.2</v>
      </c>
      <c r="AW198" s="34" t="s">
        <v>714</v>
      </c>
      <c r="AX198" s="1" t="s">
        <v>714</v>
      </c>
      <c r="AY198" s="1" t="s">
        <v>715</v>
      </c>
      <c r="BB198" s="1">
        <v>1660</v>
      </c>
      <c r="BC198" s="1">
        <v>1940</v>
      </c>
      <c r="BD198" s="1">
        <f t="shared" ref="BD198:BD260" si="76">ROUND(BC198/BB198,2)</f>
        <v>1.17</v>
      </c>
      <c r="BE198" s="34" t="s">
        <v>714</v>
      </c>
      <c r="BF198" s="1" t="s">
        <v>714</v>
      </c>
      <c r="BG198" s="1" t="s">
        <v>715</v>
      </c>
      <c r="BJ198" s="1">
        <v>2.23</v>
      </c>
      <c r="BK198" s="32">
        <f t="shared" si="68"/>
        <v>0.14526638558834803</v>
      </c>
      <c r="BL198" s="1">
        <v>1860</v>
      </c>
      <c r="BM198" s="1">
        <v>2300</v>
      </c>
      <c r="BN198" s="1">
        <f t="shared" ref="BN198:BN260" si="77">ROUND(BM198/BL198,2)</f>
        <v>1.24</v>
      </c>
      <c r="BO198" s="34" t="s">
        <v>714</v>
      </c>
      <c r="BP198" s="1" t="s">
        <v>714</v>
      </c>
      <c r="BQ198" s="1" t="s">
        <v>715</v>
      </c>
      <c r="BT198" s="1">
        <v>2600</v>
      </c>
      <c r="BU198" s="1">
        <v>3200</v>
      </c>
      <c r="BV198" s="1">
        <f t="shared" ref="BV198:BV260" si="78">ROUND(BU198/BT198,2)</f>
        <v>1.23</v>
      </c>
      <c r="BW198" s="34" t="s">
        <v>714</v>
      </c>
      <c r="BX198" s="1" t="s">
        <v>714</v>
      </c>
      <c r="BY198" s="1" t="s">
        <v>715</v>
      </c>
      <c r="CB198" s="1">
        <v>2.0409999999999999</v>
      </c>
      <c r="CC198" s="28">
        <f t="shared" si="69"/>
        <v>0.21770793407435807</v>
      </c>
      <c r="CD198" s="18">
        <v>44775</v>
      </c>
      <c r="CE198" s="1">
        <v>2</v>
      </c>
      <c r="CG198" s="1">
        <v>0</v>
      </c>
      <c r="CH198" s="1">
        <v>0</v>
      </c>
      <c r="CI198" s="1">
        <v>0</v>
      </c>
      <c r="CJ198" s="1">
        <v>0</v>
      </c>
      <c r="CK198" s="1">
        <v>0</v>
      </c>
      <c r="CL198" s="1">
        <v>0</v>
      </c>
    </row>
    <row r="199" spans="2:90" x14ac:dyDescent="0.3">
      <c r="B199" s="1" t="s">
        <v>229</v>
      </c>
      <c r="C199" s="30">
        <v>3</v>
      </c>
      <c r="D199" s="1">
        <v>340</v>
      </c>
      <c r="E199" s="1">
        <v>360</v>
      </c>
      <c r="F199" s="1">
        <f t="shared" si="70"/>
        <v>1.06</v>
      </c>
      <c r="G199" s="34" t="s">
        <v>714</v>
      </c>
      <c r="H199" s="1" t="s">
        <v>714</v>
      </c>
      <c r="I199" s="1" t="s">
        <v>714</v>
      </c>
      <c r="L199" s="1" t="s">
        <v>59</v>
      </c>
      <c r="M199" s="1">
        <v>5.45</v>
      </c>
      <c r="N199" s="1">
        <v>2.6619999999999999</v>
      </c>
      <c r="O199" s="32">
        <v>0</v>
      </c>
      <c r="P199" s="1">
        <v>470</v>
      </c>
      <c r="Q199" s="1">
        <v>540</v>
      </c>
      <c r="R199" s="1">
        <f t="shared" si="71"/>
        <v>1.1499999999999999</v>
      </c>
      <c r="S199" s="34" t="s">
        <v>714</v>
      </c>
      <c r="T199" s="1" t="s">
        <v>714</v>
      </c>
      <c r="U199" s="1" t="s">
        <v>714</v>
      </c>
      <c r="X199" s="1">
        <v>2.6230000000000002</v>
      </c>
      <c r="Y199" s="32">
        <f t="shared" si="57"/>
        <v>1.4650638617580647E-2</v>
      </c>
      <c r="Z199" s="1">
        <v>490</v>
      </c>
      <c r="AA199" s="1">
        <v>590</v>
      </c>
      <c r="AB199" s="1">
        <f t="shared" si="72"/>
        <v>1.2</v>
      </c>
      <c r="AC199" s="34" t="s">
        <v>714</v>
      </c>
      <c r="AD199" s="1" t="s">
        <v>714</v>
      </c>
      <c r="AE199" s="1" t="s">
        <v>715</v>
      </c>
      <c r="AH199" s="1">
        <v>2.609</v>
      </c>
      <c r="AI199" s="32">
        <f t="shared" si="73"/>
        <v>1.9909842223891805E-2</v>
      </c>
      <c r="AJ199" s="1">
        <v>640</v>
      </c>
      <c r="AK199" s="1">
        <v>790</v>
      </c>
      <c r="AL199" s="1">
        <f t="shared" si="74"/>
        <v>1.23</v>
      </c>
      <c r="AM199" s="34" t="s">
        <v>714</v>
      </c>
      <c r="AN199" s="1" t="s">
        <v>714</v>
      </c>
      <c r="AO199" s="1" t="s">
        <v>715</v>
      </c>
      <c r="AR199" s="1">
        <v>2.5609999999999999</v>
      </c>
      <c r="AS199" s="32">
        <f t="shared" si="67"/>
        <v>3.7941397445529712E-2</v>
      </c>
      <c r="AT199" s="1">
        <v>770</v>
      </c>
      <c r="AU199" s="1">
        <v>1080</v>
      </c>
      <c r="AV199" s="1">
        <f t="shared" si="75"/>
        <v>1.4</v>
      </c>
      <c r="AW199" s="34" t="s">
        <v>714</v>
      </c>
      <c r="AX199" s="1" t="s">
        <v>714</v>
      </c>
      <c r="AY199" s="1" t="s">
        <v>715</v>
      </c>
      <c r="BB199" s="1">
        <v>980</v>
      </c>
      <c r="BC199" s="1">
        <v>1430</v>
      </c>
      <c r="BD199" s="1">
        <f t="shared" si="76"/>
        <v>1.46</v>
      </c>
      <c r="BE199" s="34" t="s">
        <v>714</v>
      </c>
      <c r="BF199" s="1" t="s">
        <v>714</v>
      </c>
      <c r="BG199" s="1" t="s">
        <v>715</v>
      </c>
      <c r="BJ199" s="1">
        <v>2.4670000000000001</v>
      </c>
      <c r="BK199" s="32">
        <f t="shared" si="68"/>
        <v>7.325319308790379E-2</v>
      </c>
      <c r="BL199" s="1">
        <v>1160</v>
      </c>
      <c r="BM199" s="1">
        <v>1720</v>
      </c>
      <c r="BN199" s="1">
        <f t="shared" si="77"/>
        <v>1.48</v>
      </c>
      <c r="BO199" s="34" t="s">
        <v>714</v>
      </c>
      <c r="BP199" s="1" t="s">
        <v>714</v>
      </c>
      <c r="BQ199" s="1" t="s">
        <v>715</v>
      </c>
      <c r="BT199" s="1">
        <v>1620</v>
      </c>
      <c r="BU199" s="1">
        <v>2600</v>
      </c>
      <c r="BV199" s="1">
        <f t="shared" si="78"/>
        <v>1.6</v>
      </c>
      <c r="BW199" s="34" t="s">
        <v>714</v>
      </c>
      <c r="BX199" s="1" t="s">
        <v>714</v>
      </c>
      <c r="BY199" s="1" t="s">
        <v>715</v>
      </c>
      <c r="CB199" s="1">
        <v>2.2519999999999998</v>
      </c>
      <c r="CC199" s="28">
        <f t="shared" si="69"/>
        <v>0.1540195341848235</v>
      </c>
      <c r="CD199" s="18">
        <v>44775</v>
      </c>
      <c r="CE199" s="1">
        <v>2</v>
      </c>
      <c r="CG199" s="1">
        <v>1.5</v>
      </c>
      <c r="CH199" s="1">
        <v>0</v>
      </c>
      <c r="CI199" s="1">
        <v>0</v>
      </c>
      <c r="CJ199" s="1">
        <v>0</v>
      </c>
      <c r="CK199" s="1">
        <v>0</v>
      </c>
      <c r="CL199" s="1">
        <v>0</v>
      </c>
    </row>
    <row r="200" spans="2:90" x14ac:dyDescent="0.3">
      <c r="B200" s="1" t="s">
        <v>230</v>
      </c>
      <c r="C200" s="30">
        <v>4</v>
      </c>
      <c r="D200" s="1">
        <v>330</v>
      </c>
      <c r="E200" s="1">
        <v>340</v>
      </c>
      <c r="F200" s="1">
        <f t="shared" si="70"/>
        <v>1.03</v>
      </c>
      <c r="G200" s="34" t="s">
        <v>714</v>
      </c>
      <c r="H200" s="1" t="s">
        <v>714</v>
      </c>
      <c r="I200" s="1" t="s">
        <v>714</v>
      </c>
      <c r="L200" s="1" t="s">
        <v>59</v>
      </c>
      <c r="M200" s="1">
        <v>5.1100000000000003</v>
      </c>
      <c r="N200" s="1">
        <v>2.6629999999999998</v>
      </c>
      <c r="O200" s="32">
        <v>0</v>
      </c>
      <c r="P200" s="1">
        <v>600</v>
      </c>
      <c r="Q200" s="1">
        <v>650</v>
      </c>
      <c r="R200" s="1">
        <f t="shared" si="71"/>
        <v>1.08</v>
      </c>
      <c r="S200" s="34" t="s">
        <v>714</v>
      </c>
      <c r="T200" s="1" t="s">
        <v>714</v>
      </c>
      <c r="U200" s="1" t="s">
        <v>714</v>
      </c>
      <c r="X200" s="1">
        <v>2.637</v>
      </c>
      <c r="Y200" s="32">
        <f t="shared" si="57"/>
        <v>9.7634247089747328E-3</v>
      </c>
      <c r="Z200" s="1">
        <v>730</v>
      </c>
      <c r="AA200" s="1">
        <v>860</v>
      </c>
      <c r="AB200" s="1">
        <f t="shared" si="72"/>
        <v>1.18</v>
      </c>
      <c r="AC200" s="34" t="s">
        <v>714</v>
      </c>
      <c r="AD200" s="1" t="s">
        <v>714</v>
      </c>
      <c r="AE200" s="1" t="s">
        <v>715</v>
      </c>
      <c r="AH200" s="1">
        <v>2.6339999999999999</v>
      </c>
      <c r="AI200" s="32">
        <f t="shared" si="73"/>
        <v>1.0889973713856471E-2</v>
      </c>
      <c r="AJ200" s="1">
        <v>1320</v>
      </c>
      <c r="AK200" s="1">
        <v>1770</v>
      </c>
      <c r="AL200" s="1">
        <f t="shared" si="74"/>
        <v>1.34</v>
      </c>
      <c r="AM200" s="34" t="s">
        <v>714</v>
      </c>
      <c r="AN200" s="1" t="s">
        <v>714</v>
      </c>
      <c r="AO200" s="1" t="s">
        <v>715</v>
      </c>
      <c r="AR200" s="1">
        <v>2.5489999999999999</v>
      </c>
      <c r="AS200" s="32">
        <f t="shared" si="67"/>
        <v>4.2808862185505059E-2</v>
      </c>
      <c r="AT200" s="1">
        <v>1890</v>
      </c>
      <c r="AU200" s="1">
        <v>2700</v>
      </c>
      <c r="AV200" s="1">
        <f t="shared" si="75"/>
        <v>1.43</v>
      </c>
      <c r="AW200" s="34" t="s">
        <v>714</v>
      </c>
      <c r="AX200" s="1" t="s">
        <v>714</v>
      </c>
      <c r="AY200" s="1" t="s">
        <v>715</v>
      </c>
      <c r="BB200" s="1">
        <v>2400</v>
      </c>
      <c r="BC200" s="1">
        <v>3600</v>
      </c>
      <c r="BD200" s="1">
        <f t="shared" si="76"/>
        <v>1.5</v>
      </c>
      <c r="BE200" s="34" t="s">
        <v>714</v>
      </c>
      <c r="BF200" s="1" t="s">
        <v>714</v>
      </c>
      <c r="BG200" s="1" t="s">
        <v>715</v>
      </c>
      <c r="BJ200" s="1">
        <v>2.379</v>
      </c>
      <c r="BK200" s="32">
        <f t="shared" si="68"/>
        <v>0.10664663912880201</v>
      </c>
      <c r="BL200" s="1">
        <v>2700</v>
      </c>
      <c r="BM200" s="1">
        <v>4300</v>
      </c>
      <c r="BN200" s="1">
        <f t="shared" si="77"/>
        <v>1.59</v>
      </c>
      <c r="BO200" s="34" t="s">
        <v>714</v>
      </c>
      <c r="BP200" s="1" t="s">
        <v>714</v>
      </c>
      <c r="BQ200" s="1" t="s">
        <v>715</v>
      </c>
      <c r="BT200" s="1">
        <v>3500</v>
      </c>
      <c r="BU200" s="1">
        <v>6100</v>
      </c>
      <c r="BV200" s="1">
        <f t="shared" si="78"/>
        <v>1.74</v>
      </c>
      <c r="BW200" s="34" t="s">
        <v>714</v>
      </c>
      <c r="BX200" s="1" t="s">
        <v>714</v>
      </c>
      <c r="BY200" s="1" t="s">
        <v>714</v>
      </c>
      <c r="CB200" s="1">
        <v>2.1480000000000001</v>
      </c>
      <c r="CC200" s="28">
        <f t="shared" si="69"/>
        <v>0.19339091250469387</v>
      </c>
      <c r="CD200" s="18">
        <v>44775</v>
      </c>
      <c r="CE200" s="1">
        <v>2</v>
      </c>
      <c r="CG200" s="1">
        <v>0</v>
      </c>
      <c r="CH200" s="1">
        <v>0</v>
      </c>
      <c r="CI200" s="1">
        <v>0</v>
      </c>
      <c r="CJ200" s="1">
        <v>0</v>
      </c>
      <c r="CK200" s="1">
        <v>0</v>
      </c>
      <c r="CL200" s="1">
        <v>0</v>
      </c>
    </row>
    <row r="201" spans="2:90" x14ac:dyDescent="0.3">
      <c r="B201" s="1" t="s">
        <v>231</v>
      </c>
      <c r="C201" s="30">
        <v>5</v>
      </c>
      <c r="D201" s="1">
        <v>330</v>
      </c>
      <c r="E201" s="1">
        <v>350</v>
      </c>
      <c r="F201" s="1">
        <f t="shared" si="70"/>
        <v>1.06</v>
      </c>
      <c r="G201" s="34" t="s">
        <v>714</v>
      </c>
      <c r="H201" s="1" t="s">
        <v>714</v>
      </c>
      <c r="I201" s="1" t="s">
        <v>715</v>
      </c>
      <c r="L201" s="1" t="s">
        <v>59</v>
      </c>
      <c r="M201" s="1">
        <v>5.01</v>
      </c>
      <c r="N201" s="1">
        <v>2.6579999999999999</v>
      </c>
      <c r="O201" s="32">
        <v>0</v>
      </c>
      <c r="P201" s="1">
        <v>700</v>
      </c>
      <c r="Q201" s="1">
        <v>780</v>
      </c>
      <c r="R201" s="1">
        <f t="shared" si="71"/>
        <v>1.1100000000000001</v>
      </c>
      <c r="S201" s="34" t="s">
        <v>714</v>
      </c>
      <c r="T201" s="1" t="s">
        <v>714</v>
      </c>
      <c r="U201" s="1" t="s">
        <v>714</v>
      </c>
      <c r="X201" s="1">
        <v>2.6640000000000001</v>
      </c>
      <c r="Y201" s="32">
        <f t="shared" ref="Y201:Y263" si="79">1-(X201/N201)</f>
        <v>-2.2573363431153126E-3</v>
      </c>
      <c r="Z201" s="1">
        <v>1040</v>
      </c>
      <c r="AA201" s="1">
        <v>1240</v>
      </c>
      <c r="AB201" s="1">
        <f t="shared" si="72"/>
        <v>1.19</v>
      </c>
      <c r="AC201" s="34" t="s">
        <v>714</v>
      </c>
      <c r="AD201" s="1" t="s">
        <v>714</v>
      </c>
      <c r="AE201" s="1" t="s">
        <v>715</v>
      </c>
      <c r="AH201" s="1">
        <v>2.59</v>
      </c>
      <c r="AI201" s="32">
        <f t="shared" si="73"/>
        <v>2.5583145221971471E-2</v>
      </c>
      <c r="AJ201" s="1">
        <v>1920</v>
      </c>
      <c r="AK201" s="1">
        <v>2300</v>
      </c>
      <c r="AL201" s="1">
        <f t="shared" si="74"/>
        <v>1.2</v>
      </c>
      <c r="AM201" s="34" t="s">
        <v>714</v>
      </c>
      <c r="AN201" s="1" t="s">
        <v>714</v>
      </c>
      <c r="AO201" s="1" t="s">
        <v>715</v>
      </c>
      <c r="AR201" s="1">
        <v>2.419</v>
      </c>
      <c r="AS201" s="32">
        <f t="shared" si="67"/>
        <v>8.991723100075244E-2</v>
      </c>
      <c r="AT201" s="1">
        <v>2600</v>
      </c>
      <c r="AU201" s="1">
        <v>3300</v>
      </c>
      <c r="AV201" s="1">
        <f t="shared" si="75"/>
        <v>1.27</v>
      </c>
      <c r="AW201" s="34" t="s">
        <v>714</v>
      </c>
      <c r="AX201" s="1" t="s">
        <v>714</v>
      </c>
      <c r="AY201" s="1" t="s">
        <v>715</v>
      </c>
      <c r="BB201" s="1">
        <v>3300</v>
      </c>
      <c r="BC201" s="1">
        <v>4200</v>
      </c>
      <c r="BD201" s="1">
        <f t="shared" si="76"/>
        <v>1.27</v>
      </c>
      <c r="BE201" s="34" t="s">
        <v>714</v>
      </c>
      <c r="BF201" s="1" t="s">
        <v>714</v>
      </c>
      <c r="BG201" s="1" t="s">
        <v>715</v>
      </c>
      <c r="BJ201" s="1">
        <v>2.137</v>
      </c>
      <c r="BK201" s="32">
        <f t="shared" si="68"/>
        <v>0.19601203912716325</v>
      </c>
      <c r="BL201" s="1">
        <v>3700</v>
      </c>
      <c r="BM201" s="1">
        <v>4900</v>
      </c>
      <c r="BN201" s="1">
        <f t="shared" si="77"/>
        <v>1.32</v>
      </c>
      <c r="BO201" s="34" t="s">
        <v>714</v>
      </c>
      <c r="BP201" s="1" t="s">
        <v>714</v>
      </c>
      <c r="BQ201" s="1" t="s">
        <v>715</v>
      </c>
      <c r="BT201" s="1">
        <v>5400</v>
      </c>
      <c r="BU201" s="1">
        <v>6600</v>
      </c>
      <c r="BV201" s="1">
        <f t="shared" si="78"/>
        <v>1.22</v>
      </c>
      <c r="BW201" s="34" t="s">
        <v>714</v>
      </c>
      <c r="BX201" s="1" t="s">
        <v>714</v>
      </c>
      <c r="BY201" s="1" t="s">
        <v>715</v>
      </c>
      <c r="CB201" s="1">
        <v>1.7769999999999999</v>
      </c>
      <c r="CC201" s="28">
        <f t="shared" si="69"/>
        <v>0.33145221971407079</v>
      </c>
      <c r="CD201" s="18">
        <v>44775</v>
      </c>
      <c r="CE201" s="1">
        <v>2</v>
      </c>
      <c r="CG201" s="1">
        <v>0</v>
      </c>
      <c r="CH201" s="1">
        <v>0</v>
      </c>
      <c r="CI201" s="1">
        <v>1</v>
      </c>
      <c r="CJ201" s="1">
        <v>0</v>
      </c>
      <c r="CK201" s="1">
        <v>0</v>
      </c>
      <c r="CL201" s="1">
        <v>0</v>
      </c>
    </row>
    <row r="202" spans="2:90" x14ac:dyDescent="0.3">
      <c r="B202" s="1" t="s">
        <v>232</v>
      </c>
      <c r="C202" s="30">
        <v>6</v>
      </c>
      <c r="D202" s="1">
        <v>320</v>
      </c>
      <c r="E202" s="1">
        <v>350</v>
      </c>
      <c r="F202" s="1">
        <f t="shared" si="70"/>
        <v>1.0900000000000001</v>
      </c>
      <c r="G202" s="34" t="s">
        <v>714</v>
      </c>
      <c r="H202" s="1" t="s">
        <v>714</v>
      </c>
      <c r="I202" s="1" t="s">
        <v>715</v>
      </c>
      <c r="L202" s="1" t="s">
        <v>59</v>
      </c>
      <c r="M202" s="1">
        <v>5.44</v>
      </c>
      <c r="N202" s="1">
        <v>2.6869999999999998</v>
      </c>
      <c r="O202" s="32">
        <v>0</v>
      </c>
      <c r="P202" s="1">
        <v>510</v>
      </c>
      <c r="Q202" s="1">
        <v>580</v>
      </c>
      <c r="R202" s="1">
        <f t="shared" si="71"/>
        <v>1.1399999999999999</v>
      </c>
      <c r="S202" s="34" t="s">
        <v>714</v>
      </c>
      <c r="T202" s="1" t="s">
        <v>714</v>
      </c>
      <c r="U202" s="1" t="s">
        <v>715</v>
      </c>
      <c r="X202" s="1">
        <v>2.64</v>
      </c>
      <c r="Y202" s="32">
        <f t="shared" si="79"/>
        <v>1.7491626349088074E-2</v>
      </c>
      <c r="Z202" s="1">
        <v>520</v>
      </c>
      <c r="AA202" s="1">
        <v>630</v>
      </c>
      <c r="AB202" s="1">
        <f t="shared" si="72"/>
        <v>1.21</v>
      </c>
      <c r="AC202" s="34" t="s">
        <v>714</v>
      </c>
      <c r="AD202" s="1" t="s">
        <v>714</v>
      </c>
      <c r="AE202" s="1" t="s">
        <v>715</v>
      </c>
      <c r="AH202" s="1">
        <v>2.6309999999999998</v>
      </c>
      <c r="AI202" s="32">
        <f t="shared" si="73"/>
        <v>2.0841086713807244E-2</v>
      </c>
      <c r="AJ202" s="1">
        <v>700</v>
      </c>
      <c r="AK202" s="1">
        <v>920</v>
      </c>
      <c r="AL202" s="1">
        <f t="shared" si="74"/>
        <v>1.31</v>
      </c>
      <c r="AM202" s="34" t="s">
        <v>714</v>
      </c>
      <c r="AN202" s="1" t="s">
        <v>714</v>
      </c>
      <c r="AO202" s="1" t="s">
        <v>715</v>
      </c>
      <c r="AR202" s="1">
        <v>2.5960000000000001</v>
      </c>
      <c r="AS202" s="32">
        <f t="shared" si="67"/>
        <v>3.3866765909936647E-2</v>
      </c>
      <c r="AT202" s="1">
        <v>1080</v>
      </c>
      <c r="AU202" s="1">
        <v>1390</v>
      </c>
      <c r="AV202" s="1">
        <f t="shared" si="75"/>
        <v>1.29</v>
      </c>
      <c r="AW202" s="34" t="s">
        <v>714</v>
      </c>
      <c r="AX202" s="1" t="s">
        <v>714</v>
      </c>
      <c r="AY202" s="1" t="s">
        <v>715</v>
      </c>
      <c r="BB202" s="1">
        <v>1290</v>
      </c>
      <c r="BC202" s="1">
        <v>1840</v>
      </c>
      <c r="BD202" s="1">
        <f t="shared" si="76"/>
        <v>1.43</v>
      </c>
      <c r="BE202" s="34" t="s">
        <v>714</v>
      </c>
      <c r="BF202" s="1" t="s">
        <v>714</v>
      </c>
      <c r="BG202" s="1" t="s">
        <v>715</v>
      </c>
      <c r="BJ202" s="1">
        <v>2.4430000000000001</v>
      </c>
      <c r="BK202" s="32">
        <f t="shared" si="68"/>
        <v>9.0807592110159985E-2</v>
      </c>
      <c r="BL202" s="1">
        <v>1300</v>
      </c>
      <c r="BM202" s="1">
        <v>2200</v>
      </c>
      <c r="BN202" s="1">
        <f t="shared" si="77"/>
        <v>1.69</v>
      </c>
      <c r="BO202" s="34" t="s">
        <v>714</v>
      </c>
      <c r="BP202" s="1" t="s">
        <v>714</v>
      </c>
      <c r="BQ202" s="1" t="s">
        <v>715</v>
      </c>
      <c r="BT202" s="1">
        <v>1970</v>
      </c>
      <c r="BU202" s="1">
        <v>3400</v>
      </c>
      <c r="BV202" s="1">
        <f t="shared" si="78"/>
        <v>1.73</v>
      </c>
      <c r="BW202" s="34" t="s">
        <v>714</v>
      </c>
      <c r="BX202" s="1" t="s">
        <v>714</v>
      </c>
      <c r="BY202" s="1" t="s">
        <v>715</v>
      </c>
      <c r="CB202" s="1">
        <v>2.238</v>
      </c>
      <c r="CC202" s="28">
        <f t="shared" si="69"/>
        <v>0.16710085597320423</v>
      </c>
      <c r="CD202" s="18">
        <v>44775</v>
      </c>
      <c r="CE202" s="1">
        <v>2</v>
      </c>
      <c r="CG202" s="1">
        <v>0</v>
      </c>
      <c r="CH202" s="1">
        <v>0</v>
      </c>
      <c r="CI202" s="1">
        <v>0</v>
      </c>
      <c r="CJ202" s="1">
        <v>0</v>
      </c>
      <c r="CK202" s="1">
        <v>0</v>
      </c>
      <c r="CL202" s="1">
        <v>0</v>
      </c>
    </row>
    <row r="203" spans="2:90" x14ac:dyDescent="0.3">
      <c r="B203" s="1" t="s">
        <v>233</v>
      </c>
      <c r="C203" s="30">
        <v>7</v>
      </c>
      <c r="D203" s="1">
        <v>330</v>
      </c>
      <c r="E203" s="1">
        <v>340</v>
      </c>
      <c r="F203" s="1">
        <f t="shared" si="70"/>
        <v>1.03</v>
      </c>
      <c r="G203" s="34" t="s">
        <v>714</v>
      </c>
      <c r="H203" s="1" t="s">
        <v>714</v>
      </c>
      <c r="I203" s="1" t="s">
        <v>715</v>
      </c>
      <c r="L203" s="1" t="s">
        <v>59</v>
      </c>
      <c r="M203" s="1">
        <v>5.03</v>
      </c>
      <c r="N203" s="1">
        <v>2.6110000000000002</v>
      </c>
      <c r="O203" s="32">
        <v>0</v>
      </c>
      <c r="P203" s="1">
        <v>610</v>
      </c>
      <c r="Q203" s="1">
        <v>670</v>
      </c>
      <c r="R203" s="1">
        <f t="shared" si="71"/>
        <v>1.1000000000000001</v>
      </c>
      <c r="S203" s="34" t="s">
        <v>714</v>
      </c>
      <c r="T203" s="1" t="s">
        <v>714</v>
      </c>
      <c r="U203" s="1" t="s">
        <v>714</v>
      </c>
      <c r="X203" s="1">
        <v>2.577</v>
      </c>
      <c r="Y203" s="32">
        <f t="shared" si="79"/>
        <v>1.3021830716200777E-2</v>
      </c>
      <c r="Z203" s="1">
        <v>740</v>
      </c>
      <c r="AA203" s="1">
        <v>880</v>
      </c>
      <c r="AB203" s="1">
        <f t="shared" si="72"/>
        <v>1.19</v>
      </c>
      <c r="AC203" s="34" t="s">
        <v>714</v>
      </c>
      <c r="AD203" s="1" t="s">
        <v>714</v>
      </c>
      <c r="AE203" s="1" t="s">
        <v>715</v>
      </c>
      <c r="AH203" s="1">
        <v>2.5710000000000002</v>
      </c>
      <c r="AI203" s="32">
        <f t="shared" si="73"/>
        <v>1.5319800842589104E-2</v>
      </c>
      <c r="AJ203" s="1">
        <v>1310</v>
      </c>
      <c r="AK203" s="1">
        <v>1790</v>
      </c>
      <c r="AL203" s="1">
        <f t="shared" si="74"/>
        <v>1.37</v>
      </c>
      <c r="AM203" s="34" t="s">
        <v>714</v>
      </c>
      <c r="AN203" s="1" t="s">
        <v>714</v>
      </c>
      <c r="AO203" s="1" t="s">
        <v>715</v>
      </c>
      <c r="AR203" s="1">
        <v>2.4609999999999999</v>
      </c>
      <c r="AS203" s="32">
        <f t="shared" si="67"/>
        <v>5.7449253159709057E-2</v>
      </c>
      <c r="AT203" s="1">
        <v>1790</v>
      </c>
      <c r="AU203" s="1">
        <v>2600</v>
      </c>
      <c r="AV203" s="1">
        <f t="shared" si="75"/>
        <v>1.45</v>
      </c>
      <c r="AW203" s="34" t="s">
        <v>714</v>
      </c>
      <c r="AX203" s="1" t="s">
        <v>714</v>
      </c>
      <c r="AY203" s="1" t="s">
        <v>715</v>
      </c>
      <c r="BB203" s="1">
        <v>2500</v>
      </c>
      <c r="BC203" s="1">
        <v>3600</v>
      </c>
      <c r="BD203" s="1">
        <f t="shared" si="76"/>
        <v>1.44</v>
      </c>
      <c r="BE203" s="34" t="s">
        <v>714</v>
      </c>
      <c r="BF203" s="1" t="s">
        <v>714</v>
      </c>
      <c r="BG203" s="1" t="s">
        <v>715</v>
      </c>
      <c r="BJ203" s="1">
        <v>2.3090000000000002</v>
      </c>
      <c r="BK203" s="32">
        <f t="shared" si="68"/>
        <v>0.1156644963615473</v>
      </c>
      <c r="BL203" s="1">
        <v>2500</v>
      </c>
      <c r="BM203" s="1">
        <v>4100</v>
      </c>
      <c r="BN203" s="1">
        <f t="shared" si="77"/>
        <v>1.64</v>
      </c>
      <c r="BO203" s="34" t="s">
        <v>714</v>
      </c>
      <c r="BP203" s="1" t="s">
        <v>714</v>
      </c>
      <c r="BQ203" s="1" t="s">
        <v>715</v>
      </c>
      <c r="BT203" s="1">
        <v>3400</v>
      </c>
      <c r="BU203" s="1">
        <v>6000</v>
      </c>
      <c r="BV203" s="1">
        <f t="shared" si="78"/>
        <v>1.76</v>
      </c>
      <c r="BW203" s="34" t="s">
        <v>714</v>
      </c>
      <c r="BX203" s="1" t="s">
        <v>714</v>
      </c>
      <c r="BY203" s="1" t="s">
        <v>715</v>
      </c>
      <c r="CB203" s="1">
        <v>1.952</v>
      </c>
      <c r="CC203" s="28">
        <f t="shared" si="69"/>
        <v>0.25239371888165463</v>
      </c>
      <c r="CD203" s="18">
        <v>44775</v>
      </c>
      <c r="CE203" s="1">
        <v>2</v>
      </c>
      <c r="CG203" s="1">
        <v>0</v>
      </c>
      <c r="CH203" s="1">
        <v>0</v>
      </c>
      <c r="CI203" s="1">
        <v>0</v>
      </c>
      <c r="CJ203" s="1">
        <v>0</v>
      </c>
      <c r="CK203" s="1">
        <v>0</v>
      </c>
      <c r="CL203" s="1">
        <v>0</v>
      </c>
    </row>
    <row r="204" spans="2:90" x14ac:dyDescent="0.3">
      <c r="B204" s="1" t="s">
        <v>234</v>
      </c>
      <c r="C204" s="30">
        <v>8</v>
      </c>
      <c r="D204" s="1">
        <v>330</v>
      </c>
      <c r="E204" s="1">
        <v>340</v>
      </c>
      <c r="F204" s="1">
        <f t="shared" si="70"/>
        <v>1.03</v>
      </c>
      <c r="G204" s="34" t="s">
        <v>714</v>
      </c>
      <c r="H204" s="1" t="s">
        <v>714</v>
      </c>
      <c r="I204" s="1" t="s">
        <v>715</v>
      </c>
      <c r="L204" s="1" t="s">
        <v>59</v>
      </c>
      <c r="M204" s="1">
        <v>5</v>
      </c>
      <c r="N204" s="1">
        <v>2.64</v>
      </c>
      <c r="O204" s="32">
        <v>0</v>
      </c>
      <c r="P204" s="1">
        <v>750</v>
      </c>
      <c r="Q204" s="1">
        <v>830</v>
      </c>
      <c r="R204" s="1">
        <f t="shared" si="71"/>
        <v>1.1100000000000001</v>
      </c>
      <c r="S204" s="34" t="s">
        <v>714</v>
      </c>
      <c r="T204" s="1" t="s">
        <v>714</v>
      </c>
      <c r="U204" s="1" t="s">
        <v>714</v>
      </c>
      <c r="X204" s="1">
        <v>2.6739999999999999</v>
      </c>
      <c r="Y204" s="32">
        <f t="shared" si="79"/>
        <v>-1.2878787878787712E-2</v>
      </c>
      <c r="Z204" s="1">
        <v>1160</v>
      </c>
      <c r="AA204" s="1">
        <v>1360</v>
      </c>
      <c r="AB204" s="1">
        <f t="shared" si="72"/>
        <v>1.17</v>
      </c>
      <c r="AC204" s="34" t="s">
        <v>714</v>
      </c>
      <c r="AD204" s="1" t="s">
        <v>714</v>
      </c>
      <c r="AE204" s="1" t="s">
        <v>714</v>
      </c>
      <c r="AH204" s="1">
        <v>2.613</v>
      </c>
      <c r="AI204" s="32">
        <f t="shared" si="73"/>
        <v>1.0227272727272751E-2</v>
      </c>
      <c r="AJ204" s="1">
        <v>2200</v>
      </c>
      <c r="AK204" s="1">
        <v>2600</v>
      </c>
      <c r="AL204" s="1">
        <f t="shared" si="74"/>
        <v>1.18</v>
      </c>
      <c r="AM204" s="34" t="s">
        <v>714</v>
      </c>
      <c r="AN204" s="1" t="s">
        <v>714</v>
      </c>
      <c r="AO204" s="1" t="s">
        <v>715</v>
      </c>
      <c r="AR204" s="1">
        <v>2.548</v>
      </c>
      <c r="AS204" s="32">
        <f t="shared" si="67"/>
        <v>3.4848484848484906E-2</v>
      </c>
      <c r="AT204" s="1">
        <v>2900</v>
      </c>
      <c r="AU204" s="1">
        <v>3600</v>
      </c>
      <c r="AV204" s="1">
        <f t="shared" si="75"/>
        <v>1.24</v>
      </c>
      <c r="AW204" s="34" t="s">
        <v>714</v>
      </c>
      <c r="AX204" s="1" t="s">
        <v>714</v>
      </c>
      <c r="AY204" s="1" t="s">
        <v>715</v>
      </c>
      <c r="BB204" s="1">
        <v>3700</v>
      </c>
      <c r="BC204" s="1">
        <v>4600</v>
      </c>
      <c r="BD204" s="1">
        <f t="shared" si="76"/>
        <v>1.24</v>
      </c>
      <c r="BE204" s="34" t="s">
        <v>714</v>
      </c>
      <c r="BF204" s="1" t="s">
        <v>714</v>
      </c>
      <c r="BG204" s="1" t="s">
        <v>715</v>
      </c>
      <c r="BJ204" s="1">
        <v>2.4870000000000001</v>
      </c>
      <c r="BK204" s="32">
        <f t="shared" si="68"/>
        <v>5.7954545454545481E-2</v>
      </c>
      <c r="BL204" s="1">
        <v>4300</v>
      </c>
      <c r="BM204" s="1">
        <v>5300</v>
      </c>
      <c r="BN204" s="1">
        <f t="shared" si="77"/>
        <v>1.23</v>
      </c>
      <c r="BO204" s="34" t="s">
        <v>714</v>
      </c>
      <c r="BP204" s="1" t="s">
        <v>714</v>
      </c>
      <c r="BQ204" s="1" t="s">
        <v>715</v>
      </c>
      <c r="BT204" s="1">
        <v>5200</v>
      </c>
      <c r="BU204" s="1">
        <v>6800</v>
      </c>
      <c r="BV204" s="1">
        <f t="shared" si="78"/>
        <v>1.31</v>
      </c>
      <c r="BW204" s="34" t="s">
        <v>714</v>
      </c>
      <c r="BX204" s="1" t="s">
        <v>714</v>
      </c>
      <c r="BY204" s="1" t="s">
        <v>715</v>
      </c>
      <c r="CB204" s="1">
        <v>2.4940000000000002</v>
      </c>
      <c r="CC204" s="28">
        <f t="shared" si="69"/>
        <v>5.5303030303030298E-2</v>
      </c>
      <c r="CD204" s="18">
        <v>44775</v>
      </c>
      <c r="CE204" s="1">
        <v>2</v>
      </c>
      <c r="CG204" s="1">
        <v>0</v>
      </c>
      <c r="CH204" s="1">
        <v>0</v>
      </c>
      <c r="CI204" s="1">
        <v>1</v>
      </c>
      <c r="CJ204" s="1">
        <v>1</v>
      </c>
      <c r="CK204" s="1">
        <v>0</v>
      </c>
      <c r="CL204" s="1">
        <v>0</v>
      </c>
    </row>
    <row r="205" spans="2:90" x14ac:dyDescent="0.3">
      <c r="B205" s="1" t="s">
        <v>235</v>
      </c>
      <c r="C205" s="30">
        <v>9</v>
      </c>
      <c r="D205" s="1">
        <v>350</v>
      </c>
      <c r="E205" s="1">
        <v>360</v>
      </c>
      <c r="F205" s="1">
        <f t="shared" si="70"/>
        <v>1.03</v>
      </c>
      <c r="G205" s="34" t="s">
        <v>714</v>
      </c>
      <c r="H205" s="1" t="s">
        <v>714</v>
      </c>
      <c r="I205" s="1" t="s">
        <v>715</v>
      </c>
      <c r="L205" s="1" t="s">
        <v>59</v>
      </c>
      <c r="M205" s="1">
        <v>5.45</v>
      </c>
      <c r="N205" s="1">
        <v>2.6539999999999999</v>
      </c>
      <c r="O205" s="32">
        <v>0</v>
      </c>
      <c r="P205" s="1">
        <v>580</v>
      </c>
      <c r="Q205" s="1">
        <v>630</v>
      </c>
      <c r="R205" s="1">
        <f t="shared" si="71"/>
        <v>1.0900000000000001</v>
      </c>
      <c r="S205" s="34" t="s">
        <v>714</v>
      </c>
      <c r="T205" s="1" t="s">
        <v>714</v>
      </c>
      <c r="U205" s="1" t="s">
        <v>714</v>
      </c>
      <c r="X205" s="1">
        <v>2.6720000000000002</v>
      </c>
      <c r="Y205" s="32">
        <f t="shared" si="79"/>
        <v>-6.7822155237378112E-3</v>
      </c>
      <c r="Z205" s="1">
        <v>640</v>
      </c>
      <c r="AA205" s="1">
        <v>720</v>
      </c>
      <c r="AB205" s="1">
        <f t="shared" si="72"/>
        <v>1.1299999999999999</v>
      </c>
      <c r="AC205" s="34" t="s">
        <v>714</v>
      </c>
      <c r="AD205" s="1" t="s">
        <v>714</v>
      </c>
      <c r="AE205" s="1" t="s">
        <v>714</v>
      </c>
      <c r="AH205" s="1">
        <v>2.589</v>
      </c>
      <c r="AI205" s="32">
        <f t="shared" si="73"/>
        <v>2.4491333835719664E-2</v>
      </c>
      <c r="AJ205" s="1">
        <v>980</v>
      </c>
      <c r="AK205" s="1">
        <v>1210</v>
      </c>
      <c r="AL205" s="1">
        <f t="shared" si="74"/>
        <v>1.23</v>
      </c>
      <c r="AM205" s="34" t="s">
        <v>714</v>
      </c>
      <c r="AN205" s="1" t="s">
        <v>714</v>
      </c>
      <c r="AO205" s="1" t="s">
        <v>715</v>
      </c>
      <c r="AR205" s="1">
        <v>2.6240000000000001</v>
      </c>
      <c r="AS205" s="32">
        <f t="shared" si="67"/>
        <v>1.1303692539562871E-2</v>
      </c>
      <c r="AT205" s="1">
        <v>1370</v>
      </c>
      <c r="AU205" s="1">
        <v>1790</v>
      </c>
      <c r="AV205" s="1">
        <f t="shared" si="75"/>
        <v>1.31</v>
      </c>
      <c r="AW205" s="34" t="s">
        <v>714</v>
      </c>
      <c r="AX205" s="1" t="s">
        <v>714</v>
      </c>
      <c r="AY205" s="1" t="s">
        <v>715</v>
      </c>
      <c r="BB205" s="1">
        <v>1730</v>
      </c>
      <c r="BC205" s="1">
        <v>2400</v>
      </c>
      <c r="BD205" s="1">
        <f t="shared" si="76"/>
        <v>1.39</v>
      </c>
      <c r="BE205" s="34" t="s">
        <v>714</v>
      </c>
      <c r="BF205" s="1" t="s">
        <v>714</v>
      </c>
      <c r="BG205" s="1" t="s">
        <v>715</v>
      </c>
      <c r="BJ205" s="1">
        <v>2.4350000000000001</v>
      </c>
      <c r="BK205" s="32">
        <f t="shared" si="68"/>
        <v>8.2516955538809333E-2</v>
      </c>
      <c r="BL205" s="1">
        <v>2000</v>
      </c>
      <c r="BM205" s="1">
        <v>2900</v>
      </c>
      <c r="BN205" s="1">
        <f t="shared" si="77"/>
        <v>1.45</v>
      </c>
      <c r="BO205" s="34" t="s">
        <v>714</v>
      </c>
      <c r="BP205" s="1" t="s">
        <v>714</v>
      </c>
      <c r="BQ205" s="1" t="s">
        <v>715</v>
      </c>
      <c r="BT205" s="1">
        <v>2900</v>
      </c>
      <c r="BU205" s="1">
        <v>4500</v>
      </c>
      <c r="BV205" s="1">
        <f t="shared" si="78"/>
        <v>1.55</v>
      </c>
      <c r="BW205" s="34" t="s">
        <v>714</v>
      </c>
      <c r="BX205" s="1" t="s">
        <v>714</v>
      </c>
      <c r="BY205" s="1" t="s">
        <v>715</v>
      </c>
      <c r="CB205" s="1">
        <v>2.2120000000000002</v>
      </c>
      <c r="CC205" s="28">
        <f t="shared" si="69"/>
        <v>0.16654107008289365</v>
      </c>
      <c r="CD205" s="18">
        <v>44775</v>
      </c>
      <c r="CE205" s="1">
        <v>2</v>
      </c>
      <c r="CG205" s="1">
        <v>0</v>
      </c>
      <c r="CH205" s="1">
        <v>0</v>
      </c>
      <c r="CI205" s="1">
        <v>0</v>
      </c>
      <c r="CJ205" s="1">
        <v>0</v>
      </c>
      <c r="CK205" s="1">
        <v>0</v>
      </c>
      <c r="CL205" s="1">
        <v>0</v>
      </c>
    </row>
    <row r="206" spans="2:90" x14ac:dyDescent="0.3">
      <c r="B206" s="1" t="s">
        <v>236</v>
      </c>
      <c r="C206" s="30">
        <v>10</v>
      </c>
      <c r="D206" s="1">
        <v>340</v>
      </c>
      <c r="E206" s="1">
        <v>360</v>
      </c>
      <c r="F206" s="1">
        <f t="shared" si="70"/>
        <v>1.06</v>
      </c>
      <c r="G206" s="34" t="s">
        <v>714</v>
      </c>
      <c r="H206" s="1" t="s">
        <v>714</v>
      </c>
      <c r="I206" s="1" t="s">
        <v>715</v>
      </c>
      <c r="L206" s="1" t="s">
        <v>59</v>
      </c>
      <c r="M206" s="1">
        <v>4.99</v>
      </c>
      <c r="N206" s="1">
        <v>2.629</v>
      </c>
      <c r="O206" s="32">
        <v>0</v>
      </c>
      <c r="P206" s="1">
        <v>550</v>
      </c>
      <c r="Q206" s="1">
        <v>600</v>
      </c>
      <c r="R206" s="1">
        <f t="shared" si="71"/>
        <v>1.0900000000000001</v>
      </c>
      <c r="S206" s="34" t="s">
        <v>714</v>
      </c>
      <c r="T206" s="1" t="s">
        <v>714</v>
      </c>
      <c r="U206" s="1" t="s">
        <v>715</v>
      </c>
      <c r="X206" s="1">
        <v>2.6440000000000001</v>
      </c>
      <c r="Y206" s="32">
        <f t="shared" si="79"/>
        <v>-5.7055914796499962E-3</v>
      </c>
      <c r="Z206" s="1">
        <v>560</v>
      </c>
      <c r="AA206" s="1">
        <v>640</v>
      </c>
      <c r="AB206" s="1">
        <f t="shared" si="72"/>
        <v>1.1399999999999999</v>
      </c>
      <c r="AC206" s="34" t="s">
        <v>714</v>
      </c>
      <c r="AD206" s="1" t="s">
        <v>714</v>
      </c>
      <c r="AE206" s="1" t="s">
        <v>715</v>
      </c>
      <c r="AH206" s="1">
        <v>2.633</v>
      </c>
      <c r="AI206" s="32">
        <f t="shared" si="73"/>
        <v>-1.521491061239999E-3</v>
      </c>
      <c r="AJ206" s="1">
        <v>660</v>
      </c>
      <c r="AK206" s="1">
        <v>840</v>
      </c>
      <c r="AL206" s="1">
        <f t="shared" si="74"/>
        <v>1.27</v>
      </c>
      <c r="AM206" s="34" t="s">
        <v>714</v>
      </c>
      <c r="AN206" s="1" t="s">
        <v>714</v>
      </c>
      <c r="AO206" s="1" t="s">
        <v>715</v>
      </c>
      <c r="AR206" s="1">
        <v>2.6040000000000001</v>
      </c>
      <c r="AS206" s="32">
        <f t="shared" si="67"/>
        <v>9.5093191327501048E-3</v>
      </c>
      <c r="AT206" s="1">
        <v>850</v>
      </c>
      <c r="AU206" s="1">
        <v>1220</v>
      </c>
      <c r="AV206" s="1">
        <f t="shared" si="75"/>
        <v>1.44</v>
      </c>
      <c r="AW206" s="34" t="s">
        <v>714</v>
      </c>
      <c r="AX206" s="1" t="s">
        <v>714</v>
      </c>
      <c r="AY206" s="1" t="s">
        <v>715</v>
      </c>
      <c r="BB206" s="1">
        <v>1020</v>
      </c>
      <c r="BC206" s="1">
        <v>1620</v>
      </c>
      <c r="BD206" s="1">
        <f t="shared" si="76"/>
        <v>1.59</v>
      </c>
      <c r="BE206" s="34" t="s">
        <v>714</v>
      </c>
      <c r="BF206" s="1" t="s">
        <v>714</v>
      </c>
      <c r="BG206" s="1" t="s">
        <v>715</v>
      </c>
      <c r="BJ206" s="1">
        <v>2.4870000000000001</v>
      </c>
      <c r="BK206" s="32">
        <f t="shared" si="68"/>
        <v>5.401293267402052E-2</v>
      </c>
      <c r="BL206" s="1">
        <v>1120</v>
      </c>
      <c r="BM206" s="1">
        <v>1910</v>
      </c>
      <c r="BN206" s="1">
        <f t="shared" si="77"/>
        <v>1.71</v>
      </c>
      <c r="BO206" s="34" t="s">
        <v>714</v>
      </c>
      <c r="BP206" s="1" t="s">
        <v>714</v>
      </c>
      <c r="BQ206" s="1" t="s">
        <v>715</v>
      </c>
      <c r="BT206" s="1">
        <v>1510</v>
      </c>
      <c r="BU206" s="1">
        <v>3000</v>
      </c>
      <c r="BV206" s="1">
        <f t="shared" si="78"/>
        <v>1.99</v>
      </c>
      <c r="BW206" s="34" t="s">
        <v>715</v>
      </c>
      <c r="BX206" s="1" t="s">
        <v>714</v>
      </c>
      <c r="BY206" s="1" t="s">
        <v>715</v>
      </c>
      <c r="CB206" s="1">
        <v>2.3109999999999999</v>
      </c>
      <c r="CC206" s="28">
        <f t="shared" si="69"/>
        <v>0.12095853936858125</v>
      </c>
      <c r="CD206" s="18">
        <v>44775</v>
      </c>
      <c r="CE206" s="1">
        <v>2</v>
      </c>
      <c r="CG206" s="1">
        <v>1</v>
      </c>
      <c r="CH206" s="1">
        <v>0</v>
      </c>
      <c r="CI206" s="1">
        <v>0</v>
      </c>
      <c r="CJ206" s="1">
        <v>0</v>
      </c>
      <c r="CK206" s="1">
        <v>0</v>
      </c>
      <c r="CL206" s="1">
        <v>0</v>
      </c>
    </row>
    <row r="207" spans="2:90" x14ac:dyDescent="0.3">
      <c r="B207" s="1" t="s">
        <v>237</v>
      </c>
      <c r="C207" s="30">
        <v>11</v>
      </c>
      <c r="D207" s="1">
        <v>330</v>
      </c>
      <c r="E207" s="1">
        <v>350</v>
      </c>
      <c r="F207" s="1">
        <f t="shared" si="70"/>
        <v>1.06</v>
      </c>
      <c r="G207" s="34" t="s">
        <v>714</v>
      </c>
      <c r="H207" s="1" t="s">
        <v>714</v>
      </c>
      <c r="I207" s="1" t="s">
        <v>715</v>
      </c>
      <c r="L207" s="1" t="s">
        <v>59</v>
      </c>
      <c r="M207" s="1">
        <v>4.92</v>
      </c>
      <c r="N207" s="1">
        <v>2.6560000000000001</v>
      </c>
      <c r="O207" s="32">
        <v>0</v>
      </c>
      <c r="P207" s="1">
        <v>600</v>
      </c>
      <c r="Q207" s="1">
        <v>650</v>
      </c>
      <c r="R207" s="1">
        <f t="shared" si="71"/>
        <v>1.08</v>
      </c>
      <c r="S207" s="34" t="s">
        <v>714</v>
      </c>
      <c r="T207" s="1" t="s">
        <v>714</v>
      </c>
      <c r="U207" s="1" t="s">
        <v>715</v>
      </c>
      <c r="X207" s="1">
        <v>2.633</v>
      </c>
      <c r="Y207" s="32">
        <f t="shared" si="79"/>
        <v>8.6596385542169196E-3</v>
      </c>
      <c r="Z207" s="1">
        <v>700</v>
      </c>
      <c r="AA207" s="1">
        <v>760</v>
      </c>
      <c r="AB207" s="1">
        <f t="shared" si="72"/>
        <v>1.0900000000000001</v>
      </c>
      <c r="AC207" s="34" t="s">
        <v>714</v>
      </c>
      <c r="AD207" s="1" t="s">
        <v>714</v>
      </c>
      <c r="AE207" s="1" t="s">
        <v>715</v>
      </c>
      <c r="AH207" s="1">
        <v>2.6259999999999999</v>
      </c>
      <c r="AI207" s="32">
        <f t="shared" si="73"/>
        <v>1.1295180722891707E-2</v>
      </c>
      <c r="AJ207" s="1">
        <v>1060</v>
      </c>
      <c r="AK207" s="1">
        <v>1220</v>
      </c>
      <c r="AL207" s="1">
        <f t="shared" si="74"/>
        <v>1.1499999999999999</v>
      </c>
      <c r="AM207" s="34" t="s">
        <v>714</v>
      </c>
      <c r="AN207" s="1" t="s">
        <v>714</v>
      </c>
      <c r="AO207" s="1" t="s">
        <v>715</v>
      </c>
      <c r="AR207" s="1">
        <v>2.5070000000000001</v>
      </c>
      <c r="AS207" s="32">
        <f t="shared" si="67"/>
        <v>5.6099397590361422E-2</v>
      </c>
      <c r="AT207" s="1">
        <v>1330</v>
      </c>
      <c r="AU207" s="1">
        <v>1640</v>
      </c>
      <c r="AV207" s="1">
        <f t="shared" si="75"/>
        <v>1.23</v>
      </c>
      <c r="AW207" s="34" t="s">
        <v>714</v>
      </c>
      <c r="AX207" s="1" t="s">
        <v>714</v>
      </c>
      <c r="AY207" s="1" t="s">
        <v>715</v>
      </c>
      <c r="BB207" s="1">
        <v>1750</v>
      </c>
      <c r="BC207" s="1">
        <v>2100</v>
      </c>
      <c r="BD207" s="1">
        <f t="shared" si="76"/>
        <v>1.2</v>
      </c>
      <c r="BE207" s="34" t="s">
        <v>714</v>
      </c>
      <c r="BF207" s="1" t="s">
        <v>714</v>
      </c>
      <c r="BG207" s="1" t="s">
        <v>715</v>
      </c>
      <c r="BJ207" s="1">
        <v>2.4409999999999998</v>
      </c>
      <c r="BK207" s="32">
        <f t="shared" si="68"/>
        <v>8.0948795180722954E-2</v>
      </c>
      <c r="BL207" s="1">
        <v>1960</v>
      </c>
      <c r="BM207" s="1">
        <v>2400</v>
      </c>
      <c r="BN207" s="1">
        <f t="shared" si="77"/>
        <v>1.22</v>
      </c>
      <c r="BO207" s="34" t="s">
        <v>714</v>
      </c>
      <c r="BP207" s="1" t="s">
        <v>714</v>
      </c>
      <c r="BQ207" s="1" t="s">
        <v>715</v>
      </c>
      <c r="BT207" s="1">
        <v>2100</v>
      </c>
      <c r="BU207" s="1">
        <v>2900</v>
      </c>
      <c r="BV207" s="1">
        <f t="shared" si="78"/>
        <v>1.38</v>
      </c>
      <c r="BW207" s="34" t="s">
        <v>714</v>
      </c>
      <c r="BX207" s="1" t="s">
        <v>714</v>
      </c>
      <c r="BY207" s="1" t="s">
        <v>715</v>
      </c>
      <c r="CB207" s="1">
        <v>2.206</v>
      </c>
      <c r="CC207" s="28">
        <f t="shared" si="69"/>
        <v>0.1694277108433736</v>
      </c>
      <c r="CD207" s="18">
        <v>44775</v>
      </c>
      <c r="CE207" s="1">
        <v>2</v>
      </c>
      <c r="CG207" s="1">
        <v>0</v>
      </c>
      <c r="CH207" s="1">
        <v>1</v>
      </c>
      <c r="CI207" s="1">
        <v>1</v>
      </c>
      <c r="CJ207" s="1">
        <v>0</v>
      </c>
      <c r="CK207" s="1">
        <v>1</v>
      </c>
      <c r="CL207" s="1">
        <v>0</v>
      </c>
    </row>
    <row r="208" spans="2:90" x14ac:dyDescent="0.3">
      <c r="B208" s="1" t="s">
        <v>238</v>
      </c>
      <c r="C208" s="30">
        <v>12</v>
      </c>
      <c r="D208" s="1">
        <v>350</v>
      </c>
      <c r="E208" s="1">
        <v>370</v>
      </c>
      <c r="F208" s="1">
        <f t="shared" si="70"/>
        <v>1.06</v>
      </c>
      <c r="G208" s="34" t="s">
        <v>714</v>
      </c>
      <c r="H208" s="1" t="s">
        <v>714</v>
      </c>
      <c r="I208" s="1" t="s">
        <v>715</v>
      </c>
      <c r="L208" s="1" t="s">
        <v>59</v>
      </c>
      <c r="M208" s="1">
        <v>5.37</v>
      </c>
      <c r="N208" s="1">
        <v>2.6890000000000001</v>
      </c>
      <c r="O208" s="32">
        <v>0</v>
      </c>
      <c r="P208" s="1">
        <v>550</v>
      </c>
      <c r="Q208" s="1">
        <v>600</v>
      </c>
      <c r="R208" s="1">
        <f t="shared" si="71"/>
        <v>1.0900000000000001</v>
      </c>
      <c r="S208" s="34" t="s">
        <v>714</v>
      </c>
      <c r="T208" s="1" t="s">
        <v>714</v>
      </c>
      <c r="U208" s="1" t="s">
        <v>715</v>
      </c>
      <c r="X208" s="1">
        <v>2.65</v>
      </c>
      <c r="Y208" s="32">
        <f t="shared" si="79"/>
        <v>1.4503532911863237E-2</v>
      </c>
      <c r="Z208" s="1">
        <v>550</v>
      </c>
      <c r="AA208" s="1">
        <v>620</v>
      </c>
      <c r="AB208" s="1">
        <f t="shared" si="72"/>
        <v>1.1299999999999999</v>
      </c>
      <c r="AC208" s="34" t="s">
        <v>714</v>
      </c>
      <c r="AD208" s="1" t="s">
        <v>714</v>
      </c>
      <c r="AE208" s="1" t="s">
        <v>715</v>
      </c>
      <c r="AH208" s="1">
        <v>2.6480000000000001</v>
      </c>
      <c r="AI208" s="32">
        <f t="shared" si="73"/>
        <v>1.5247303830420167E-2</v>
      </c>
      <c r="AJ208" s="1">
        <v>620</v>
      </c>
      <c r="AK208" s="1">
        <v>750</v>
      </c>
      <c r="AL208" s="1">
        <f t="shared" si="74"/>
        <v>1.21</v>
      </c>
      <c r="AM208" s="34" t="s">
        <v>714</v>
      </c>
      <c r="AN208" s="1" t="s">
        <v>714</v>
      </c>
      <c r="AO208" s="1" t="s">
        <v>715</v>
      </c>
      <c r="AR208" s="1">
        <v>2.6240000000000001</v>
      </c>
      <c r="AS208" s="32">
        <f t="shared" si="67"/>
        <v>2.417255485310521E-2</v>
      </c>
      <c r="AT208" s="1">
        <v>720</v>
      </c>
      <c r="AU208" s="1">
        <v>920</v>
      </c>
      <c r="AV208" s="1">
        <f t="shared" si="75"/>
        <v>1.28</v>
      </c>
      <c r="AW208" s="34" t="s">
        <v>714</v>
      </c>
      <c r="AX208" s="1" t="s">
        <v>714</v>
      </c>
      <c r="AY208" s="1" t="s">
        <v>715</v>
      </c>
      <c r="BB208" s="1">
        <v>810</v>
      </c>
      <c r="BC208" s="1">
        <v>1150</v>
      </c>
      <c r="BD208" s="1">
        <f t="shared" si="76"/>
        <v>1.42</v>
      </c>
      <c r="BE208" s="34" t="s">
        <v>714</v>
      </c>
      <c r="BF208" s="1" t="s">
        <v>714</v>
      </c>
      <c r="BG208" s="1" t="s">
        <v>715</v>
      </c>
      <c r="BJ208" s="1">
        <v>2.5510000000000002</v>
      </c>
      <c r="BK208" s="32">
        <f t="shared" si="68"/>
        <v>5.1320193380438806E-2</v>
      </c>
      <c r="BL208" s="1">
        <v>850</v>
      </c>
      <c r="BM208" s="1">
        <v>1280</v>
      </c>
      <c r="BN208" s="1">
        <f t="shared" si="77"/>
        <v>1.51</v>
      </c>
      <c r="BO208" s="34" t="s">
        <v>714</v>
      </c>
      <c r="BP208" s="1" t="s">
        <v>714</v>
      </c>
      <c r="BQ208" s="1" t="s">
        <v>715</v>
      </c>
      <c r="BT208" s="1">
        <v>1200</v>
      </c>
      <c r="BU208" s="1">
        <v>2000</v>
      </c>
      <c r="BV208" s="1">
        <f t="shared" si="78"/>
        <v>1.67</v>
      </c>
      <c r="BW208" s="34" t="s">
        <v>714</v>
      </c>
      <c r="BX208" s="1" t="s">
        <v>714</v>
      </c>
      <c r="BY208" s="1" t="s">
        <v>715</v>
      </c>
      <c r="CB208" s="1">
        <v>2.4350000000000001</v>
      </c>
      <c r="CC208" s="28">
        <f t="shared" si="69"/>
        <v>9.4458906656749719E-2</v>
      </c>
      <c r="CD208" s="18">
        <v>44775</v>
      </c>
      <c r="CE208" s="1">
        <v>2</v>
      </c>
      <c r="CG208" s="1">
        <v>0</v>
      </c>
      <c r="CH208" s="1">
        <v>0</v>
      </c>
      <c r="CI208" s="1">
        <v>0.5</v>
      </c>
      <c r="CJ208" s="1">
        <v>0</v>
      </c>
      <c r="CK208" s="1">
        <v>0</v>
      </c>
      <c r="CL208" s="1">
        <v>0</v>
      </c>
    </row>
    <row r="209" spans="2:90" x14ac:dyDescent="0.3">
      <c r="B209" s="1" t="s">
        <v>239</v>
      </c>
      <c r="C209" s="30">
        <v>13</v>
      </c>
      <c r="D209" s="1">
        <v>330</v>
      </c>
      <c r="E209" s="1">
        <v>340</v>
      </c>
      <c r="F209" s="1">
        <f t="shared" si="70"/>
        <v>1.03</v>
      </c>
      <c r="G209" s="34" t="s">
        <v>714</v>
      </c>
      <c r="H209" s="1" t="s">
        <v>714</v>
      </c>
      <c r="I209" s="1" t="s">
        <v>715</v>
      </c>
      <c r="L209" s="1" t="s">
        <v>59</v>
      </c>
      <c r="M209" s="1">
        <v>5</v>
      </c>
      <c r="N209" s="1">
        <v>2.633</v>
      </c>
      <c r="O209" s="32">
        <v>0</v>
      </c>
      <c r="P209" s="1">
        <v>620</v>
      </c>
      <c r="Q209" s="1">
        <v>690</v>
      </c>
      <c r="R209" s="1">
        <f t="shared" si="71"/>
        <v>1.1100000000000001</v>
      </c>
      <c r="S209" s="34" t="s">
        <v>714</v>
      </c>
      <c r="T209" s="1" t="s">
        <v>714</v>
      </c>
      <c r="U209" s="1" t="s">
        <v>715</v>
      </c>
      <c r="X209" s="1">
        <v>2.7229999999999999</v>
      </c>
      <c r="Y209" s="32">
        <f t="shared" si="79"/>
        <v>-3.4181541967337692E-2</v>
      </c>
      <c r="Z209" s="1">
        <v>650</v>
      </c>
      <c r="AA209" s="1">
        <v>780</v>
      </c>
      <c r="AB209" s="1">
        <f t="shared" si="72"/>
        <v>1.2</v>
      </c>
      <c r="AC209" s="34" t="s">
        <v>714</v>
      </c>
      <c r="AD209" s="1" t="s">
        <v>714</v>
      </c>
      <c r="AE209" s="1" t="s">
        <v>715</v>
      </c>
      <c r="AH209" s="1">
        <v>2.63</v>
      </c>
      <c r="AI209" s="32">
        <f t="shared" si="73"/>
        <v>1.1393847322446193E-3</v>
      </c>
      <c r="AJ209" s="1">
        <v>960</v>
      </c>
      <c r="AK209" s="1">
        <v>1340</v>
      </c>
      <c r="AL209" s="1">
        <f t="shared" si="74"/>
        <v>1.4</v>
      </c>
      <c r="AM209" s="34" t="s">
        <v>714</v>
      </c>
      <c r="AN209" s="1" t="s">
        <v>714</v>
      </c>
      <c r="AO209" s="1" t="s">
        <v>715</v>
      </c>
      <c r="AR209" s="1">
        <v>2.6309999999999998</v>
      </c>
      <c r="AS209" s="32">
        <f t="shared" si="67"/>
        <v>7.5958982149648691E-4</v>
      </c>
      <c r="AT209" s="1">
        <v>1330</v>
      </c>
      <c r="AU209" s="1">
        <v>2100</v>
      </c>
      <c r="AV209" s="1">
        <f t="shared" si="75"/>
        <v>1.58</v>
      </c>
      <c r="AW209" s="34" t="s">
        <v>714</v>
      </c>
      <c r="AX209" s="1" t="s">
        <v>714</v>
      </c>
      <c r="AY209" s="1" t="s">
        <v>715</v>
      </c>
      <c r="BB209" s="1">
        <v>1680</v>
      </c>
      <c r="BC209" s="1">
        <v>2900</v>
      </c>
      <c r="BD209" s="1">
        <f t="shared" si="76"/>
        <v>1.73</v>
      </c>
      <c r="BE209" s="34" t="s">
        <v>714</v>
      </c>
      <c r="BF209" s="1" t="s">
        <v>714</v>
      </c>
      <c r="BG209" s="1" t="s">
        <v>715</v>
      </c>
      <c r="BJ209" s="1">
        <v>2.504</v>
      </c>
      <c r="BK209" s="32">
        <f t="shared" si="68"/>
        <v>4.8993543486517299E-2</v>
      </c>
      <c r="BL209" s="1">
        <v>1920</v>
      </c>
      <c r="BM209" s="1">
        <v>3500</v>
      </c>
      <c r="BN209" s="1">
        <f t="shared" si="77"/>
        <v>1.82</v>
      </c>
      <c r="BO209" s="34" t="s">
        <v>714</v>
      </c>
      <c r="BP209" s="1" t="s">
        <v>714</v>
      </c>
      <c r="BQ209" s="1" t="s">
        <v>715</v>
      </c>
      <c r="BT209" s="1">
        <v>3100</v>
      </c>
      <c r="BU209" s="1">
        <v>5800</v>
      </c>
      <c r="BV209" s="1">
        <f t="shared" si="78"/>
        <v>1.87</v>
      </c>
      <c r="BW209" s="34" t="s">
        <v>714</v>
      </c>
      <c r="BX209" s="1" t="s">
        <v>714</v>
      </c>
      <c r="BY209" s="1" t="s">
        <v>715</v>
      </c>
      <c r="CB209" s="1">
        <v>2.2810000000000001</v>
      </c>
      <c r="CC209" s="28">
        <f t="shared" si="69"/>
        <v>0.13368780858336493</v>
      </c>
      <c r="CD209" s="18">
        <v>44775</v>
      </c>
      <c r="CE209" s="1">
        <v>2</v>
      </c>
      <c r="CG209" s="1">
        <v>0</v>
      </c>
      <c r="CH209" s="1">
        <v>0</v>
      </c>
      <c r="CI209" s="1">
        <v>0</v>
      </c>
      <c r="CJ209" s="1">
        <v>0</v>
      </c>
      <c r="CK209" s="1">
        <v>0</v>
      </c>
      <c r="CL209" s="1">
        <v>0</v>
      </c>
    </row>
    <row r="210" spans="2:90" x14ac:dyDescent="0.3">
      <c r="B210" s="1" t="s">
        <v>240</v>
      </c>
      <c r="C210" s="30">
        <v>14</v>
      </c>
      <c r="D210" s="1">
        <v>330</v>
      </c>
      <c r="E210" s="1">
        <v>340</v>
      </c>
      <c r="F210" s="1">
        <f t="shared" si="70"/>
        <v>1.03</v>
      </c>
      <c r="G210" s="34" t="s">
        <v>714</v>
      </c>
      <c r="H210" s="1" t="s">
        <v>714</v>
      </c>
      <c r="I210" s="1" t="s">
        <v>715</v>
      </c>
      <c r="L210" s="1" t="s">
        <v>59</v>
      </c>
      <c r="M210" s="1">
        <v>4.96</v>
      </c>
      <c r="N210" s="1">
        <v>2.702</v>
      </c>
      <c r="O210" s="32">
        <v>0</v>
      </c>
      <c r="P210" s="1">
        <v>660</v>
      </c>
      <c r="Q210" s="1">
        <v>710</v>
      </c>
      <c r="R210" s="1">
        <f t="shared" si="71"/>
        <v>1.08</v>
      </c>
      <c r="S210" s="34" t="s">
        <v>714</v>
      </c>
      <c r="T210" s="1" t="s">
        <v>714</v>
      </c>
      <c r="U210" s="1" t="s">
        <v>715</v>
      </c>
      <c r="X210" s="1">
        <v>2.762</v>
      </c>
      <c r="Y210" s="32">
        <f t="shared" si="79"/>
        <v>-2.2205773501110304E-2</v>
      </c>
      <c r="Z210" s="1">
        <v>760</v>
      </c>
      <c r="AA210" s="1">
        <v>880</v>
      </c>
      <c r="AB210" s="1">
        <f t="shared" si="72"/>
        <v>1.1599999999999999</v>
      </c>
      <c r="AC210" s="34" t="s">
        <v>714</v>
      </c>
      <c r="AD210" s="1" t="s">
        <v>714</v>
      </c>
      <c r="AE210" s="1" t="s">
        <v>715</v>
      </c>
      <c r="AH210" s="1">
        <v>2.7040000000000002</v>
      </c>
      <c r="AI210" s="32">
        <f t="shared" si="73"/>
        <v>-7.4019245003720258E-4</v>
      </c>
      <c r="AJ210" s="1">
        <v>1310</v>
      </c>
      <c r="AK210" s="1">
        <v>1630</v>
      </c>
      <c r="AL210" s="1">
        <f t="shared" si="74"/>
        <v>1.24</v>
      </c>
      <c r="AM210" s="34" t="s">
        <v>714</v>
      </c>
      <c r="AN210" s="1" t="s">
        <v>714</v>
      </c>
      <c r="AO210" s="1" t="s">
        <v>715</v>
      </c>
      <c r="AR210" s="1">
        <v>2.6480000000000001</v>
      </c>
      <c r="AS210" s="32">
        <f t="shared" si="67"/>
        <v>1.998519615099914E-2</v>
      </c>
      <c r="AT210" s="1">
        <v>1760</v>
      </c>
      <c r="AU210" s="1">
        <v>2400</v>
      </c>
      <c r="AV210" s="1">
        <f t="shared" si="75"/>
        <v>1.36</v>
      </c>
      <c r="AW210" s="34" t="s">
        <v>714</v>
      </c>
      <c r="AX210" s="1" t="s">
        <v>714</v>
      </c>
      <c r="AY210" s="1" t="s">
        <v>714</v>
      </c>
      <c r="BB210" s="1">
        <v>2600</v>
      </c>
      <c r="BC210" s="1">
        <v>3900</v>
      </c>
      <c r="BD210" s="1">
        <f t="shared" si="76"/>
        <v>1.5</v>
      </c>
      <c r="BE210" s="34" t="s">
        <v>714</v>
      </c>
      <c r="BF210" s="1" t="s">
        <v>715</v>
      </c>
      <c r="BG210" s="1" t="s">
        <v>715</v>
      </c>
      <c r="BJ210" s="1">
        <v>2.4039999999999999</v>
      </c>
      <c r="BK210" s="32">
        <f t="shared" si="68"/>
        <v>0.11028867505551443</v>
      </c>
      <c r="BL210" s="1">
        <v>3700</v>
      </c>
      <c r="BM210" s="1">
        <v>7600</v>
      </c>
      <c r="BN210" s="1">
        <f t="shared" si="77"/>
        <v>2.0499999999999998</v>
      </c>
      <c r="BO210" s="34" t="s">
        <v>714</v>
      </c>
      <c r="BP210" s="1" t="s">
        <v>715</v>
      </c>
      <c r="BQ210" s="1" t="s">
        <v>715</v>
      </c>
      <c r="BT210" s="1" t="s">
        <v>61</v>
      </c>
      <c r="BU210" s="1" t="s">
        <v>61</v>
      </c>
      <c r="BV210" s="1" t="e">
        <f t="shared" si="78"/>
        <v>#VALUE!</v>
      </c>
      <c r="BW210" s="34" t="s">
        <v>714</v>
      </c>
      <c r="BX210" s="1" t="s">
        <v>714</v>
      </c>
      <c r="BY210" s="1" t="s">
        <v>714</v>
      </c>
      <c r="CB210" s="1" t="s">
        <v>61</v>
      </c>
      <c r="CC210" s="28" t="e">
        <f t="shared" si="69"/>
        <v>#VALUE!</v>
      </c>
      <c r="CD210" s="18">
        <v>44775</v>
      </c>
      <c r="CE210" s="1">
        <v>2</v>
      </c>
      <c r="CF210" s="1" t="s">
        <v>260</v>
      </c>
      <c r="CG210" s="1">
        <v>0</v>
      </c>
      <c r="CH210" s="1">
        <v>1</v>
      </c>
      <c r="CI210" s="1">
        <v>1</v>
      </c>
      <c r="CJ210" s="1">
        <v>0</v>
      </c>
      <c r="CK210" s="1">
        <v>1</v>
      </c>
      <c r="CL210" s="1">
        <v>0</v>
      </c>
    </row>
    <row r="211" spans="2:90" x14ac:dyDescent="0.3">
      <c r="B211" s="1" t="s">
        <v>241</v>
      </c>
      <c r="C211" s="30">
        <v>15</v>
      </c>
      <c r="D211" s="1">
        <v>340</v>
      </c>
      <c r="E211" s="1">
        <v>360</v>
      </c>
      <c r="F211" s="1">
        <f t="shared" si="70"/>
        <v>1.06</v>
      </c>
      <c r="G211" s="34" t="s">
        <v>714</v>
      </c>
      <c r="H211" s="1" t="s">
        <v>714</v>
      </c>
      <c r="I211" s="1" t="s">
        <v>715</v>
      </c>
      <c r="L211" s="1" t="s">
        <v>59</v>
      </c>
      <c r="M211" s="1">
        <v>5.41</v>
      </c>
      <c r="N211" s="1">
        <v>2.7770000000000001</v>
      </c>
      <c r="O211" s="32">
        <v>0</v>
      </c>
      <c r="P211" s="1">
        <v>580</v>
      </c>
      <c r="Q211" s="1">
        <v>630</v>
      </c>
      <c r="R211" s="1">
        <f t="shared" si="71"/>
        <v>1.0900000000000001</v>
      </c>
      <c r="S211" s="34" t="s">
        <v>714</v>
      </c>
      <c r="T211" s="1" t="s">
        <v>714</v>
      </c>
      <c r="U211" s="1" t="s">
        <v>715</v>
      </c>
      <c r="X211" s="1">
        <v>2.78</v>
      </c>
      <c r="Y211" s="32">
        <f t="shared" si="79"/>
        <v>-1.0803024846957054E-3</v>
      </c>
      <c r="Z211" s="1">
        <v>600</v>
      </c>
      <c r="AA211" s="1">
        <v>680</v>
      </c>
      <c r="AB211" s="1">
        <f t="shared" si="72"/>
        <v>1.1299999999999999</v>
      </c>
      <c r="AC211" s="34" t="s">
        <v>714</v>
      </c>
      <c r="AD211" s="1" t="s">
        <v>714</v>
      </c>
      <c r="AE211" s="1" t="s">
        <v>715</v>
      </c>
      <c r="AH211" s="1">
        <v>2.72</v>
      </c>
      <c r="AI211" s="32">
        <f t="shared" si="73"/>
        <v>2.0525747209218514E-2</v>
      </c>
      <c r="AJ211" s="1">
        <v>700</v>
      </c>
      <c r="AK211" s="1">
        <v>840</v>
      </c>
      <c r="AL211" s="1">
        <f t="shared" si="74"/>
        <v>1.2</v>
      </c>
      <c r="AM211" s="34" t="s">
        <v>714</v>
      </c>
      <c r="AN211" s="1" t="s">
        <v>714</v>
      </c>
      <c r="AO211" s="1" t="s">
        <v>715</v>
      </c>
      <c r="AR211" s="1">
        <v>2.7130000000000001</v>
      </c>
      <c r="AS211" s="32">
        <f t="shared" si="67"/>
        <v>2.3046453006841938E-2</v>
      </c>
      <c r="AT211" s="1">
        <v>860</v>
      </c>
      <c r="AU211" s="1">
        <v>1140</v>
      </c>
      <c r="AV211" s="1">
        <f t="shared" si="75"/>
        <v>1.33</v>
      </c>
      <c r="AW211" s="34" t="s">
        <v>714</v>
      </c>
      <c r="AX211" s="1" t="s">
        <v>714</v>
      </c>
      <c r="AY211" s="1" t="s">
        <v>715</v>
      </c>
      <c r="BB211" s="1">
        <v>1130</v>
      </c>
      <c r="BC211" s="1">
        <v>1640</v>
      </c>
      <c r="BD211" s="1">
        <f t="shared" si="76"/>
        <v>1.45</v>
      </c>
      <c r="BE211" s="34" t="s">
        <v>714</v>
      </c>
      <c r="BF211" s="1" t="s">
        <v>714</v>
      </c>
      <c r="BG211" s="1" t="s">
        <v>715</v>
      </c>
      <c r="BJ211" s="1">
        <v>2.59</v>
      </c>
      <c r="BK211" s="32">
        <f t="shared" si="68"/>
        <v>6.7338854879366306E-2</v>
      </c>
      <c r="BL211" s="1">
        <v>1470</v>
      </c>
      <c r="BM211" s="1">
        <v>2100</v>
      </c>
      <c r="BN211" s="1">
        <f t="shared" si="77"/>
        <v>1.43</v>
      </c>
      <c r="BO211" s="34" t="s">
        <v>714</v>
      </c>
      <c r="BP211" s="1" t="s">
        <v>714</v>
      </c>
      <c r="BQ211" s="1" t="s">
        <v>715</v>
      </c>
      <c r="BT211" s="1">
        <v>2480</v>
      </c>
      <c r="BU211" s="1">
        <v>3680</v>
      </c>
      <c r="BV211" s="1">
        <f t="shared" si="78"/>
        <v>1.48</v>
      </c>
      <c r="BW211" s="34" t="s">
        <v>714</v>
      </c>
      <c r="BX211" s="1" t="s">
        <v>714</v>
      </c>
      <c r="BY211" s="1" t="s">
        <v>715</v>
      </c>
      <c r="CB211" s="1">
        <v>2.3860000000000001</v>
      </c>
      <c r="CC211" s="28">
        <f t="shared" si="69"/>
        <v>0.14079942383867483</v>
      </c>
      <c r="CD211" s="18">
        <v>44775</v>
      </c>
      <c r="CE211" s="1">
        <v>2</v>
      </c>
      <c r="CG211" s="1">
        <v>0</v>
      </c>
      <c r="CH211" s="1">
        <v>0</v>
      </c>
      <c r="CI211" s="1">
        <v>0</v>
      </c>
      <c r="CJ211" s="1">
        <v>0</v>
      </c>
      <c r="CK211" s="1">
        <v>0</v>
      </c>
      <c r="CL211" s="1">
        <v>0</v>
      </c>
    </row>
    <row r="212" spans="2:90" x14ac:dyDescent="0.3">
      <c r="F212" s="1" t="e">
        <f t="shared" si="70"/>
        <v>#DIV/0!</v>
      </c>
      <c r="G212" s="34" t="s">
        <v>714</v>
      </c>
      <c r="H212" s="1" t="s">
        <v>714</v>
      </c>
      <c r="I212" s="1" t="s">
        <v>714</v>
      </c>
      <c r="R212" s="1" t="e">
        <f t="shared" si="71"/>
        <v>#DIV/0!</v>
      </c>
      <c r="S212" s="34" t="s">
        <v>714</v>
      </c>
      <c r="T212" s="1" t="s">
        <v>714</v>
      </c>
      <c r="U212" s="1" t="s">
        <v>714</v>
      </c>
      <c r="AB212" s="1" t="e">
        <f t="shared" si="72"/>
        <v>#DIV/0!</v>
      </c>
      <c r="AC212" s="34" t="s">
        <v>714</v>
      </c>
      <c r="AD212" s="1" t="s">
        <v>714</v>
      </c>
      <c r="AE212" s="1" t="s">
        <v>714</v>
      </c>
      <c r="AL212" s="1" t="e">
        <f t="shared" si="74"/>
        <v>#DIV/0!</v>
      </c>
      <c r="AM212" s="34" t="s">
        <v>714</v>
      </c>
      <c r="AN212" s="1" t="s">
        <v>714</v>
      </c>
      <c r="AO212" s="1" t="s">
        <v>714</v>
      </c>
      <c r="AV212" s="1" t="e">
        <f t="shared" si="75"/>
        <v>#DIV/0!</v>
      </c>
      <c r="AW212" s="34" t="s">
        <v>714</v>
      </c>
      <c r="AX212" s="1" t="s">
        <v>714</v>
      </c>
      <c r="AY212" s="1" t="s">
        <v>714</v>
      </c>
      <c r="BD212" s="1" t="e">
        <f t="shared" si="76"/>
        <v>#DIV/0!</v>
      </c>
      <c r="BE212" s="34" t="s">
        <v>714</v>
      </c>
      <c r="BF212" s="1" t="s">
        <v>714</v>
      </c>
      <c r="BG212" s="1" t="s">
        <v>714</v>
      </c>
      <c r="BN212" s="1" t="e">
        <f t="shared" si="77"/>
        <v>#DIV/0!</v>
      </c>
      <c r="BO212" s="34" t="s">
        <v>714</v>
      </c>
      <c r="BP212" s="1" t="s">
        <v>714</v>
      </c>
      <c r="BQ212" s="1" t="s">
        <v>714</v>
      </c>
      <c r="BV212" s="1" t="e">
        <f t="shared" si="78"/>
        <v>#DIV/0!</v>
      </c>
      <c r="BW212" s="34" t="s">
        <v>714</v>
      </c>
      <c r="BX212" s="1" t="s">
        <v>714</v>
      </c>
      <c r="BY212" s="1" t="s">
        <v>714</v>
      </c>
    </row>
    <row r="213" spans="2:90" x14ac:dyDescent="0.3">
      <c r="B213" s="1" t="s">
        <v>242</v>
      </c>
      <c r="C213" s="30">
        <v>1</v>
      </c>
      <c r="D213" s="1">
        <v>290</v>
      </c>
      <c r="E213" s="1">
        <v>300</v>
      </c>
      <c r="F213" s="1">
        <f t="shared" si="70"/>
        <v>1.03</v>
      </c>
      <c r="G213" s="34" t="s">
        <v>714</v>
      </c>
      <c r="H213" s="1" t="s">
        <v>714</v>
      </c>
      <c r="I213" s="1" t="s">
        <v>714</v>
      </c>
      <c r="L213" s="1" t="s">
        <v>60</v>
      </c>
      <c r="M213" s="1">
        <v>5.34</v>
      </c>
      <c r="N213" s="1">
        <v>2.9580000000000002</v>
      </c>
      <c r="O213" s="32">
        <v>0</v>
      </c>
      <c r="P213" s="1">
        <v>5100</v>
      </c>
      <c r="Q213" s="1">
        <v>7800</v>
      </c>
      <c r="R213" s="1">
        <f t="shared" si="71"/>
        <v>1.53</v>
      </c>
      <c r="S213" s="34" t="s">
        <v>714</v>
      </c>
      <c r="T213" s="1" t="s">
        <v>714</v>
      </c>
      <c r="U213" s="1" t="s">
        <v>714</v>
      </c>
      <c r="X213" s="1">
        <v>2.7330000000000001</v>
      </c>
      <c r="Y213" s="32">
        <f t="shared" si="79"/>
        <v>7.6064908722109581E-2</v>
      </c>
      <c r="Z213" s="1">
        <v>4800</v>
      </c>
      <c r="AA213" s="1">
        <v>8200</v>
      </c>
      <c r="AB213" s="1">
        <f t="shared" si="72"/>
        <v>1.71</v>
      </c>
      <c r="AC213" s="34" t="s">
        <v>714</v>
      </c>
      <c r="AD213" s="1" t="s">
        <v>714</v>
      </c>
      <c r="AE213" s="1" t="s">
        <v>715</v>
      </c>
      <c r="AH213" s="1">
        <v>2.5859999999999999</v>
      </c>
      <c r="AI213" s="32">
        <f t="shared" si="73"/>
        <v>0.12576064908722118</v>
      </c>
      <c r="AJ213" s="1">
        <v>6500</v>
      </c>
      <c r="AK213" s="1">
        <v>10400</v>
      </c>
      <c r="AL213" s="1">
        <f t="shared" si="74"/>
        <v>1.6</v>
      </c>
      <c r="AM213" s="34" t="s">
        <v>714</v>
      </c>
      <c r="AN213" s="1" t="s">
        <v>714</v>
      </c>
      <c r="AO213" s="1" t="s">
        <v>715</v>
      </c>
      <c r="AR213" s="1">
        <v>2.2290000000000001</v>
      </c>
      <c r="AS213" s="32">
        <f t="shared" ref="AS213:AS227" si="80">1-(AR213/N213)</f>
        <v>0.24645030425963488</v>
      </c>
      <c r="AT213" s="1">
        <v>7700</v>
      </c>
      <c r="AU213" s="1">
        <v>12100</v>
      </c>
      <c r="AV213" s="1">
        <f t="shared" si="75"/>
        <v>1.57</v>
      </c>
      <c r="AW213" s="34" t="s">
        <v>714</v>
      </c>
      <c r="AX213" s="1" t="s">
        <v>714</v>
      </c>
      <c r="AY213" s="1" t="s">
        <v>715</v>
      </c>
      <c r="BB213" s="1">
        <v>10600</v>
      </c>
      <c r="BC213" s="1">
        <v>14300</v>
      </c>
      <c r="BD213" s="1">
        <f t="shared" si="76"/>
        <v>1.35</v>
      </c>
      <c r="BE213" s="34" t="s">
        <v>715</v>
      </c>
      <c r="BF213" s="1" t="s">
        <v>714</v>
      </c>
      <c r="BG213" s="1" t="s">
        <v>715</v>
      </c>
      <c r="BJ213" s="1">
        <v>1.5609999999999999</v>
      </c>
      <c r="BK213" s="32">
        <f t="shared" ref="BK213:BK227" si="81">1-(BJ213/N213)</f>
        <v>0.47227856659905343</v>
      </c>
      <c r="BL213" s="1">
        <v>9400</v>
      </c>
      <c r="BM213" s="1">
        <v>15000</v>
      </c>
      <c r="BN213" s="1">
        <f t="shared" si="77"/>
        <v>1.6</v>
      </c>
      <c r="BO213" s="34" t="s">
        <v>715</v>
      </c>
      <c r="BP213" s="1" t="s">
        <v>714</v>
      </c>
      <c r="BQ213" s="1" t="s">
        <v>715</v>
      </c>
      <c r="BT213" s="1">
        <v>10500</v>
      </c>
      <c r="BU213" s="1">
        <v>17700</v>
      </c>
      <c r="BV213" s="1">
        <f t="shared" si="78"/>
        <v>1.69</v>
      </c>
      <c r="BW213" s="34" t="s">
        <v>715</v>
      </c>
      <c r="BX213" s="1" t="s">
        <v>714</v>
      </c>
      <c r="BY213" s="1" t="s">
        <v>715</v>
      </c>
      <c r="CB213" s="1">
        <v>0.92100000000000004</v>
      </c>
      <c r="CC213" s="28">
        <f t="shared" ref="CC213:CC227" si="82">1-(CB213/N213)</f>
        <v>0.68864097363083165</v>
      </c>
      <c r="CD213" s="18">
        <v>44776</v>
      </c>
      <c r="CE213" s="1">
        <v>3</v>
      </c>
      <c r="CG213" s="1">
        <v>0</v>
      </c>
      <c r="CH213" s="1">
        <v>0</v>
      </c>
      <c r="CI213" s="1">
        <v>0</v>
      </c>
      <c r="CJ213" s="1">
        <v>0</v>
      </c>
      <c r="CK213" s="1">
        <v>0</v>
      </c>
      <c r="CL213" s="1">
        <v>0</v>
      </c>
    </row>
    <row r="214" spans="2:90" x14ac:dyDescent="0.3">
      <c r="B214" s="1" t="s">
        <v>243</v>
      </c>
      <c r="C214" s="30">
        <v>2</v>
      </c>
      <c r="D214" s="1">
        <v>290</v>
      </c>
      <c r="E214" s="1">
        <v>290</v>
      </c>
      <c r="F214" s="1">
        <f t="shared" si="70"/>
        <v>1</v>
      </c>
      <c r="G214" s="34" t="s">
        <v>714</v>
      </c>
      <c r="H214" s="1" t="s">
        <v>714</v>
      </c>
      <c r="I214" s="1" t="s">
        <v>714</v>
      </c>
      <c r="L214" s="1" t="s">
        <v>60</v>
      </c>
      <c r="M214" s="1">
        <v>5.27</v>
      </c>
      <c r="N214" s="1">
        <v>2.9020000000000001</v>
      </c>
      <c r="O214" s="32">
        <v>0</v>
      </c>
      <c r="P214" s="1">
        <v>4500</v>
      </c>
      <c r="Q214" s="1">
        <v>7700</v>
      </c>
      <c r="R214" s="1">
        <f t="shared" si="71"/>
        <v>1.71</v>
      </c>
      <c r="S214" s="34" t="s">
        <v>714</v>
      </c>
      <c r="T214" s="1" t="s">
        <v>714</v>
      </c>
      <c r="U214" s="1" t="s">
        <v>715</v>
      </c>
      <c r="X214" s="1">
        <v>2.4750000000000001</v>
      </c>
      <c r="Y214" s="32">
        <f t="shared" si="79"/>
        <v>0.14713990351481743</v>
      </c>
      <c r="Z214" s="1">
        <v>5000</v>
      </c>
      <c r="AA214" s="1">
        <v>8500</v>
      </c>
      <c r="AB214" s="1">
        <f t="shared" si="72"/>
        <v>1.7</v>
      </c>
      <c r="AC214" s="34" t="s">
        <v>714</v>
      </c>
      <c r="AD214" s="1" t="s">
        <v>714</v>
      </c>
      <c r="AE214" s="1" t="s">
        <v>715</v>
      </c>
      <c r="AH214" s="1">
        <v>2.2999999999999998</v>
      </c>
      <c r="AI214" s="32">
        <f t="shared" si="73"/>
        <v>0.20744314266023445</v>
      </c>
      <c r="AJ214" s="1">
        <v>6200</v>
      </c>
      <c r="AK214" s="1">
        <v>10000</v>
      </c>
      <c r="AL214" s="1">
        <f t="shared" si="74"/>
        <v>1.61</v>
      </c>
      <c r="AM214" s="34" t="s">
        <v>714</v>
      </c>
      <c r="AN214" s="1" t="s">
        <v>714</v>
      </c>
      <c r="AO214" s="1" t="s">
        <v>715</v>
      </c>
      <c r="AR214" s="1">
        <v>1.849</v>
      </c>
      <c r="AS214" s="32">
        <f t="shared" si="80"/>
        <v>0.36285320468642324</v>
      </c>
      <c r="AT214" s="1">
        <v>8700</v>
      </c>
      <c r="AU214" s="1">
        <v>11700</v>
      </c>
      <c r="AV214" s="1">
        <f t="shared" si="75"/>
        <v>1.34</v>
      </c>
      <c r="AW214" s="34" t="s">
        <v>714</v>
      </c>
      <c r="AX214" s="1" t="s">
        <v>714</v>
      </c>
      <c r="AY214" s="1" t="s">
        <v>715</v>
      </c>
      <c r="BB214" s="1">
        <v>7700</v>
      </c>
      <c r="BC214" s="1">
        <v>12100</v>
      </c>
      <c r="BD214" s="1">
        <f t="shared" si="76"/>
        <v>1.57</v>
      </c>
      <c r="BE214" s="34" t="s">
        <v>715</v>
      </c>
      <c r="BF214" s="1" t="s">
        <v>714</v>
      </c>
      <c r="BG214" s="1" t="s">
        <v>715</v>
      </c>
      <c r="BJ214" s="1">
        <v>1.173</v>
      </c>
      <c r="BK214" s="32">
        <f t="shared" si="81"/>
        <v>0.59579600275671951</v>
      </c>
      <c r="BL214" s="1">
        <v>9700</v>
      </c>
      <c r="BM214" s="1">
        <v>13000</v>
      </c>
      <c r="BN214" s="1">
        <f t="shared" si="77"/>
        <v>1.34</v>
      </c>
      <c r="BO214" s="34" t="s">
        <v>714</v>
      </c>
      <c r="BP214" s="1" t="s">
        <v>714</v>
      </c>
      <c r="BQ214" s="1" t="s">
        <v>715</v>
      </c>
      <c r="BT214" s="1">
        <v>8300</v>
      </c>
      <c r="BU214" s="1">
        <v>13500</v>
      </c>
      <c r="BV214" s="1">
        <f t="shared" si="78"/>
        <v>1.63</v>
      </c>
      <c r="BW214" s="34" t="s">
        <v>715</v>
      </c>
      <c r="BX214" s="1" t="s">
        <v>714</v>
      </c>
      <c r="BY214" s="1" t="s">
        <v>715</v>
      </c>
      <c r="CB214" s="1">
        <v>0.61699999999999999</v>
      </c>
      <c r="CC214" s="28">
        <f t="shared" si="82"/>
        <v>0.78738800827015853</v>
      </c>
      <c r="CD214" s="18">
        <v>44776</v>
      </c>
      <c r="CE214" s="1">
        <v>3</v>
      </c>
      <c r="CG214" s="1">
        <v>0</v>
      </c>
      <c r="CH214" s="1">
        <v>0</v>
      </c>
      <c r="CI214" s="1">
        <v>0</v>
      </c>
      <c r="CJ214" s="1">
        <v>0</v>
      </c>
      <c r="CK214" s="1">
        <v>0</v>
      </c>
      <c r="CL214" s="1">
        <v>0</v>
      </c>
    </row>
    <row r="215" spans="2:90" x14ac:dyDescent="0.3">
      <c r="B215" s="1" t="s">
        <v>244</v>
      </c>
      <c r="C215" s="30">
        <v>3</v>
      </c>
      <c r="D215" s="1">
        <v>300</v>
      </c>
      <c r="E215" s="1">
        <v>310</v>
      </c>
      <c r="F215" s="1">
        <f t="shared" si="70"/>
        <v>1.03</v>
      </c>
      <c r="G215" s="34" t="s">
        <v>714</v>
      </c>
      <c r="H215" s="1" t="s">
        <v>714</v>
      </c>
      <c r="I215" s="1" t="s">
        <v>714</v>
      </c>
      <c r="L215" s="1" t="s">
        <v>60</v>
      </c>
      <c r="M215" s="1">
        <v>5.69</v>
      </c>
      <c r="N215" s="1">
        <v>3.1080000000000001</v>
      </c>
      <c r="O215" s="32">
        <v>0</v>
      </c>
      <c r="P215" s="1">
        <v>3300</v>
      </c>
      <c r="Q215" s="1">
        <v>5300</v>
      </c>
      <c r="R215" s="1">
        <f t="shared" si="71"/>
        <v>1.61</v>
      </c>
      <c r="S215" s="34" t="s">
        <v>714</v>
      </c>
      <c r="T215" s="1" t="s">
        <v>714</v>
      </c>
      <c r="U215" s="1" t="s">
        <v>715</v>
      </c>
      <c r="X215" s="1">
        <v>2.9710000000000001</v>
      </c>
      <c r="Y215" s="32">
        <f t="shared" si="79"/>
        <v>4.4079794079794121E-2</v>
      </c>
      <c r="Z215" s="1">
        <v>3300</v>
      </c>
      <c r="AA215" s="1">
        <v>5600</v>
      </c>
      <c r="AB215" s="1">
        <f t="shared" si="72"/>
        <v>1.7</v>
      </c>
      <c r="AC215" s="34" t="s">
        <v>714</v>
      </c>
      <c r="AD215" s="1" t="s">
        <v>714</v>
      </c>
      <c r="AE215" s="1" t="s">
        <v>715</v>
      </c>
      <c r="AH215" s="1">
        <v>2.9390000000000001</v>
      </c>
      <c r="AI215" s="32">
        <f t="shared" si="73"/>
        <v>5.437580437580436E-2</v>
      </c>
      <c r="AJ215" s="1">
        <v>4100</v>
      </c>
      <c r="AK215" s="1">
        <v>6600</v>
      </c>
      <c r="AL215" s="1">
        <f t="shared" si="74"/>
        <v>1.61</v>
      </c>
      <c r="AM215" s="34" t="s">
        <v>714</v>
      </c>
      <c r="AN215" s="1" t="s">
        <v>714</v>
      </c>
      <c r="AO215" s="1" t="s">
        <v>715</v>
      </c>
      <c r="AR215" s="1">
        <v>2.6960000000000002</v>
      </c>
      <c r="AS215" s="32">
        <f t="shared" si="80"/>
        <v>0.13256113256113256</v>
      </c>
      <c r="AT215" s="1">
        <v>4800</v>
      </c>
      <c r="AU215" s="1">
        <v>7400</v>
      </c>
      <c r="AV215" s="1">
        <f t="shared" si="75"/>
        <v>1.54</v>
      </c>
      <c r="AW215" s="34" t="s">
        <v>714</v>
      </c>
      <c r="AX215" s="1" t="s">
        <v>714</v>
      </c>
      <c r="AY215" s="1" t="s">
        <v>715</v>
      </c>
      <c r="BB215" s="1">
        <v>5600</v>
      </c>
      <c r="BC215" s="1">
        <v>8300</v>
      </c>
      <c r="BD215" s="1">
        <f t="shared" si="76"/>
        <v>1.48</v>
      </c>
      <c r="BE215" s="34" t="s">
        <v>714</v>
      </c>
      <c r="BF215" s="1" t="s">
        <v>714</v>
      </c>
      <c r="BG215" s="1" t="s">
        <v>715</v>
      </c>
      <c r="BJ215" s="1">
        <v>2.3519999999999999</v>
      </c>
      <c r="BK215" s="32">
        <f t="shared" si="81"/>
        <v>0.24324324324324331</v>
      </c>
      <c r="BL215" s="1">
        <v>7200</v>
      </c>
      <c r="BM215" s="1">
        <v>9400</v>
      </c>
      <c r="BN215" s="1">
        <f t="shared" si="77"/>
        <v>1.31</v>
      </c>
      <c r="BO215" s="34" t="s">
        <v>714</v>
      </c>
      <c r="BP215" s="1" t="s">
        <v>714</v>
      </c>
      <c r="BQ215" s="1" t="s">
        <v>714</v>
      </c>
      <c r="BT215" s="1">
        <v>7000</v>
      </c>
      <c r="BU215" s="1">
        <v>10300</v>
      </c>
      <c r="BV215" s="1">
        <f t="shared" si="78"/>
        <v>1.47</v>
      </c>
      <c r="BW215" s="34" t="s">
        <v>714</v>
      </c>
      <c r="BX215" s="1" t="s">
        <v>714</v>
      </c>
      <c r="BY215" s="1" t="s">
        <v>715</v>
      </c>
      <c r="CB215" s="1">
        <v>1.881</v>
      </c>
      <c r="CC215" s="28">
        <f t="shared" si="82"/>
        <v>0.39478764478764483</v>
      </c>
      <c r="CD215" s="18">
        <v>44776</v>
      </c>
      <c r="CE215" s="1">
        <v>3</v>
      </c>
      <c r="CG215" s="1">
        <v>0</v>
      </c>
      <c r="CH215" s="1">
        <v>0</v>
      </c>
      <c r="CI215" s="1">
        <v>0</v>
      </c>
      <c r="CJ215" s="1">
        <v>0</v>
      </c>
      <c r="CK215" s="1">
        <v>0</v>
      </c>
      <c r="CL215" s="1">
        <v>0</v>
      </c>
    </row>
    <row r="216" spans="2:90" x14ac:dyDescent="0.3">
      <c r="B216" s="1" t="s">
        <v>245</v>
      </c>
      <c r="C216" s="30">
        <v>4</v>
      </c>
      <c r="D216" s="1">
        <v>300</v>
      </c>
      <c r="E216" s="1">
        <v>310</v>
      </c>
      <c r="F216" s="1">
        <f t="shared" si="70"/>
        <v>1.03</v>
      </c>
      <c r="G216" s="34" t="s">
        <v>714</v>
      </c>
      <c r="H216" s="1" t="s">
        <v>714</v>
      </c>
      <c r="I216" s="1" t="s">
        <v>714</v>
      </c>
      <c r="L216" s="1" t="s">
        <v>60</v>
      </c>
      <c r="M216" s="1">
        <v>5.35</v>
      </c>
      <c r="N216" s="1">
        <v>3.3919999999999999</v>
      </c>
      <c r="O216" s="32">
        <v>0</v>
      </c>
      <c r="P216" s="1">
        <v>4900</v>
      </c>
      <c r="Q216" s="1">
        <v>8400</v>
      </c>
      <c r="R216" s="1">
        <f t="shared" si="71"/>
        <v>1.71</v>
      </c>
      <c r="S216" s="34" t="s">
        <v>714</v>
      </c>
      <c r="T216" s="1" t="s">
        <v>714</v>
      </c>
      <c r="U216" s="1" t="s">
        <v>715</v>
      </c>
      <c r="X216" s="1">
        <v>3.0259999999999998</v>
      </c>
      <c r="Y216" s="32">
        <f t="shared" si="79"/>
        <v>0.10790094339622647</v>
      </c>
      <c r="Z216" s="1">
        <v>5800</v>
      </c>
      <c r="AA216" s="1">
        <v>9400</v>
      </c>
      <c r="AB216" s="1">
        <f t="shared" si="72"/>
        <v>1.62</v>
      </c>
      <c r="AC216" s="34" t="s">
        <v>714</v>
      </c>
      <c r="AD216" s="1" t="s">
        <v>714</v>
      </c>
      <c r="AE216" s="1" t="s">
        <v>715</v>
      </c>
      <c r="AH216" s="1">
        <v>2.8730000000000002</v>
      </c>
      <c r="AI216" s="32">
        <f t="shared" si="73"/>
        <v>0.15300707547169801</v>
      </c>
      <c r="AJ216" s="1">
        <v>8300</v>
      </c>
      <c r="AK216" s="1">
        <v>12800</v>
      </c>
      <c r="AL216" s="1">
        <f t="shared" si="74"/>
        <v>1.54</v>
      </c>
      <c r="AM216" s="34" t="s">
        <v>714</v>
      </c>
      <c r="AN216" s="1" t="s">
        <v>714</v>
      </c>
      <c r="AO216" s="1" t="s">
        <v>715</v>
      </c>
      <c r="AR216" s="1">
        <v>2.3450000000000002</v>
      </c>
      <c r="AS216" s="32">
        <f t="shared" si="80"/>
        <v>0.30866745283018859</v>
      </c>
      <c r="AT216" s="1">
        <v>10300</v>
      </c>
      <c r="AU216" s="1">
        <v>15500</v>
      </c>
      <c r="AV216" s="1">
        <f t="shared" si="75"/>
        <v>1.5</v>
      </c>
      <c r="AW216" s="34" t="s">
        <v>714</v>
      </c>
      <c r="AX216" s="1" t="s">
        <v>714</v>
      </c>
      <c r="AY216" s="1" t="s">
        <v>715</v>
      </c>
      <c r="BB216" s="1">
        <v>12100</v>
      </c>
      <c r="BC216" s="1">
        <v>18200</v>
      </c>
      <c r="BD216" s="1">
        <f t="shared" si="76"/>
        <v>1.5</v>
      </c>
      <c r="BE216" s="34" t="s">
        <v>714</v>
      </c>
      <c r="BF216" s="1" t="s">
        <v>714</v>
      </c>
      <c r="BG216" s="1" t="s">
        <v>715</v>
      </c>
      <c r="BJ216" s="1">
        <v>1.6080000000000001</v>
      </c>
      <c r="BK216" s="32">
        <f t="shared" si="81"/>
        <v>0.52594339622641506</v>
      </c>
      <c r="BL216" s="1">
        <v>14800</v>
      </c>
      <c r="BM216" s="1">
        <v>21000</v>
      </c>
      <c r="BN216" s="1">
        <f t="shared" si="77"/>
        <v>1.42</v>
      </c>
      <c r="BO216" s="34" t="s">
        <v>714</v>
      </c>
      <c r="BP216" s="1" t="s">
        <v>714</v>
      </c>
      <c r="BQ216" s="1" t="s">
        <v>715</v>
      </c>
      <c r="BT216" s="1">
        <v>14500</v>
      </c>
      <c r="BU216" s="1">
        <v>24000</v>
      </c>
      <c r="BV216" s="1">
        <f t="shared" si="78"/>
        <v>1.66</v>
      </c>
      <c r="BW216" s="34" t="s">
        <v>714</v>
      </c>
      <c r="BX216" s="1" t="s">
        <v>714</v>
      </c>
      <c r="BY216" s="1" t="s">
        <v>715</v>
      </c>
      <c r="CB216" s="1">
        <v>0.874</v>
      </c>
      <c r="CC216" s="28">
        <f t="shared" si="82"/>
        <v>0.74233490566037741</v>
      </c>
      <c r="CD216" s="18">
        <v>44776</v>
      </c>
      <c r="CE216" s="1">
        <v>3</v>
      </c>
      <c r="CG216" s="1">
        <v>0</v>
      </c>
      <c r="CH216" s="1">
        <v>0</v>
      </c>
      <c r="CI216" s="1">
        <v>0</v>
      </c>
      <c r="CJ216" s="1">
        <v>0</v>
      </c>
      <c r="CK216" s="1">
        <v>0</v>
      </c>
      <c r="CL216" s="1">
        <v>0</v>
      </c>
    </row>
    <row r="217" spans="2:90" x14ac:dyDescent="0.3">
      <c r="B217" s="1" t="s">
        <v>246</v>
      </c>
      <c r="C217" s="30">
        <v>5</v>
      </c>
      <c r="D217" s="1">
        <v>290</v>
      </c>
      <c r="E217" s="1">
        <v>300</v>
      </c>
      <c r="F217" s="1">
        <f t="shared" si="70"/>
        <v>1.03</v>
      </c>
      <c r="G217" s="34" t="s">
        <v>714</v>
      </c>
      <c r="H217" s="1" t="s">
        <v>714</v>
      </c>
      <c r="I217" s="1" t="s">
        <v>714</v>
      </c>
      <c r="L217" s="1" t="s">
        <v>60</v>
      </c>
      <c r="M217" s="1">
        <v>5.27</v>
      </c>
      <c r="N217" s="1">
        <v>3.26</v>
      </c>
      <c r="O217" s="32">
        <v>0</v>
      </c>
      <c r="P217" s="1">
        <v>5000</v>
      </c>
      <c r="Q217" s="1">
        <v>6800</v>
      </c>
      <c r="R217" s="1">
        <f t="shared" si="71"/>
        <v>1.36</v>
      </c>
      <c r="S217" s="34" t="s">
        <v>714</v>
      </c>
      <c r="T217" s="1" t="s">
        <v>714</v>
      </c>
      <c r="U217" s="1" t="s">
        <v>715</v>
      </c>
      <c r="X217" s="1">
        <v>2.8570000000000002</v>
      </c>
      <c r="Y217" s="32">
        <f t="shared" si="79"/>
        <v>0.12361963190184033</v>
      </c>
      <c r="Z217" s="1">
        <v>5700</v>
      </c>
      <c r="AA217" s="1">
        <v>7200</v>
      </c>
      <c r="AB217" s="1">
        <f t="shared" si="72"/>
        <v>1.26</v>
      </c>
      <c r="AC217" s="34" t="s">
        <v>714</v>
      </c>
      <c r="AD217" s="1" t="s">
        <v>714</v>
      </c>
      <c r="AE217" s="1" t="s">
        <v>715</v>
      </c>
      <c r="AH217" s="1">
        <v>2.5230000000000001</v>
      </c>
      <c r="AI217" s="32">
        <f t="shared" si="73"/>
        <v>0.22607361963190176</v>
      </c>
      <c r="AJ217" s="1">
        <v>8000</v>
      </c>
      <c r="AK217" s="1">
        <v>9300</v>
      </c>
      <c r="AL217" s="1">
        <f t="shared" si="74"/>
        <v>1.1599999999999999</v>
      </c>
      <c r="AM217" s="34" t="s">
        <v>714</v>
      </c>
      <c r="AN217" s="1" t="s">
        <v>714</v>
      </c>
      <c r="AO217" s="1" t="s">
        <v>714</v>
      </c>
      <c r="AR217" s="1">
        <v>1.885</v>
      </c>
      <c r="AS217" s="32">
        <f t="shared" si="80"/>
        <v>0.42177914110429449</v>
      </c>
      <c r="AT217" s="1">
        <v>10200</v>
      </c>
      <c r="AU217" s="1">
        <v>12000</v>
      </c>
      <c r="AV217" s="1">
        <f t="shared" si="75"/>
        <v>1.18</v>
      </c>
      <c r="AW217" s="34" t="s">
        <v>714</v>
      </c>
      <c r="AX217" s="1" t="s">
        <v>714</v>
      </c>
      <c r="AY217" s="1" t="s">
        <v>714</v>
      </c>
      <c r="BB217" s="1">
        <v>12300</v>
      </c>
      <c r="BC217" s="1">
        <v>14800</v>
      </c>
      <c r="BD217" s="1">
        <f t="shared" si="76"/>
        <v>1.2</v>
      </c>
      <c r="BE217" s="34" t="s">
        <v>715</v>
      </c>
      <c r="BF217" s="1" t="s">
        <v>714</v>
      </c>
      <c r="BG217" s="1" t="s">
        <v>714</v>
      </c>
      <c r="BJ217" s="1">
        <v>0.85499999999999998</v>
      </c>
      <c r="BK217" s="32">
        <f t="shared" si="81"/>
        <v>0.73773006134969332</v>
      </c>
      <c r="BL217" s="1">
        <v>13200</v>
      </c>
      <c r="BM217" s="1">
        <v>19200</v>
      </c>
      <c r="BN217" s="1">
        <f t="shared" si="77"/>
        <v>1.45</v>
      </c>
      <c r="BO217" s="34" t="s">
        <v>715</v>
      </c>
      <c r="BP217" s="1" t="s">
        <v>714</v>
      </c>
      <c r="BQ217" s="1" t="s">
        <v>715</v>
      </c>
      <c r="BT217" s="1" t="s">
        <v>61</v>
      </c>
      <c r="BU217" s="1" t="s">
        <v>61</v>
      </c>
      <c r="BV217" s="1" t="e">
        <f t="shared" si="78"/>
        <v>#VALUE!</v>
      </c>
      <c r="BW217" s="34" t="s">
        <v>714</v>
      </c>
      <c r="BX217" s="1" t="s">
        <v>714</v>
      </c>
      <c r="BY217" s="1" t="s">
        <v>714</v>
      </c>
      <c r="CB217" s="1" t="s">
        <v>61</v>
      </c>
      <c r="CC217" s="28" t="e">
        <f t="shared" si="82"/>
        <v>#VALUE!</v>
      </c>
      <c r="CD217" s="18">
        <v>44776</v>
      </c>
      <c r="CE217" s="1">
        <v>3</v>
      </c>
      <c r="CF217" s="1" t="s">
        <v>259</v>
      </c>
      <c r="CG217" s="1">
        <v>0</v>
      </c>
      <c r="CH217" s="1">
        <v>1</v>
      </c>
      <c r="CI217" s="1">
        <v>1</v>
      </c>
      <c r="CJ217" s="1">
        <v>0</v>
      </c>
      <c r="CK217" s="1">
        <v>1</v>
      </c>
      <c r="CL217" s="1">
        <v>0</v>
      </c>
    </row>
    <row r="218" spans="2:90" x14ac:dyDescent="0.3">
      <c r="B218" s="1" t="s">
        <v>247</v>
      </c>
      <c r="C218" s="30">
        <v>6</v>
      </c>
      <c r="D218" s="1">
        <v>300</v>
      </c>
      <c r="E218" s="1">
        <v>310</v>
      </c>
      <c r="F218" s="1">
        <f t="shared" si="70"/>
        <v>1.03</v>
      </c>
      <c r="G218" s="34" t="s">
        <v>714</v>
      </c>
      <c r="H218" s="1" t="s">
        <v>714</v>
      </c>
      <c r="I218" s="1" t="s">
        <v>714</v>
      </c>
      <c r="L218" s="1" t="s">
        <v>60</v>
      </c>
      <c r="M218" s="1">
        <v>5.71</v>
      </c>
      <c r="N218" s="1">
        <v>3.4009999999999998</v>
      </c>
      <c r="O218" s="32">
        <v>0</v>
      </c>
      <c r="P218" s="1">
        <v>6100</v>
      </c>
      <c r="Q218" s="1">
        <v>7500</v>
      </c>
      <c r="R218" s="1">
        <f t="shared" si="71"/>
        <v>1.23</v>
      </c>
      <c r="S218" s="34" t="s">
        <v>714</v>
      </c>
      <c r="T218" s="1" t="s">
        <v>714</v>
      </c>
      <c r="U218" s="1" t="s">
        <v>715</v>
      </c>
      <c r="X218" s="1">
        <v>3.242</v>
      </c>
      <c r="Y218" s="32">
        <f t="shared" si="79"/>
        <v>4.675095560129372E-2</v>
      </c>
      <c r="Z218" s="1">
        <v>3800</v>
      </c>
      <c r="AA218" s="1">
        <v>6000</v>
      </c>
      <c r="AB218" s="1">
        <f t="shared" si="72"/>
        <v>1.58</v>
      </c>
      <c r="AC218" s="34" t="s">
        <v>714</v>
      </c>
      <c r="AD218" s="1" t="s">
        <v>714</v>
      </c>
      <c r="AE218" s="1" t="s">
        <v>715</v>
      </c>
      <c r="AH218" s="1">
        <v>3.1259999999999999</v>
      </c>
      <c r="AI218" s="32">
        <f t="shared" si="73"/>
        <v>8.0858571008526892E-2</v>
      </c>
      <c r="AJ218" s="1">
        <v>6300</v>
      </c>
      <c r="AK218" s="1">
        <v>8400</v>
      </c>
      <c r="AL218" s="1">
        <f t="shared" si="74"/>
        <v>1.33</v>
      </c>
      <c r="AM218" s="34" t="s">
        <v>714</v>
      </c>
      <c r="AN218" s="1" t="s">
        <v>714</v>
      </c>
      <c r="AO218" s="1" t="s">
        <v>715</v>
      </c>
      <c r="AR218" s="1">
        <v>2.855</v>
      </c>
      <c r="AS218" s="32">
        <f t="shared" si="80"/>
        <v>0.16054101734783888</v>
      </c>
      <c r="AT218" s="1">
        <v>7300</v>
      </c>
      <c r="AU218" s="1">
        <v>9500</v>
      </c>
      <c r="AV218" s="1">
        <f t="shared" si="75"/>
        <v>1.3</v>
      </c>
      <c r="AW218" s="34" t="s">
        <v>714</v>
      </c>
      <c r="AX218" s="1" t="s">
        <v>714</v>
      </c>
      <c r="AY218" s="1" t="s">
        <v>715</v>
      </c>
      <c r="BB218" s="1">
        <v>6900</v>
      </c>
      <c r="BC218" s="1">
        <v>10100</v>
      </c>
      <c r="BD218" s="1">
        <f t="shared" si="76"/>
        <v>1.46</v>
      </c>
      <c r="BE218" s="34" t="s">
        <v>714</v>
      </c>
      <c r="BF218" s="1" t="s">
        <v>714</v>
      </c>
      <c r="BG218" s="1" t="s">
        <v>715</v>
      </c>
      <c r="BJ218" s="1">
        <v>2.4129999999999998</v>
      </c>
      <c r="BK218" s="32">
        <f t="shared" si="81"/>
        <v>0.29050279329608941</v>
      </c>
      <c r="BL218" s="1">
        <v>8600</v>
      </c>
      <c r="BM218" s="1">
        <v>11300</v>
      </c>
      <c r="BN218" s="1">
        <f t="shared" si="77"/>
        <v>1.31</v>
      </c>
      <c r="BO218" s="34" t="s">
        <v>714</v>
      </c>
      <c r="BP218" s="1" t="s">
        <v>714</v>
      </c>
      <c r="BQ218" s="1" t="s">
        <v>715</v>
      </c>
      <c r="BT218" s="1">
        <v>10700</v>
      </c>
      <c r="BU218" s="1">
        <v>13700</v>
      </c>
      <c r="BV218" s="1">
        <f t="shared" si="78"/>
        <v>1.28</v>
      </c>
      <c r="BW218" s="34" t="s">
        <v>714</v>
      </c>
      <c r="BX218" s="1" t="s">
        <v>714</v>
      </c>
      <c r="BY218" s="1" t="s">
        <v>715</v>
      </c>
      <c r="CB218" s="1">
        <v>1.7529999999999999</v>
      </c>
      <c r="CC218" s="28">
        <f t="shared" si="82"/>
        <v>0.48456336371655395</v>
      </c>
      <c r="CD218" s="18">
        <v>44776</v>
      </c>
      <c r="CE218" s="1">
        <v>3</v>
      </c>
      <c r="CG218" s="1">
        <v>0</v>
      </c>
      <c r="CH218" s="1">
        <v>0</v>
      </c>
      <c r="CI218" s="1">
        <v>0</v>
      </c>
      <c r="CJ218" s="1">
        <v>0</v>
      </c>
      <c r="CK218" s="1">
        <v>0</v>
      </c>
      <c r="CL218" s="1">
        <v>0</v>
      </c>
    </row>
    <row r="219" spans="2:90" x14ac:dyDescent="0.3">
      <c r="B219" s="1" t="s">
        <v>248</v>
      </c>
      <c r="C219" s="30">
        <v>7</v>
      </c>
      <c r="D219" s="1">
        <v>240</v>
      </c>
      <c r="E219" s="1">
        <v>250</v>
      </c>
      <c r="F219" s="1">
        <f t="shared" si="70"/>
        <v>1.04</v>
      </c>
      <c r="G219" s="34" t="s">
        <v>714</v>
      </c>
      <c r="H219" s="1" t="s">
        <v>714</v>
      </c>
      <c r="I219" s="1" t="s">
        <v>714</v>
      </c>
      <c r="L219" s="1" t="s">
        <v>60</v>
      </c>
      <c r="M219" s="1">
        <v>5.35</v>
      </c>
      <c r="N219" s="1">
        <v>3.2490000000000001</v>
      </c>
      <c r="O219" s="32">
        <v>0</v>
      </c>
      <c r="P219" s="1">
        <v>7700</v>
      </c>
      <c r="Q219" s="1">
        <v>10900</v>
      </c>
      <c r="R219" s="1">
        <f t="shared" si="71"/>
        <v>1.42</v>
      </c>
      <c r="S219" s="34" t="s">
        <v>715</v>
      </c>
      <c r="T219" s="1" t="s">
        <v>714</v>
      </c>
      <c r="U219" s="1" t="s">
        <v>715</v>
      </c>
      <c r="X219" s="1">
        <v>4.7279999999999998</v>
      </c>
      <c r="Y219" s="32">
        <f t="shared" si="79"/>
        <v>-0.4552169898430285</v>
      </c>
      <c r="Z219" s="1">
        <v>10300</v>
      </c>
      <c r="AA219" s="1">
        <v>11900</v>
      </c>
      <c r="AB219" s="1">
        <f t="shared" si="72"/>
        <v>1.1599999999999999</v>
      </c>
      <c r="AC219" s="34" t="s">
        <v>715</v>
      </c>
      <c r="AD219" s="1" t="s">
        <v>714</v>
      </c>
      <c r="AE219" s="1" t="s">
        <v>714</v>
      </c>
      <c r="AH219" s="1">
        <v>14.398</v>
      </c>
      <c r="AI219" s="32">
        <f t="shared" si="73"/>
        <v>-3.4315173899661433</v>
      </c>
      <c r="AJ219" s="1">
        <v>11500</v>
      </c>
      <c r="AK219" s="1">
        <v>13600</v>
      </c>
      <c r="AL219" s="1">
        <f t="shared" si="74"/>
        <v>1.18</v>
      </c>
      <c r="AM219" s="34" t="s">
        <v>715</v>
      </c>
      <c r="AN219" s="1" t="s">
        <v>714</v>
      </c>
      <c r="AO219" s="1" t="s">
        <v>714</v>
      </c>
      <c r="AR219" s="1" t="s">
        <v>61</v>
      </c>
      <c r="AS219" s="32" t="e">
        <f t="shared" si="80"/>
        <v>#VALUE!</v>
      </c>
      <c r="AT219" s="1">
        <v>14800</v>
      </c>
      <c r="AU219" s="1">
        <v>19100</v>
      </c>
      <c r="AV219" s="1">
        <f t="shared" si="75"/>
        <v>1.29</v>
      </c>
      <c r="AW219" s="34" t="s">
        <v>715</v>
      </c>
      <c r="AX219" s="1" t="s">
        <v>714</v>
      </c>
      <c r="AY219" s="1" t="s">
        <v>715</v>
      </c>
      <c r="BB219" s="1">
        <v>15800</v>
      </c>
      <c r="BC219" s="1">
        <v>17800</v>
      </c>
      <c r="BD219" s="1">
        <f t="shared" si="76"/>
        <v>1.1299999999999999</v>
      </c>
      <c r="BE219" s="34" t="s">
        <v>714</v>
      </c>
      <c r="BF219" s="1" t="s">
        <v>714</v>
      </c>
      <c r="BG219" s="1" t="s">
        <v>714</v>
      </c>
      <c r="BJ219" s="1" t="s">
        <v>61</v>
      </c>
      <c r="BK219" s="32" t="e">
        <f t="shared" si="81"/>
        <v>#VALUE!</v>
      </c>
      <c r="BL219" s="1">
        <v>22600</v>
      </c>
      <c r="BM219" s="1">
        <v>28500</v>
      </c>
      <c r="BN219" s="1">
        <f t="shared" si="77"/>
        <v>1.26</v>
      </c>
      <c r="BO219" s="34" t="s">
        <v>715</v>
      </c>
      <c r="BP219" s="1" t="s">
        <v>714</v>
      </c>
      <c r="BQ219" s="1" t="s">
        <v>714</v>
      </c>
      <c r="BT219" s="1">
        <v>19100</v>
      </c>
      <c r="BU219" s="1">
        <v>25000</v>
      </c>
      <c r="BV219" s="1">
        <f t="shared" si="78"/>
        <v>1.31</v>
      </c>
      <c r="BW219" s="34" t="s">
        <v>715</v>
      </c>
      <c r="BX219" s="1" t="s">
        <v>714</v>
      </c>
      <c r="BY219" s="1" t="s">
        <v>714</v>
      </c>
      <c r="CB219" s="1" t="s">
        <v>61</v>
      </c>
      <c r="CC219" s="28" t="e">
        <f t="shared" si="82"/>
        <v>#VALUE!</v>
      </c>
      <c r="CD219" s="18">
        <v>44776</v>
      </c>
      <c r="CE219" s="1">
        <v>3</v>
      </c>
      <c r="CG219" s="1">
        <v>2</v>
      </c>
      <c r="CH219" s="1">
        <v>0</v>
      </c>
      <c r="CI219" s="1">
        <v>1</v>
      </c>
      <c r="CJ219" s="1">
        <v>0</v>
      </c>
      <c r="CK219" s="1">
        <v>0</v>
      </c>
      <c r="CL219" s="1">
        <v>1</v>
      </c>
    </row>
    <row r="220" spans="2:90" x14ac:dyDescent="0.3">
      <c r="B220" s="1" t="s">
        <v>249</v>
      </c>
      <c r="C220" s="30">
        <v>8</v>
      </c>
      <c r="D220" s="1">
        <v>250</v>
      </c>
      <c r="E220" s="1">
        <v>260</v>
      </c>
      <c r="F220" s="1">
        <f t="shared" si="70"/>
        <v>1.04</v>
      </c>
      <c r="G220" s="34" t="s">
        <v>714</v>
      </c>
      <c r="H220" s="1" t="s">
        <v>714</v>
      </c>
      <c r="I220" s="1" t="s">
        <v>714</v>
      </c>
      <c r="L220" s="1" t="s">
        <v>60</v>
      </c>
      <c r="M220" s="1" t="s">
        <v>61</v>
      </c>
      <c r="N220" s="1" t="s">
        <v>61</v>
      </c>
      <c r="O220" s="32">
        <v>0</v>
      </c>
      <c r="P220" s="1">
        <v>6700</v>
      </c>
      <c r="Q220" s="1">
        <v>8700</v>
      </c>
      <c r="R220" s="1">
        <f t="shared" si="71"/>
        <v>1.3</v>
      </c>
      <c r="S220" s="34" t="s">
        <v>715</v>
      </c>
      <c r="T220" s="1" t="s">
        <v>714</v>
      </c>
      <c r="U220" s="1" t="s">
        <v>714</v>
      </c>
      <c r="X220" s="1" t="s">
        <v>61</v>
      </c>
      <c r="Y220" s="32" t="e">
        <f t="shared" si="79"/>
        <v>#VALUE!</v>
      </c>
      <c r="Z220" s="1">
        <v>9000</v>
      </c>
      <c r="AA220" s="1">
        <v>12200</v>
      </c>
      <c r="AB220" s="1">
        <f t="shared" si="72"/>
        <v>1.36</v>
      </c>
      <c r="AC220" s="34" t="s">
        <v>715</v>
      </c>
      <c r="AD220" s="1" t="s">
        <v>714</v>
      </c>
      <c r="AE220" s="1" t="s">
        <v>714</v>
      </c>
      <c r="AH220" s="1" t="s">
        <v>61</v>
      </c>
      <c r="AI220" s="32" t="e">
        <f t="shared" si="73"/>
        <v>#VALUE!</v>
      </c>
      <c r="AJ220" s="1">
        <v>12900</v>
      </c>
      <c r="AK220" s="1">
        <v>19500</v>
      </c>
      <c r="AL220" s="1">
        <f t="shared" si="74"/>
        <v>1.51</v>
      </c>
      <c r="AM220" s="34" t="s">
        <v>715</v>
      </c>
      <c r="AN220" s="1" t="s">
        <v>714</v>
      </c>
      <c r="AO220" s="1" t="s">
        <v>714</v>
      </c>
      <c r="AR220" s="1" t="s">
        <v>61</v>
      </c>
      <c r="AS220" s="32" t="e">
        <f t="shared" si="80"/>
        <v>#VALUE!</v>
      </c>
      <c r="AT220" s="1">
        <v>21000</v>
      </c>
      <c r="AU220" s="1">
        <v>29000</v>
      </c>
      <c r="AV220" s="1">
        <f t="shared" si="75"/>
        <v>1.38</v>
      </c>
      <c r="AW220" s="34" t="s">
        <v>715</v>
      </c>
      <c r="AX220" s="1" t="s">
        <v>714</v>
      </c>
      <c r="AY220" s="1" t="s">
        <v>714</v>
      </c>
      <c r="BB220" s="1">
        <v>21000</v>
      </c>
      <c r="BC220" s="1">
        <v>31000</v>
      </c>
      <c r="BD220" s="1">
        <f t="shared" si="76"/>
        <v>1.48</v>
      </c>
      <c r="BE220" s="34" t="s">
        <v>715</v>
      </c>
      <c r="BF220" s="1" t="s">
        <v>714</v>
      </c>
      <c r="BG220" s="1" t="s">
        <v>714</v>
      </c>
      <c r="BJ220" s="1" t="s">
        <v>61</v>
      </c>
      <c r="BK220" s="32" t="e">
        <f t="shared" si="81"/>
        <v>#VALUE!</v>
      </c>
      <c r="BL220" s="1">
        <v>23000</v>
      </c>
      <c r="BM220" s="1">
        <v>33000</v>
      </c>
      <c r="BN220" s="1">
        <f t="shared" si="77"/>
        <v>1.43</v>
      </c>
      <c r="BO220" s="34" t="s">
        <v>715</v>
      </c>
      <c r="BP220" s="1" t="s">
        <v>714</v>
      </c>
      <c r="BQ220" s="1" t="s">
        <v>714</v>
      </c>
      <c r="BT220" s="1" t="s">
        <v>61</v>
      </c>
      <c r="BU220" s="1" t="s">
        <v>61</v>
      </c>
      <c r="BV220" s="1" t="e">
        <f t="shared" si="78"/>
        <v>#VALUE!</v>
      </c>
      <c r="BW220" s="34" t="s">
        <v>714</v>
      </c>
      <c r="BX220" s="1" t="s">
        <v>714</v>
      </c>
      <c r="BY220" s="1" t="s">
        <v>714</v>
      </c>
      <c r="CB220" s="1" t="s">
        <v>61</v>
      </c>
      <c r="CC220" s="28" t="e">
        <f t="shared" si="82"/>
        <v>#VALUE!</v>
      </c>
      <c r="CD220" s="18">
        <v>44776</v>
      </c>
      <c r="CE220" s="1">
        <v>3</v>
      </c>
      <c r="CF220" s="1" t="s">
        <v>257</v>
      </c>
      <c r="CG220" s="1">
        <v>0</v>
      </c>
      <c r="CH220" s="1">
        <v>1</v>
      </c>
      <c r="CI220" s="1">
        <v>0</v>
      </c>
      <c r="CJ220" s="1">
        <v>0</v>
      </c>
      <c r="CK220" s="1">
        <v>1</v>
      </c>
      <c r="CL220" s="1">
        <v>1</v>
      </c>
    </row>
    <row r="221" spans="2:90" x14ac:dyDescent="0.3">
      <c r="B221" s="1" t="s">
        <v>250</v>
      </c>
      <c r="C221" s="30">
        <v>9</v>
      </c>
      <c r="D221" s="1">
        <v>250</v>
      </c>
      <c r="E221" s="1">
        <v>250</v>
      </c>
      <c r="F221" s="1">
        <f t="shared" si="70"/>
        <v>1</v>
      </c>
      <c r="G221" s="34" t="s">
        <v>714</v>
      </c>
      <c r="H221" s="1" t="s">
        <v>714</v>
      </c>
      <c r="I221" s="1" t="s">
        <v>714</v>
      </c>
      <c r="L221" s="1" t="s">
        <v>60</v>
      </c>
      <c r="M221" s="1">
        <v>5.69</v>
      </c>
      <c r="N221" s="1">
        <v>3.25</v>
      </c>
      <c r="O221" s="32">
        <v>0</v>
      </c>
      <c r="P221" s="1">
        <v>5200</v>
      </c>
      <c r="Q221" s="1">
        <v>8000</v>
      </c>
      <c r="R221" s="1">
        <f t="shared" si="71"/>
        <v>1.54</v>
      </c>
      <c r="S221" s="34" t="s">
        <v>714</v>
      </c>
      <c r="T221" s="1" t="s">
        <v>714</v>
      </c>
      <c r="U221" s="1" t="s">
        <v>715</v>
      </c>
      <c r="X221" s="1">
        <v>3.1709999999999998</v>
      </c>
      <c r="Y221" s="32">
        <f t="shared" si="79"/>
        <v>2.4307692307692363E-2</v>
      </c>
      <c r="Z221" s="1">
        <v>6100</v>
      </c>
      <c r="AA221" s="1">
        <v>9300</v>
      </c>
      <c r="AB221" s="1">
        <f t="shared" si="72"/>
        <v>1.52</v>
      </c>
      <c r="AC221" s="34" t="s">
        <v>714</v>
      </c>
      <c r="AD221" s="1" t="s">
        <v>714</v>
      </c>
      <c r="AE221" s="1" t="s">
        <v>715</v>
      </c>
      <c r="AH221" s="1">
        <v>3.0960000000000001</v>
      </c>
      <c r="AI221" s="32">
        <f t="shared" si="73"/>
        <v>4.7384615384615358E-2</v>
      </c>
      <c r="AJ221" s="1">
        <v>9000</v>
      </c>
      <c r="AK221" s="1">
        <v>13100</v>
      </c>
      <c r="AL221" s="1">
        <f t="shared" si="74"/>
        <v>1.46</v>
      </c>
      <c r="AM221" s="34" t="s">
        <v>714</v>
      </c>
      <c r="AN221" s="1" t="s">
        <v>714</v>
      </c>
      <c r="AO221" s="1" t="s">
        <v>715</v>
      </c>
      <c r="AR221" s="1">
        <v>2.9039999999999999</v>
      </c>
      <c r="AS221" s="32">
        <f t="shared" si="80"/>
        <v>0.1064615384615385</v>
      </c>
      <c r="AT221" s="1">
        <v>12600</v>
      </c>
      <c r="AU221" s="1">
        <v>16800</v>
      </c>
      <c r="AV221" s="1">
        <f t="shared" si="75"/>
        <v>1.33</v>
      </c>
      <c r="AW221" s="34" t="s">
        <v>714</v>
      </c>
      <c r="AX221" s="1" t="s">
        <v>714</v>
      </c>
      <c r="AY221" s="1" t="s">
        <v>714</v>
      </c>
      <c r="BB221" s="1">
        <v>14800</v>
      </c>
      <c r="BC221" s="1">
        <v>19100</v>
      </c>
      <c r="BD221" s="1">
        <f t="shared" si="76"/>
        <v>1.29</v>
      </c>
      <c r="BE221" s="34" t="s">
        <v>714</v>
      </c>
      <c r="BF221" s="1" t="s">
        <v>714</v>
      </c>
      <c r="BG221" s="1" t="s">
        <v>714</v>
      </c>
      <c r="BJ221" s="1">
        <v>2.468</v>
      </c>
      <c r="BK221" s="32">
        <f t="shared" si="81"/>
        <v>0.24061538461538468</v>
      </c>
      <c r="BL221" s="1">
        <v>15800</v>
      </c>
      <c r="BM221" s="1">
        <v>20000</v>
      </c>
      <c r="BN221" s="1">
        <f t="shared" si="77"/>
        <v>1.27</v>
      </c>
      <c r="BO221" s="34" t="s">
        <v>714</v>
      </c>
      <c r="BP221" s="1" t="s">
        <v>714</v>
      </c>
      <c r="BQ221" s="1" t="s">
        <v>715</v>
      </c>
      <c r="BT221" s="1">
        <v>17300</v>
      </c>
      <c r="BU221" s="1">
        <v>22000</v>
      </c>
      <c r="BV221" s="1">
        <f t="shared" si="78"/>
        <v>1.27</v>
      </c>
      <c r="BW221" s="34" t="s">
        <v>714</v>
      </c>
      <c r="BX221" s="1" t="s">
        <v>714</v>
      </c>
      <c r="BY221" s="1" t="s">
        <v>715</v>
      </c>
      <c r="CB221" s="1">
        <v>3.218</v>
      </c>
      <c r="CC221" s="28">
        <f t="shared" si="82"/>
        <v>9.8461538461538378E-3</v>
      </c>
      <c r="CD221" s="18">
        <v>44776</v>
      </c>
      <c r="CE221" s="1">
        <v>3</v>
      </c>
      <c r="CG221" s="1">
        <v>2</v>
      </c>
      <c r="CH221" s="1">
        <v>0</v>
      </c>
      <c r="CI221" s="1">
        <v>0</v>
      </c>
      <c r="CJ221" s="1">
        <v>0</v>
      </c>
      <c r="CK221" s="1">
        <v>0</v>
      </c>
      <c r="CL221" s="1">
        <v>0</v>
      </c>
    </row>
    <row r="222" spans="2:90" x14ac:dyDescent="0.3">
      <c r="B222" s="1" t="s">
        <v>251</v>
      </c>
      <c r="C222" s="30">
        <v>10</v>
      </c>
      <c r="D222" s="1">
        <v>300</v>
      </c>
      <c r="E222" s="1">
        <v>300</v>
      </c>
      <c r="F222" s="1">
        <f t="shared" si="70"/>
        <v>1</v>
      </c>
      <c r="G222" s="34" t="s">
        <v>714</v>
      </c>
      <c r="H222" s="1" t="s">
        <v>714</v>
      </c>
      <c r="I222" s="1" t="s">
        <v>714</v>
      </c>
      <c r="L222" s="1" t="s">
        <v>60</v>
      </c>
      <c r="M222" s="1">
        <v>5.38</v>
      </c>
      <c r="N222" s="1">
        <v>3.472</v>
      </c>
      <c r="O222" s="32">
        <v>0</v>
      </c>
      <c r="P222" s="1">
        <v>6600</v>
      </c>
      <c r="Q222" s="1">
        <v>11400</v>
      </c>
      <c r="R222" s="1">
        <f t="shared" si="71"/>
        <v>1.73</v>
      </c>
      <c r="S222" s="34" t="s">
        <v>714</v>
      </c>
      <c r="T222" s="1" t="s">
        <v>714</v>
      </c>
      <c r="U222" s="1" t="s">
        <v>715</v>
      </c>
      <c r="X222" s="1">
        <v>3.012</v>
      </c>
      <c r="Y222" s="32">
        <f t="shared" si="79"/>
        <v>0.13248847926267282</v>
      </c>
      <c r="Z222" s="1">
        <v>7700</v>
      </c>
      <c r="AA222" s="1">
        <v>12600</v>
      </c>
      <c r="AB222" s="1">
        <f t="shared" si="72"/>
        <v>1.64</v>
      </c>
      <c r="AC222" s="34" t="s">
        <v>714</v>
      </c>
      <c r="AD222" s="1" t="s">
        <v>714</v>
      </c>
      <c r="AE222" s="1" t="s">
        <v>715</v>
      </c>
      <c r="AH222" s="1">
        <v>2.8650000000000002</v>
      </c>
      <c r="AI222" s="32">
        <f t="shared" si="73"/>
        <v>0.17482718894009208</v>
      </c>
      <c r="AJ222" s="1">
        <v>10500</v>
      </c>
      <c r="AK222" s="1">
        <v>16700</v>
      </c>
      <c r="AL222" s="1">
        <f t="shared" si="74"/>
        <v>1.59</v>
      </c>
      <c r="AM222" s="34" t="s">
        <v>715</v>
      </c>
      <c r="AN222" s="1" t="s">
        <v>714</v>
      </c>
      <c r="AO222" s="1" t="s">
        <v>715</v>
      </c>
      <c r="AR222" s="1">
        <v>2.3940000000000001</v>
      </c>
      <c r="AS222" s="32">
        <f t="shared" si="80"/>
        <v>0.31048387096774188</v>
      </c>
      <c r="AT222" s="1">
        <v>12800</v>
      </c>
      <c r="AU222" s="1">
        <v>20000</v>
      </c>
      <c r="AV222" s="1">
        <f t="shared" si="75"/>
        <v>1.56</v>
      </c>
      <c r="AW222" s="34" t="s">
        <v>715</v>
      </c>
      <c r="AX222" s="1" t="s">
        <v>714</v>
      </c>
      <c r="AY222" s="1" t="s">
        <v>715</v>
      </c>
      <c r="BB222" s="1">
        <v>14700</v>
      </c>
      <c r="BC222" s="1">
        <v>23000</v>
      </c>
      <c r="BD222" s="1">
        <f t="shared" si="76"/>
        <v>1.56</v>
      </c>
      <c r="BE222" s="34" t="s">
        <v>715</v>
      </c>
      <c r="BF222" s="1" t="s">
        <v>714</v>
      </c>
      <c r="BG222" s="1" t="s">
        <v>715</v>
      </c>
      <c r="BJ222" s="1">
        <v>1.7609999999999999</v>
      </c>
      <c r="BK222" s="32">
        <f t="shared" si="81"/>
        <v>0.4927995391705069</v>
      </c>
      <c r="BL222" s="1">
        <v>15700</v>
      </c>
      <c r="BM222" s="1">
        <v>26000</v>
      </c>
      <c r="BN222" s="1">
        <f t="shared" si="77"/>
        <v>1.66</v>
      </c>
      <c r="BO222" s="34" t="s">
        <v>715</v>
      </c>
      <c r="BP222" s="1" t="s">
        <v>714</v>
      </c>
      <c r="BQ222" s="1" t="s">
        <v>715</v>
      </c>
      <c r="BT222" s="1">
        <v>17400</v>
      </c>
      <c r="BU222" s="1">
        <v>30000</v>
      </c>
      <c r="BV222" s="1">
        <f t="shared" si="78"/>
        <v>1.72</v>
      </c>
      <c r="BW222" s="34" t="s">
        <v>715</v>
      </c>
      <c r="BX222" s="1" t="s">
        <v>714</v>
      </c>
      <c r="BY222" s="1" t="s">
        <v>715</v>
      </c>
      <c r="CB222" s="1">
        <v>1.1140000000000001</v>
      </c>
      <c r="CC222" s="28">
        <f t="shared" si="82"/>
        <v>0.67914746543778803</v>
      </c>
      <c r="CD222" s="18">
        <v>44776</v>
      </c>
      <c r="CE222" s="1">
        <v>3</v>
      </c>
      <c r="CG222" s="1">
        <v>0</v>
      </c>
      <c r="CH222" s="1">
        <v>0</v>
      </c>
      <c r="CI222" s="1">
        <v>0</v>
      </c>
      <c r="CJ222" s="1">
        <v>0</v>
      </c>
      <c r="CK222" s="1">
        <v>0</v>
      </c>
      <c r="CL222" s="1">
        <v>0</v>
      </c>
    </row>
    <row r="223" spans="2:90" x14ac:dyDescent="0.3">
      <c r="B223" s="1" t="s">
        <v>252</v>
      </c>
      <c r="C223" s="30">
        <v>11</v>
      </c>
      <c r="D223" s="1">
        <v>300</v>
      </c>
      <c r="E223" s="1">
        <v>300</v>
      </c>
      <c r="F223" s="1">
        <f t="shared" si="70"/>
        <v>1</v>
      </c>
      <c r="G223" s="34" t="s">
        <v>714</v>
      </c>
      <c r="H223" s="1" t="s">
        <v>714</v>
      </c>
      <c r="I223" s="1" t="s">
        <v>714</v>
      </c>
      <c r="L223" s="1" t="s">
        <v>60</v>
      </c>
      <c r="M223" s="1">
        <v>5.31</v>
      </c>
      <c r="N223" s="1">
        <v>3.2749999999999999</v>
      </c>
      <c r="O223" s="32">
        <v>0</v>
      </c>
      <c r="P223" s="1">
        <v>7000</v>
      </c>
      <c r="Q223" s="1">
        <v>11300</v>
      </c>
      <c r="R223" s="1">
        <f t="shared" si="71"/>
        <v>1.61</v>
      </c>
      <c r="S223" s="34" t="s">
        <v>714</v>
      </c>
      <c r="T223" s="1" t="s">
        <v>714</v>
      </c>
      <c r="U223" s="1" t="s">
        <v>715</v>
      </c>
      <c r="X223" s="1">
        <v>2.8130000000000002</v>
      </c>
      <c r="Y223" s="32">
        <f t="shared" si="79"/>
        <v>0.14106870229007629</v>
      </c>
      <c r="Z223" s="1">
        <v>7900</v>
      </c>
      <c r="AA223" s="1">
        <v>12600</v>
      </c>
      <c r="AB223" s="1">
        <f t="shared" si="72"/>
        <v>1.59</v>
      </c>
      <c r="AC223" s="34" t="s">
        <v>714</v>
      </c>
      <c r="AD223" s="1" t="s">
        <v>714</v>
      </c>
      <c r="AE223" s="1" t="s">
        <v>715</v>
      </c>
      <c r="AH223" s="1">
        <v>2.589</v>
      </c>
      <c r="AI223" s="32">
        <f t="shared" si="73"/>
        <v>0.20946564885496177</v>
      </c>
      <c r="AJ223" s="1">
        <v>12200</v>
      </c>
      <c r="AK223" s="1">
        <v>16300</v>
      </c>
      <c r="AL223" s="1">
        <f t="shared" si="74"/>
        <v>1.34</v>
      </c>
      <c r="AM223" s="34" t="s">
        <v>715</v>
      </c>
      <c r="AN223" s="1" t="s">
        <v>714</v>
      </c>
      <c r="AO223" s="1" t="s">
        <v>715</v>
      </c>
      <c r="AR223" s="1">
        <v>2.0150000000000001</v>
      </c>
      <c r="AS223" s="32">
        <f t="shared" si="80"/>
        <v>0.38473282442748091</v>
      </c>
      <c r="AT223" s="1">
        <v>12400</v>
      </c>
      <c r="AU223" s="1">
        <v>18600</v>
      </c>
      <c r="AV223" s="1">
        <f t="shared" si="75"/>
        <v>1.5</v>
      </c>
      <c r="AW223" s="34" t="s">
        <v>715</v>
      </c>
      <c r="AX223" s="1" t="s">
        <v>714</v>
      </c>
      <c r="AY223" s="1" t="s">
        <v>715</v>
      </c>
      <c r="BB223" s="1">
        <v>15000</v>
      </c>
      <c r="BC223" s="1">
        <v>21000</v>
      </c>
      <c r="BD223" s="1">
        <f t="shared" si="76"/>
        <v>1.4</v>
      </c>
      <c r="BE223" s="34" t="s">
        <v>715</v>
      </c>
      <c r="BF223" s="1" t="s">
        <v>714</v>
      </c>
      <c r="BG223" s="1" t="s">
        <v>714</v>
      </c>
      <c r="BJ223" s="1">
        <v>1.2370000000000001</v>
      </c>
      <c r="BK223" s="32">
        <f t="shared" si="81"/>
        <v>0.62229007633587785</v>
      </c>
      <c r="BL223" s="1">
        <v>14800</v>
      </c>
      <c r="BM223" s="1">
        <v>22000</v>
      </c>
      <c r="BN223" s="1">
        <f t="shared" si="77"/>
        <v>1.49</v>
      </c>
      <c r="BO223" s="34" t="s">
        <v>715</v>
      </c>
      <c r="BP223" s="1" t="s">
        <v>714</v>
      </c>
      <c r="BQ223" s="1" t="s">
        <v>715</v>
      </c>
      <c r="BT223" s="1">
        <v>14800</v>
      </c>
      <c r="BU223" s="1">
        <v>25000</v>
      </c>
      <c r="BV223" s="1">
        <f t="shared" si="78"/>
        <v>1.69</v>
      </c>
      <c r="BW223" s="34" t="s">
        <v>715</v>
      </c>
      <c r="BX223" s="1" t="s">
        <v>714</v>
      </c>
      <c r="BY223" s="1" t="s">
        <v>715</v>
      </c>
      <c r="CB223" s="1">
        <v>0.66200000000000003</v>
      </c>
      <c r="CC223" s="28">
        <f t="shared" si="82"/>
        <v>0.79786259541984728</v>
      </c>
      <c r="CD223" s="18">
        <v>44776</v>
      </c>
      <c r="CE223" s="1">
        <v>3</v>
      </c>
      <c r="CF223" s="1" t="s">
        <v>258</v>
      </c>
      <c r="CG223" s="1">
        <v>0</v>
      </c>
      <c r="CH223" s="1">
        <v>0</v>
      </c>
      <c r="CI223" s="1">
        <v>1</v>
      </c>
      <c r="CJ223" s="1">
        <v>0</v>
      </c>
      <c r="CK223" s="1">
        <v>1</v>
      </c>
      <c r="CL223" s="1">
        <v>0</v>
      </c>
    </row>
    <row r="224" spans="2:90" x14ac:dyDescent="0.3">
      <c r="B224" s="1" t="s">
        <v>253</v>
      </c>
      <c r="C224" s="30">
        <v>12</v>
      </c>
      <c r="D224" s="1">
        <v>300</v>
      </c>
      <c r="E224" s="1">
        <v>310</v>
      </c>
      <c r="F224" s="1">
        <f t="shared" si="70"/>
        <v>1.03</v>
      </c>
      <c r="G224" s="34" t="s">
        <v>714</v>
      </c>
      <c r="H224" s="1" t="s">
        <v>714</v>
      </c>
      <c r="I224" s="1" t="s">
        <v>714</v>
      </c>
      <c r="L224" s="1" t="s">
        <v>60</v>
      </c>
      <c r="M224" s="1">
        <v>5.69</v>
      </c>
      <c r="N224" s="1">
        <v>3.49</v>
      </c>
      <c r="O224" s="32">
        <v>0</v>
      </c>
      <c r="P224" s="1">
        <v>7500</v>
      </c>
      <c r="Q224" s="1">
        <v>10000</v>
      </c>
      <c r="R224" s="1">
        <f t="shared" si="71"/>
        <v>1.33</v>
      </c>
      <c r="S224" s="34" t="s">
        <v>715</v>
      </c>
      <c r="T224" s="1" t="s">
        <v>714</v>
      </c>
      <c r="U224" s="1" t="s">
        <v>715</v>
      </c>
      <c r="X224" s="1">
        <v>3.1280000000000001</v>
      </c>
      <c r="Y224" s="32">
        <f t="shared" si="79"/>
        <v>0.10372492836676217</v>
      </c>
      <c r="Z224" s="1">
        <v>5600</v>
      </c>
      <c r="AA224" s="1">
        <v>9000</v>
      </c>
      <c r="AB224" s="1">
        <f t="shared" si="72"/>
        <v>1.61</v>
      </c>
      <c r="AC224" s="34" t="s">
        <v>715</v>
      </c>
      <c r="AD224" s="1" t="s">
        <v>714</v>
      </c>
      <c r="AE224" s="1" t="s">
        <v>714</v>
      </c>
      <c r="AH224" s="1">
        <v>3.0910000000000002</v>
      </c>
      <c r="AI224" s="32">
        <f t="shared" si="73"/>
        <v>0.11432664756446986</v>
      </c>
      <c r="AJ224" s="1">
        <v>7000</v>
      </c>
      <c r="AK224" s="1">
        <v>11500</v>
      </c>
      <c r="AL224" s="1">
        <f t="shared" si="74"/>
        <v>1.64</v>
      </c>
      <c r="AM224" s="34" t="s">
        <v>714</v>
      </c>
      <c r="AN224" s="1" t="s">
        <v>714</v>
      </c>
      <c r="AO224" s="1" t="s">
        <v>715</v>
      </c>
      <c r="AR224" s="1">
        <v>2.7919999999999998</v>
      </c>
      <c r="AS224" s="32">
        <f t="shared" si="80"/>
        <v>0.20000000000000007</v>
      </c>
      <c r="AT224" s="1">
        <v>9000</v>
      </c>
      <c r="AU224" s="1">
        <v>13600</v>
      </c>
      <c r="AV224" s="1">
        <f t="shared" si="75"/>
        <v>1.51</v>
      </c>
      <c r="AW224" s="34" t="s">
        <v>715</v>
      </c>
      <c r="AX224" s="1" t="s">
        <v>714</v>
      </c>
      <c r="AY224" s="1" t="s">
        <v>715</v>
      </c>
      <c r="BB224" s="1">
        <v>10300</v>
      </c>
      <c r="BC224" s="1">
        <v>15600</v>
      </c>
      <c r="BD224" s="1">
        <f t="shared" si="76"/>
        <v>1.51</v>
      </c>
      <c r="BE224" s="34" t="s">
        <v>715</v>
      </c>
      <c r="BF224" s="1" t="s">
        <v>714</v>
      </c>
      <c r="BG224" s="1" t="s">
        <v>715</v>
      </c>
      <c r="BJ224" s="1">
        <v>2.2829999999999999</v>
      </c>
      <c r="BK224" s="32">
        <f t="shared" si="81"/>
        <v>0.34584527220630379</v>
      </c>
      <c r="BL224" s="1">
        <v>11200</v>
      </c>
      <c r="BM224" s="1">
        <v>17000</v>
      </c>
      <c r="BN224" s="1">
        <f t="shared" si="77"/>
        <v>1.52</v>
      </c>
      <c r="BO224" s="34" t="s">
        <v>715</v>
      </c>
      <c r="BP224" s="1" t="s">
        <v>714</v>
      </c>
      <c r="BQ224" s="1" t="s">
        <v>715</v>
      </c>
      <c r="BT224" s="1">
        <v>14000</v>
      </c>
      <c r="BU224" s="1">
        <v>21000</v>
      </c>
      <c r="BV224" s="1">
        <f t="shared" si="78"/>
        <v>1.5</v>
      </c>
      <c r="BW224" s="34" t="s">
        <v>715</v>
      </c>
      <c r="BX224" s="1" t="s">
        <v>714</v>
      </c>
      <c r="BY224" s="1" t="s">
        <v>715</v>
      </c>
      <c r="CB224" s="1">
        <v>1.6679999999999999</v>
      </c>
      <c r="CC224" s="28">
        <f t="shared" si="82"/>
        <v>0.52206303724928371</v>
      </c>
      <c r="CD224" s="18">
        <v>44776</v>
      </c>
      <c r="CE224" s="1">
        <v>3</v>
      </c>
      <c r="CG224" s="1">
        <v>0</v>
      </c>
      <c r="CH224" s="1">
        <v>0</v>
      </c>
      <c r="CI224" s="1">
        <v>0</v>
      </c>
      <c r="CJ224" s="1">
        <v>0</v>
      </c>
      <c r="CK224" s="1">
        <v>0</v>
      </c>
      <c r="CL224" s="1">
        <v>0</v>
      </c>
    </row>
    <row r="225" spans="2:90" x14ac:dyDescent="0.3">
      <c r="B225" s="1" t="s">
        <v>254</v>
      </c>
      <c r="C225" s="30">
        <v>13</v>
      </c>
      <c r="D225" s="1">
        <v>290</v>
      </c>
      <c r="E225" s="1">
        <v>300</v>
      </c>
      <c r="F225" s="1">
        <f t="shared" si="70"/>
        <v>1.03</v>
      </c>
      <c r="G225" s="34" t="s">
        <v>714</v>
      </c>
      <c r="H225" s="1" t="s">
        <v>714</v>
      </c>
      <c r="I225" s="1" t="s">
        <v>714</v>
      </c>
      <c r="L225" s="1" t="s">
        <v>59</v>
      </c>
      <c r="M225" s="1">
        <v>5.4</v>
      </c>
      <c r="N225" s="1">
        <v>2.84</v>
      </c>
      <c r="O225" s="32">
        <v>0</v>
      </c>
      <c r="P225" s="1">
        <v>7000</v>
      </c>
      <c r="Q225" s="1">
        <v>12100</v>
      </c>
      <c r="R225" s="1">
        <f t="shared" si="71"/>
        <v>1.73</v>
      </c>
      <c r="S225" s="34" t="s">
        <v>714</v>
      </c>
      <c r="T225" s="1" t="s">
        <v>714</v>
      </c>
      <c r="U225" s="1" t="s">
        <v>715</v>
      </c>
      <c r="X225" s="1">
        <v>2.4900000000000002</v>
      </c>
      <c r="Y225" s="32">
        <f t="shared" si="79"/>
        <v>0.12323943661971815</v>
      </c>
      <c r="Z225" s="1">
        <v>9200</v>
      </c>
      <c r="AA225" s="1">
        <v>13800</v>
      </c>
      <c r="AB225" s="1">
        <f t="shared" si="72"/>
        <v>1.5</v>
      </c>
      <c r="AC225" s="34" t="s">
        <v>715</v>
      </c>
      <c r="AD225" s="1" t="s">
        <v>714</v>
      </c>
      <c r="AE225" s="1" t="s">
        <v>715</v>
      </c>
      <c r="AH225" s="1">
        <v>2.2429999999999999</v>
      </c>
      <c r="AI225" s="32">
        <f t="shared" si="73"/>
        <v>0.2102112676056338</v>
      </c>
      <c r="AJ225" s="1">
        <v>10700</v>
      </c>
      <c r="AK225" s="1">
        <v>16900</v>
      </c>
      <c r="AL225" s="1">
        <f t="shared" si="74"/>
        <v>1.58</v>
      </c>
      <c r="AM225" s="34" t="s">
        <v>715</v>
      </c>
      <c r="AN225" s="1" t="s">
        <v>714</v>
      </c>
      <c r="AO225" s="1" t="s">
        <v>715</v>
      </c>
      <c r="AR225" s="1">
        <v>1.7470000000000001</v>
      </c>
      <c r="AS225" s="32">
        <f t="shared" si="80"/>
        <v>0.38485915492957734</v>
      </c>
      <c r="AT225" s="1">
        <v>12400</v>
      </c>
      <c r="AU225" s="1">
        <v>19500</v>
      </c>
      <c r="AV225" s="1">
        <f t="shared" si="75"/>
        <v>1.57</v>
      </c>
      <c r="AW225" s="34" t="s">
        <v>715</v>
      </c>
      <c r="AX225" s="1" t="s">
        <v>714</v>
      </c>
      <c r="AY225" s="1" t="s">
        <v>715</v>
      </c>
      <c r="BB225" s="1">
        <v>14600</v>
      </c>
      <c r="BC225" s="1">
        <v>22000</v>
      </c>
      <c r="BD225" s="1">
        <f t="shared" si="76"/>
        <v>1.51</v>
      </c>
      <c r="BE225" s="34" t="s">
        <v>715</v>
      </c>
      <c r="BF225" s="1" t="s">
        <v>714</v>
      </c>
      <c r="BG225" s="1" t="s">
        <v>714</v>
      </c>
      <c r="BJ225" s="1">
        <v>1.0549999999999999</v>
      </c>
      <c r="BK225" s="32">
        <f t="shared" si="81"/>
        <v>0.62852112676056338</v>
      </c>
      <c r="BL225" s="1">
        <v>16000</v>
      </c>
      <c r="BM225" s="1">
        <v>24000</v>
      </c>
      <c r="BN225" s="1">
        <f t="shared" si="77"/>
        <v>1.5</v>
      </c>
      <c r="BO225" s="34" t="s">
        <v>715</v>
      </c>
      <c r="BP225" s="1" t="s">
        <v>714</v>
      </c>
      <c r="BQ225" s="1" t="s">
        <v>714</v>
      </c>
      <c r="BT225" s="1">
        <v>15400</v>
      </c>
      <c r="BU225" s="1">
        <v>26000</v>
      </c>
      <c r="BV225" s="1">
        <f t="shared" si="78"/>
        <v>1.69</v>
      </c>
      <c r="BW225" s="34" t="s">
        <v>715</v>
      </c>
      <c r="BX225" s="1" t="s">
        <v>714</v>
      </c>
      <c r="BY225" s="1" t="s">
        <v>715</v>
      </c>
      <c r="CB225" s="1">
        <v>0.46400000000000002</v>
      </c>
      <c r="CC225" s="28">
        <f t="shared" si="82"/>
        <v>0.83661971830985915</v>
      </c>
      <c r="CD225" s="18">
        <v>44776</v>
      </c>
      <c r="CE225" s="1">
        <v>3</v>
      </c>
      <c r="CG225" s="1">
        <v>0</v>
      </c>
      <c r="CH225" s="1">
        <v>0</v>
      </c>
      <c r="CI225" s="1">
        <v>0</v>
      </c>
      <c r="CJ225" s="1">
        <v>0</v>
      </c>
      <c r="CK225" s="1">
        <v>0</v>
      </c>
      <c r="CL225" s="1">
        <v>0</v>
      </c>
    </row>
    <row r="226" spans="2:90" x14ac:dyDescent="0.3">
      <c r="B226" s="1" t="s">
        <v>255</v>
      </c>
      <c r="C226" s="30">
        <v>14</v>
      </c>
      <c r="D226" s="1">
        <v>290</v>
      </c>
      <c r="E226" s="1">
        <v>300</v>
      </c>
      <c r="F226" s="1">
        <f t="shared" si="70"/>
        <v>1.03</v>
      </c>
      <c r="G226" s="34" t="s">
        <v>714</v>
      </c>
      <c r="H226" s="1" t="s">
        <v>714</v>
      </c>
      <c r="I226" s="1" t="s">
        <v>714</v>
      </c>
      <c r="L226" s="1" t="s">
        <v>59</v>
      </c>
      <c r="M226" s="1">
        <v>5.34</v>
      </c>
      <c r="N226" s="1">
        <v>2.89</v>
      </c>
      <c r="O226" s="32">
        <v>0</v>
      </c>
      <c r="P226" s="1">
        <v>7400</v>
      </c>
      <c r="Q226" s="1">
        <v>12300</v>
      </c>
      <c r="R226" s="1">
        <f t="shared" si="71"/>
        <v>1.66</v>
      </c>
      <c r="S226" s="34" t="s">
        <v>714</v>
      </c>
      <c r="T226" s="1" t="s">
        <v>714</v>
      </c>
      <c r="U226" s="1" t="s">
        <v>715</v>
      </c>
      <c r="X226" s="1">
        <v>2.2570000000000001</v>
      </c>
      <c r="Y226" s="32">
        <f t="shared" si="79"/>
        <v>0.21903114186851214</v>
      </c>
      <c r="Z226" s="1">
        <v>8300</v>
      </c>
      <c r="AA226" s="1">
        <v>13800</v>
      </c>
      <c r="AB226" s="1">
        <f t="shared" si="72"/>
        <v>1.66</v>
      </c>
      <c r="AC226" s="34" t="s">
        <v>714</v>
      </c>
      <c r="AD226" s="1" t="s">
        <v>714</v>
      </c>
      <c r="AE226" s="1" t="s">
        <v>715</v>
      </c>
      <c r="AH226" s="1">
        <v>1.9490000000000001</v>
      </c>
      <c r="AI226" s="32">
        <f t="shared" si="73"/>
        <v>0.32560553633217992</v>
      </c>
      <c r="AJ226" s="1">
        <v>10800</v>
      </c>
      <c r="AK226" s="1">
        <v>16400</v>
      </c>
      <c r="AL226" s="1">
        <f t="shared" si="74"/>
        <v>1.52</v>
      </c>
      <c r="AM226" s="34" t="s">
        <v>715</v>
      </c>
      <c r="AN226" s="1" t="s">
        <v>714</v>
      </c>
      <c r="AO226" s="1" t="s">
        <v>715</v>
      </c>
      <c r="AR226" s="1">
        <v>1.351</v>
      </c>
      <c r="AS226" s="32">
        <f t="shared" si="80"/>
        <v>0.53252595155709348</v>
      </c>
      <c r="AT226" s="1">
        <v>13400</v>
      </c>
      <c r="AU226" s="1">
        <v>18300</v>
      </c>
      <c r="AV226" s="1">
        <f t="shared" si="75"/>
        <v>1.37</v>
      </c>
      <c r="AW226" s="34" t="s">
        <v>715</v>
      </c>
      <c r="AX226" s="1" t="s">
        <v>714</v>
      </c>
      <c r="AY226" s="1" t="s">
        <v>714</v>
      </c>
      <c r="BB226" s="1">
        <v>13700</v>
      </c>
      <c r="BC226" s="1">
        <v>19500</v>
      </c>
      <c r="BD226" s="1">
        <f t="shared" si="76"/>
        <v>1.42</v>
      </c>
      <c r="BE226" s="34" t="s">
        <v>715</v>
      </c>
      <c r="BF226" s="1" t="s">
        <v>714</v>
      </c>
      <c r="BG226" s="1" t="s">
        <v>715</v>
      </c>
      <c r="BJ226" s="1">
        <v>0.61299999999999999</v>
      </c>
      <c r="BK226" s="32">
        <f t="shared" si="81"/>
        <v>0.78788927335640135</v>
      </c>
      <c r="BL226" s="1">
        <v>15000</v>
      </c>
      <c r="BM226" s="1">
        <v>20000</v>
      </c>
      <c r="BN226" s="1">
        <f t="shared" si="77"/>
        <v>1.33</v>
      </c>
      <c r="BO226" s="34" t="s">
        <v>715</v>
      </c>
      <c r="BP226" s="1" t="s">
        <v>714</v>
      </c>
      <c r="BQ226" s="1" t="s">
        <v>714</v>
      </c>
      <c r="BT226" s="1">
        <v>14600</v>
      </c>
      <c r="BU226" s="1">
        <v>21000</v>
      </c>
      <c r="BV226" s="1">
        <f t="shared" si="78"/>
        <v>1.44</v>
      </c>
      <c r="BW226" s="34" t="s">
        <v>714</v>
      </c>
      <c r="BX226" s="1" t="s">
        <v>714</v>
      </c>
      <c r="BY226" s="1" t="s">
        <v>715</v>
      </c>
      <c r="CB226" s="1">
        <v>0.25600000000000001</v>
      </c>
      <c r="CC226" s="28">
        <f t="shared" si="82"/>
        <v>0.91141868512110724</v>
      </c>
      <c r="CD226" s="18">
        <v>44776</v>
      </c>
      <c r="CE226" s="1">
        <v>3</v>
      </c>
      <c r="CG226" s="1">
        <v>0</v>
      </c>
      <c r="CH226" s="1">
        <v>0</v>
      </c>
      <c r="CI226" s="1">
        <v>0</v>
      </c>
      <c r="CJ226" s="1">
        <v>0</v>
      </c>
      <c r="CK226" s="1">
        <v>0</v>
      </c>
      <c r="CL226" s="1">
        <v>0</v>
      </c>
    </row>
    <row r="227" spans="2:90" x14ac:dyDescent="0.3">
      <c r="B227" s="1" t="s">
        <v>256</v>
      </c>
      <c r="C227" s="30">
        <v>15</v>
      </c>
      <c r="D227" s="1">
        <v>300</v>
      </c>
      <c r="E227" s="1">
        <v>310</v>
      </c>
      <c r="F227" s="1">
        <f t="shared" si="70"/>
        <v>1.03</v>
      </c>
      <c r="G227" s="34" t="s">
        <v>714</v>
      </c>
      <c r="H227" s="1" t="s">
        <v>714</v>
      </c>
      <c r="I227" s="1" t="s">
        <v>714</v>
      </c>
      <c r="L227" s="1" t="s">
        <v>59</v>
      </c>
      <c r="M227" s="1">
        <v>5.7439999999999998</v>
      </c>
      <c r="N227" s="1">
        <v>2.9220000000000002</v>
      </c>
      <c r="O227" s="32">
        <v>0</v>
      </c>
      <c r="P227" s="1">
        <v>5000</v>
      </c>
      <c r="Q227" s="1">
        <v>8700</v>
      </c>
      <c r="R227" s="1">
        <f t="shared" si="71"/>
        <v>1.74</v>
      </c>
      <c r="S227" s="34" t="s">
        <v>714</v>
      </c>
      <c r="T227" s="1" t="s">
        <v>714</v>
      </c>
      <c r="U227" s="1" t="s">
        <v>715</v>
      </c>
      <c r="X227" s="1">
        <v>2.794</v>
      </c>
      <c r="Y227" s="32">
        <f t="shared" si="79"/>
        <v>4.3805612594113641E-2</v>
      </c>
      <c r="Z227" s="1">
        <v>5700</v>
      </c>
      <c r="AA227" s="1">
        <v>9300</v>
      </c>
      <c r="AB227" s="1">
        <f t="shared" si="72"/>
        <v>1.63</v>
      </c>
      <c r="AC227" s="34" t="s">
        <v>714</v>
      </c>
      <c r="AD227" s="1" t="s">
        <v>714</v>
      </c>
      <c r="AE227" s="1" t="s">
        <v>715</v>
      </c>
      <c r="AH227" s="1">
        <v>2.6720000000000002</v>
      </c>
      <c r="AI227" s="32">
        <f t="shared" si="73"/>
        <v>8.555783709787812E-2</v>
      </c>
      <c r="AJ227" s="1">
        <v>6800</v>
      </c>
      <c r="AK227" s="1">
        <v>11000</v>
      </c>
      <c r="AL227" s="1">
        <f t="shared" si="74"/>
        <v>1.62</v>
      </c>
      <c r="AM227" s="34" t="s">
        <v>715</v>
      </c>
      <c r="AN227" s="1" t="s">
        <v>714</v>
      </c>
      <c r="AO227" s="1" t="s">
        <v>715</v>
      </c>
      <c r="AR227" s="1">
        <v>2.3239999999999998</v>
      </c>
      <c r="AS227" s="32">
        <f t="shared" si="80"/>
        <v>0.20465434633812463</v>
      </c>
      <c r="AT227" s="1">
        <v>7900</v>
      </c>
      <c r="AU227" s="1">
        <v>12500</v>
      </c>
      <c r="AV227" s="1">
        <f t="shared" si="75"/>
        <v>1.58</v>
      </c>
      <c r="AW227" s="34" t="s">
        <v>715</v>
      </c>
      <c r="AX227" s="1" t="s">
        <v>714</v>
      </c>
      <c r="AY227" s="1" t="s">
        <v>715</v>
      </c>
      <c r="BB227" s="1">
        <v>9100</v>
      </c>
      <c r="BC227" s="1">
        <v>14000</v>
      </c>
      <c r="BD227" s="1">
        <f t="shared" si="76"/>
        <v>1.54</v>
      </c>
      <c r="BE227" s="34" t="s">
        <v>715</v>
      </c>
      <c r="BF227" s="1" t="s">
        <v>714</v>
      </c>
      <c r="BG227" s="1" t="s">
        <v>715</v>
      </c>
      <c r="BJ227" s="1">
        <v>1.8009999999999999</v>
      </c>
      <c r="BK227" s="32">
        <f t="shared" si="81"/>
        <v>0.38364134154688578</v>
      </c>
      <c r="BL227" s="1">
        <v>9800</v>
      </c>
      <c r="BM227" s="1">
        <v>14800</v>
      </c>
      <c r="BN227" s="1">
        <f t="shared" si="77"/>
        <v>1.51</v>
      </c>
      <c r="BO227" s="34" t="s">
        <v>715</v>
      </c>
      <c r="BP227" s="1" t="s">
        <v>714</v>
      </c>
      <c r="BQ227" s="1" t="s">
        <v>715</v>
      </c>
      <c r="BT227" s="1">
        <v>11700</v>
      </c>
      <c r="BU227" s="1">
        <v>17100</v>
      </c>
      <c r="BV227" s="1">
        <f t="shared" si="78"/>
        <v>1.46</v>
      </c>
      <c r="BW227" s="34" t="s">
        <v>715</v>
      </c>
      <c r="BX227" s="1" t="s">
        <v>714</v>
      </c>
      <c r="BY227" s="1" t="s">
        <v>715</v>
      </c>
      <c r="CB227" s="1">
        <v>1.179</v>
      </c>
      <c r="CC227" s="28">
        <f t="shared" si="82"/>
        <v>0.5965092402464065</v>
      </c>
      <c r="CD227" s="18">
        <v>44776</v>
      </c>
      <c r="CE227" s="1">
        <v>3</v>
      </c>
      <c r="CG227" s="1">
        <v>0</v>
      </c>
      <c r="CH227" s="1">
        <v>0</v>
      </c>
      <c r="CI227" s="1">
        <v>0</v>
      </c>
      <c r="CJ227" s="1">
        <v>0</v>
      </c>
      <c r="CK227" s="1">
        <v>0</v>
      </c>
      <c r="CL227" s="1">
        <v>0</v>
      </c>
    </row>
    <row r="228" spans="2:90" x14ac:dyDescent="0.3">
      <c r="F228" s="1" t="e">
        <f t="shared" si="70"/>
        <v>#DIV/0!</v>
      </c>
      <c r="G228" s="34" t="s">
        <v>714</v>
      </c>
      <c r="H228" s="1" t="s">
        <v>714</v>
      </c>
      <c r="I228" s="1" t="s">
        <v>714</v>
      </c>
      <c r="R228" s="1" t="e">
        <f t="shared" si="71"/>
        <v>#DIV/0!</v>
      </c>
      <c r="S228" s="34" t="s">
        <v>714</v>
      </c>
      <c r="T228" s="1" t="s">
        <v>714</v>
      </c>
      <c r="U228" s="1" t="s">
        <v>714</v>
      </c>
      <c r="AB228" s="1" t="e">
        <f t="shared" si="72"/>
        <v>#DIV/0!</v>
      </c>
      <c r="AC228" s="34" t="s">
        <v>714</v>
      </c>
      <c r="AD228" s="1" t="s">
        <v>714</v>
      </c>
      <c r="AE228" s="1" t="s">
        <v>714</v>
      </c>
      <c r="AL228" s="1" t="e">
        <f t="shared" si="74"/>
        <v>#DIV/0!</v>
      </c>
      <c r="AM228" s="34" t="s">
        <v>714</v>
      </c>
      <c r="AN228" s="1" t="s">
        <v>714</v>
      </c>
      <c r="AO228" s="1" t="s">
        <v>714</v>
      </c>
      <c r="AV228" s="1" t="e">
        <f t="shared" si="75"/>
        <v>#DIV/0!</v>
      </c>
      <c r="AW228" s="34" t="s">
        <v>714</v>
      </c>
      <c r="AX228" s="1" t="s">
        <v>714</v>
      </c>
      <c r="AY228" s="1" t="s">
        <v>714</v>
      </c>
      <c r="BD228" s="1" t="e">
        <f t="shared" si="76"/>
        <v>#DIV/0!</v>
      </c>
      <c r="BE228" s="34" t="s">
        <v>714</v>
      </c>
      <c r="BF228" s="1" t="s">
        <v>714</v>
      </c>
      <c r="BG228" s="1" t="s">
        <v>714</v>
      </c>
      <c r="BN228" s="1" t="e">
        <f t="shared" si="77"/>
        <v>#DIV/0!</v>
      </c>
      <c r="BO228" s="34" t="s">
        <v>714</v>
      </c>
      <c r="BP228" s="1" t="s">
        <v>714</v>
      </c>
      <c r="BQ228" s="1" t="s">
        <v>714</v>
      </c>
      <c r="BV228" s="1" t="e">
        <f t="shared" si="78"/>
        <v>#DIV/0!</v>
      </c>
      <c r="BW228" s="34" t="s">
        <v>714</v>
      </c>
      <c r="BX228" s="1" t="s">
        <v>714</v>
      </c>
      <c r="BY228" s="1" t="s">
        <v>714</v>
      </c>
    </row>
    <row r="229" spans="2:90" x14ac:dyDescent="0.3">
      <c r="B229" s="6" t="s">
        <v>261</v>
      </c>
      <c r="C229" s="30">
        <v>1</v>
      </c>
      <c r="D229" s="1" t="s">
        <v>61</v>
      </c>
      <c r="E229" s="1" t="s">
        <v>61</v>
      </c>
      <c r="F229" s="1" t="e">
        <f t="shared" si="70"/>
        <v>#VALUE!</v>
      </c>
      <c r="G229" s="34" t="s">
        <v>714</v>
      </c>
      <c r="H229" s="1" t="s">
        <v>714</v>
      </c>
      <c r="I229" s="1" t="s">
        <v>714</v>
      </c>
      <c r="L229" s="1" t="s">
        <v>60</v>
      </c>
      <c r="M229" s="1">
        <v>5.59</v>
      </c>
      <c r="N229" s="1">
        <v>2.6280000000000001</v>
      </c>
      <c r="O229" s="32">
        <v>0</v>
      </c>
      <c r="P229" s="1" t="s">
        <v>61</v>
      </c>
      <c r="Q229" s="1" t="s">
        <v>61</v>
      </c>
      <c r="R229" s="1" t="e">
        <f t="shared" si="71"/>
        <v>#VALUE!</v>
      </c>
      <c r="S229" s="34" t="s">
        <v>714</v>
      </c>
      <c r="T229" s="1" t="s">
        <v>714</v>
      </c>
      <c r="U229" s="1" t="s">
        <v>714</v>
      </c>
      <c r="X229" s="1">
        <v>2.6269999999999998</v>
      </c>
      <c r="Y229" s="32">
        <f t="shared" si="79"/>
        <v>3.8051750380529992E-4</v>
      </c>
      <c r="Z229" s="1" t="s">
        <v>61</v>
      </c>
      <c r="AA229" s="1" t="s">
        <v>61</v>
      </c>
      <c r="AB229" s="1" t="e">
        <f t="shared" si="72"/>
        <v>#VALUE!</v>
      </c>
      <c r="AC229" s="34" t="s">
        <v>714</v>
      </c>
      <c r="AD229" s="1" t="s">
        <v>714</v>
      </c>
      <c r="AE229" s="1" t="s">
        <v>714</v>
      </c>
      <c r="AH229" s="1">
        <v>2.593</v>
      </c>
      <c r="AI229" s="32">
        <f t="shared" si="73"/>
        <v>1.3318112633181167E-2</v>
      </c>
      <c r="AJ229" s="1" t="s">
        <v>61</v>
      </c>
      <c r="AK229" s="1" t="s">
        <v>61</v>
      </c>
      <c r="AL229" s="1" t="e">
        <f t="shared" si="74"/>
        <v>#VALUE!</v>
      </c>
      <c r="AM229" s="34" t="s">
        <v>714</v>
      </c>
      <c r="AN229" s="1" t="s">
        <v>714</v>
      </c>
      <c r="AO229" s="1" t="s">
        <v>714</v>
      </c>
      <c r="AR229" s="1">
        <v>2.6080000000000001</v>
      </c>
      <c r="AS229" s="32">
        <f t="shared" ref="AS229:AS243" si="83">1-(AR229/N229)</f>
        <v>7.6103500761035558E-3</v>
      </c>
      <c r="AT229" s="1" t="s">
        <v>61</v>
      </c>
      <c r="AU229" s="1" t="s">
        <v>61</v>
      </c>
      <c r="AV229" s="1" t="e">
        <f t="shared" si="75"/>
        <v>#VALUE!</v>
      </c>
      <c r="AW229" s="34" t="s">
        <v>714</v>
      </c>
      <c r="AX229" s="1" t="s">
        <v>714</v>
      </c>
      <c r="AY229" s="1" t="s">
        <v>714</v>
      </c>
      <c r="BB229" s="1" t="s">
        <v>61</v>
      </c>
      <c r="BC229" s="1" t="s">
        <v>61</v>
      </c>
      <c r="BD229" s="1" t="e">
        <f t="shared" si="76"/>
        <v>#VALUE!</v>
      </c>
      <c r="BE229" s="34" t="s">
        <v>714</v>
      </c>
      <c r="BF229" s="1" t="s">
        <v>714</v>
      </c>
      <c r="BG229" s="1" t="s">
        <v>714</v>
      </c>
      <c r="BJ229" s="1">
        <v>2.5419999999999998</v>
      </c>
      <c r="BK229" s="32">
        <f t="shared" ref="BK229:BK243" si="84">1-(BJ229/N229)</f>
        <v>3.2724505327245135E-2</v>
      </c>
      <c r="BL229" s="1" t="s">
        <v>61</v>
      </c>
      <c r="BM229" s="1" t="s">
        <v>61</v>
      </c>
      <c r="BN229" s="1" t="e">
        <f t="shared" si="77"/>
        <v>#VALUE!</v>
      </c>
      <c r="BO229" s="34" t="s">
        <v>714</v>
      </c>
      <c r="BP229" s="1" t="s">
        <v>714</v>
      </c>
      <c r="BQ229" s="1" t="s">
        <v>714</v>
      </c>
      <c r="BT229" s="1" t="s">
        <v>61</v>
      </c>
      <c r="BU229" s="1" t="s">
        <v>61</v>
      </c>
      <c r="BV229" s="1" t="e">
        <f t="shared" si="78"/>
        <v>#VALUE!</v>
      </c>
      <c r="BW229" s="34" t="s">
        <v>714</v>
      </c>
      <c r="BX229" s="1" t="s">
        <v>714</v>
      </c>
      <c r="BY229" s="1" t="s">
        <v>714</v>
      </c>
      <c r="CB229" s="1">
        <v>2.6549999999999998</v>
      </c>
      <c r="CC229" s="28">
        <f t="shared" ref="CC229:CC243" si="85">1-(CB229/N229)</f>
        <v>-1.0273972602739656E-2</v>
      </c>
      <c r="CD229" s="18">
        <v>44777</v>
      </c>
      <c r="CE229" s="1">
        <v>4</v>
      </c>
      <c r="CG229" s="1">
        <v>0</v>
      </c>
      <c r="CH229" s="1">
        <v>0</v>
      </c>
      <c r="CI229" s="1">
        <v>0</v>
      </c>
      <c r="CJ229" s="1">
        <v>0</v>
      </c>
      <c r="CK229" s="1">
        <v>0</v>
      </c>
      <c r="CL229" s="1">
        <v>0</v>
      </c>
    </row>
    <row r="230" spans="2:90" x14ac:dyDescent="0.3">
      <c r="B230" s="6" t="s">
        <v>262</v>
      </c>
      <c r="C230" s="30">
        <v>2</v>
      </c>
      <c r="D230" s="1" t="s">
        <v>61</v>
      </c>
      <c r="E230" s="1" t="s">
        <v>61</v>
      </c>
      <c r="F230" s="1" t="e">
        <f t="shared" si="70"/>
        <v>#VALUE!</v>
      </c>
      <c r="G230" s="34" t="s">
        <v>714</v>
      </c>
      <c r="H230" s="1" t="s">
        <v>714</v>
      </c>
      <c r="I230" s="1" t="s">
        <v>714</v>
      </c>
      <c r="L230" s="1" t="s">
        <v>60</v>
      </c>
      <c r="M230" s="1">
        <v>5.54</v>
      </c>
      <c r="N230" s="1">
        <v>2.5960000000000001</v>
      </c>
      <c r="O230" s="32">
        <v>0</v>
      </c>
      <c r="P230" s="1" t="s">
        <v>61</v>
      </c>
      <c r="Q230" s="1" t="s">
        <v>61</v>
      </c>
      <c r="R230" s="1" t="e">
        <f t="shared" si="71"/>
        <v>#VALUE!</v>
      </c>
      <c r="S230" s="34" t="s">
        <v>714</v>
      </c>
      <c r="T230" s="1" t="s">
        <v>714</v>
      </c>
      <c r="U230" s="1" t="s">
        <v>714</v>
      </c>
      <c r="X230" s="1">
        <v>2.5030000000000001</v>
      </c>
      <c r="Y230" s="32">
        <f t="shared" si="79"/>
        <v>3.5824345146379E-2</v>
      </c>
      <c r="Z230" s="1" t="s">
        <v>61</v>
      </c>
      <c r="AA230" s="1" t="s">
        <v>61</v>
      </c>
      <c r="AB230" s="1" t="e">
        <f t="shared" si="72"/>
        <v>#VALUE!</v>
      </c>
      <c r="AC230" s="34" t="s">
        <v>714</v>
      </c>
      <c r="AD230" s="1" t="s">
        <v>714</v>
      </c>
      <c r="AE230" s="1" t="s">
        <v>714</v>
      </c>
      <c r="AH230" s="1">
        <v>2.6659999999999999</v>
      </c>
      <c r="AI230" s="32">
        <f t="shared" si="73"/>
        <v>-2.6964560862865916E-2</v>
      </c>
      <c r="AJ230" s="1" t="s">
        <v>61</v>
      </c>
      <c r="AK230" s="1" t="s">
        <v>61</v>
      </c>
      <c r="AL230" s="1" t="e">
        <f t="shared" si="74"/>
        <v>#VALUE!</v>
      </c>
      <c r="AM230" s="34" t="s">
        <v>714</v>
      </c>
      <c r="AN230" s="1" t="s">
        <v>714</v>
      </c>
      <c r="AO230" s="1" t="s">
        <v>714</v>
      </c>
      <c r="AR230" s="1">
        <v>2.415</v>
      </c>
      <c r="AS230" s="32">
        <f t="shared" si="83"/>
        <v>6.9722650231124783E-2</v>
      </c>
      <c r="AT230" s="1" t="s">
        <v>61</v>
      </c>
      <c r="AU230" s="1" t="s">
        <v>61</v>
      </c>
      <c r="AV230" s="1" t="e">
        <f t="shared" si="75"/>
        <v>#VALUE!</v>
      </c>
      <c r="AW230" s="34" t="s">
        <v>714</v>
      </c>
      <c r="AX230" s="1" t="s">
        <v>714</v>
      </c>
      <c r="AY230" s="1" t="s">
        <v>714</v>
      </c>
      <c r="BB230" s="1" t="s">
        <v>61</v>
      </c>
      <c r="BC230" s="1" t="s">
        <v>61</v>
      </c>
      <c r="BD230" s="1" t="e">
        <f t="shared" si="76"/>
        <v>#VALUE!</v>
      </c>
      <c r="BE230" s="34" t="s">
        <v>714</v>
      </c>
      <c r="BF230" s="1" t="s">
        <v>714</v>
      </c>
      <c r="BG230" s="1" t="s">
        <v>714</v>
      </c>
      <c r="BJ230" s="1">
        <v>2.5049999999999999</v>
      </c>
      <c r="BK230" s="32">
        <f t="shared" si="84"/>
        <v>3.505392912172578E-2</v>
      </c>
      <c r="BL230" s="1" t="s">
        <v>61</v>
      </c>
      <c r="BM230" s="1" t="s">
        <v>61</v>
      </c>
      <c r="BN230" s="1" t="e">
        <f t="shared" si="77"/>
        <v>#VALUE!</v>
      </c>
      <c r="BO230" s="34" t="s">
        <v>714</v>
      </c>
      <c r="BP230" s="1" t="s">
        <v>714</v>
      </c>
      <c r="BQ230" s="1" t="s">
        <v>714</v>
      </c>
      <c r="BT230" s="1" t="s">
        <v>61</v>
      </c>
      <c r="BU230" s="1" t="s">
        <v>61</v>
      </c>
      <c r="BV230" s="1" t="e">
        <f t="shared" si="78"/>
        <v>#VALUE!</v>
      </c>
      <c r="BW230" s="34" t="s">
        <v>714</v>
      </c>
      <c r="BX230" s="1" t="s">
        <v>714</v>
      </c>
      <c r="BY230" s="1" t="s">
        <v>714</v>
      </c>
      <c r="CB230" s="1">
        <v>2.3780000000000001</v>
      </c>
      <c r="CC230" s="28">
        <f t="shared" si="85"/>
        <v>8.3975346687211072E-2</v>
      </c>
      <c r="CD230" s="18">
        <v>44777</v>
      </c>
      <c r="CE230" s="1">
        <v>4</v>
      </c>
      <c r="CG230" s="1">
        <v>0</v>
      </c>
      <c r="CH230" s="1">
        <v>0</v>
      </c>
      <c r="CI230" s="1">
        <v>0</v>
      </c>
      <c r="CJ230" s="1">
        <v>0</v>
      </c>
      <c r="CK230" s="1">
        <v>0</v>
      </c>
      <c r="CL230" s="1">
        <v>0</v>
      </c>
    </row>
    <row r="231" spans="2:90" x14ac:dyDescent="0.3">
      <c r="B231" s="6" t="s">
        <v>263</v>
      </c>
      <c r="C231" s="30">
        <v>3</v>
      </c>
      <c r="D231" s="1" t="s">
        <v>61</v>
      </c>
      <c r="E231" s="1" t="s">
        <v>61</v>
      </c>
      <c r="F231" s="1" t="e">
        <f t="shared" si="70"/>
        <v>#VALUE!</v>
      </c>
      <c r="G231" s="34" t="s">
        <v>714</v>
      </c>
      <c r="H231" s="1" t="s">
        <v>714</v>
      </c>
      <c r="I231" s="1" t="s">
        <v>714</v>
      </c>
      <c r="L231" s="1" t="s">
        <v>60</v>
      </c>
      <c r="M231" s="1">
        <v>5.96</v>
      </c>
      <c r="N231" s="1">
        <v>2.7879999999999998</v>
      </c>
      <c r="O231" s="32">
        <v>0</v>
      </c>
      <c r="P231" s="1" t="s">
        <v>61</v>
      </c>
      <c r="Q231" s="1" t="s">
        <v>61</v>
      </c>
      <c r="R231" s="1" t="e">
        <f t="shared" si="71"/>
        <v>#VALUE!</v>
      </c>
      <c r="S231" s="34" t="s">
        <v>714</v>
      </c>
      <c r="T231" s="1" t="s">
        <v>714</v>
      </c>
      <c r="U231" s="1" t="s">
        <v>714</v>
      </c>
      <c r="X231" s="1">
        <v>2.79</v>
      </c>
      <c r="Y231" s="32">
        <f t="shared" si="79"/>
        <v>-7.1736011477763206E-4</v>
      </c>
      <c r="Z231" s="1" t="s">
        <v>61</v>
      </c>
      <c r="AA231" s="1" t="s">
        <v>61</v>
      </c>
      <c r="AB231" s="1" t="e">
        <f t="shared" si="72"/>
        <v>#VALUE!</v>
      </c>
      <c r="AC231" s="34" t="s">
        <v>714</v>
      </c>
      <c r="AD231" s="1" t="s">
        <v>714</v>
      </c>
      <c r="AE231" s="1" t="s">
        <v>714</v>
      </c>
      <c r="AH231" s="1">
        <v>2.7869999999999999</v>
      </c>
      <c r="AI231" s="32">
        <f t="shared" si="73"/>
        <v>3.5868005738881603E-4</v>
      </c>
      <c r="AJ231" s="1" t="s">
        <v>61</v>
      </c>
      <c r="AK231" s="1" t="s">
        <v>61</v>
      </c>
      <c r="AL231" s="1" t="e">
        <f t="shared" si="74"/>
        <v>#VALUE!</v>
      </c>
      <c r="AM231" s="34" t="s">
        <v>714</v>
      </c>
      <c r="AN231" s="1" t="s">
        <v>714</v>
      </c>
      <c r="AO231" s="1" t="s">
        <v>714</v>
      </c>
      <c r="AR231" s="1">
        <v>2.7770000000000001</v>
      </c>
      <c r="AS231" s="32">
        <f t="shared" si="83"/>
        <v>3.9454806312767543E-3</v>
      </c>
      <c r="AT231" s="1" t="s">
        <v>61</v>
      </c>
      <c r="AU231" s="1" t="s">
        <v>61</v>
      </c>
      <c r="AV231" s="1" t="e">
        <f t="shared" si="75"/>
        <v>#VALUE!</v>
      </c>
      <c r="AW231" s="34" t="s">
        <v>714</v>
      </c>
      <c r="AX231" s="1" t="s">
        <v>714</v>
      </c>
      <c r="AY231" s="1" t="s">
        <v>714</v>
      </c>
      <c r="BB231" s="1" t="s">
        <v>61</v>
      </c>
      <c r="BC231" s="1" t="s">
        <v>61</v>
      </c>
      <c r="BD231" s="1" t="e">
        <f t="shared" si="76"/>
        <v>#VALUE!</v>
      </c>
      <c r="BE231" s="34" t="s">
        <v>714</v>
      </c>
      <c r="BF231" s="1" t="s">
        <v>714</v>
      </c>
      <c r="BG231" s="1" t="s">
        <v>714</v>
      </c>
      <c r="BJ231" s="1">
        <v>2.8170000000000002</v>
      </c>
      <c r="BK231" s="32">
        <f t="shared" si="84"/>
        <v>-1.0401721664275554E-2</v>
      </c>
      <c r="BL231" s="1" t="s">
        <v>61</v>
      </c>
      <c r="BM231" s="1" t="s">
        <v>61</v>
      </c>
      <c r="BN231" s="1" t="e">
        <f t="shared" si="77"/>
        <v>#VALUE!</v>
      </c>
      <c r="BO231" s="34" t="s">
        <v>714</v>
      </c>
      <c r="BP231" s="1" t="s">
        <v>714</v>
      </c>
      <c r="BQ231" s="1" t="s">
        <v>714</v>
      </c>
      <c r="BT231" s="1" t="s">
        <v>61</v>
      </c>
      <c r="BU231" s="1" t="s">
        <v>61</v>
      </c>
      <c r="BV231" s="1" t="e">
        <f t="shared" si="78"/>
        <v>#VALUE!</v>
      </c>
      <c r="BW231" s="34" t="s">
        <v>714</v>
      </c>
      <c r="BX231" s="1" t="s">
        <v>714</v>
      </c>
      <c r="BY231" s="1" t="s">
        <v>714</v>
      </c>
      <c r="CB231" s="1">
        <v>3.04</v>
      </c>
      <c r="CC231" s="28">
        <f t="shared" si="85"/>
        <v>-9.0387374461980086E-2</v>
      </c>
      <c r="CD231" s="18">
        <v>44777</v>
      </c>
      <c r="CE231" s="1">
        <v>4</v>
      </c>
      <c r="CF231" s="1" t="s">
        <v>276</v>
      </c>
      <c r="CG231" s="1">
        <v>0</v>
      </c>
      <c r="CH231" s="1">
        <v>0</v>
      </c>
      <c r="CI231" s="1">
        <v>0</v>
      </c>
      <c r="CJ231" s="1">
        <v>0</v>
      </c>
      <c r="CK231" s="1">
        <v>0</v>
      </c>
      <c r="CL231" s="1">
        <v>0</v>
      </c>
    </row>
    <row r="232" spans="2:90" x14ac:dyDescent="0.3">
      <c r="B232" s="6" t="s">
        <v>264</v>
      </c>
      <c r="C232" s="30">
        <v>4</v>
      </c>
      <c r="D232" s="1" t="s">
        <v>61</v>
      </c>
      <c r="E232" s="1" t="s">
        <v>61</v>
      </c>
      <c r="F232" s="1" t="e">
        <f t="shared" si="70"/>
        <v>#VALUE!</v>
      </c>
      <c r="G232" s="34" t="s">
        <v>714</v>
      </c>
      <c r="H232" s="1" t="s">
        <v>714</v>
      </c>
      <c r="I232" s="1" t="s">
        <v>714</v>
      </c>
      <c r="L232" s="1" t="s">
        <v>60</v>
      </c>
      <c r="M232" s="1">
        <v>5.58</v>
      </c>
      <c r="N232" s="1">
        <v>3.2559999999999998</v>
      </c>
      <c r="O232" s="32">
        <v>0</v>
      </c>
      <c r="P232" s="1" t="s">
        <v>61</v>
      </c>
      <c r="Q232" s="1" t="s">
        <v>61</v>
      </c>
      <c r="R232" s="1" t="e">
        <f t="shared" si="71"/>
        <v>#VALUE!</v>
      </c>
      <c r="S232" s="34" t="s">
        <v>714</v>
      </c>
      <c r="T232" s="1" t="s">
        <v>714</v>
      </c>
      <c r="U232" s="1" t="s">
        <v>714</v>
      </c>
      <c r="X232" s="1">
        <v>3.2450000000000001</v>
      </c>
      <c r="Y232" s="32">
        <f t="shared" si="79"/>
        <v>3.3783783783782884E-3</v>
      </c>
      <c r="Z232" s="1" t="s">
        <v>61</v>
      </c>
      <c r="AA232" s="1" t="s">
        <v>61</v>
      </c>
      <c r="AB232" s="1" t="e">
        <f t="shared" si="72"/>
        <v>#VALUE!</v>
      </c>
      <c r="AC232" s="34" t="s">
        <v>714</v>
      </c>
      <c r="AD232" s="1" t="s">
        <v>714</v>
      </c>
      <c r="AE232" s="1" t="s">
        <v>714</v>
      </c>
      <c r="AH232" s="1">
        <v>3.26</v>
      </c>
      <c r="AI232" s="32">
        <f t="shared" si="73"/>
        <v>-1.2285012285011554E-3</v>
      </c>
      <c r="AJ232" s="1" t="s">
        <v>61</v>
      </c>
      <c r="AK232" s="1" t="s">
        <v>61</v>
      </c>
      <c r="AL232" s="1" t="e">
        <f t="shared" si="74"/>
        <v>#VALUE!</v>
      </c>
      <c r="AM232" s="34" t="s">
        <v>714</v>
      </c>
      <c r="AN232" s="1" t="s">
        <v>714</v>
      </c>
      <c r="AO232" s="1" t="s">
        <v>714</v>
      </c>
      <c r="AR232" s="1">
        <v>3.2440000000000002</v>
      </c>
      <c r="AS232" s="32">
        <f t="shared" si="83"/>
        <v>3.6855036855035772E-3</v>
      </c>
      <c r="AT232" s="1" t="s">
        <v>61</v>
      </c>
      <c r="AU232" s="1" t="s">
        <v>61</v>
      </c>
      <c r="AV232" s="1" t="e">
        <f t="shared" si="75"/>
        <v>#VALUE!</v>
      </c>
      <c r="AW232" s="34" t="s">
        <v>714</v>
      </c>
      <c r="AX232" s="1" t="s">
        <v>714</v>
      </c>
      <c r="AY232" s="1" t="s">
        <v>714</v>
      </c>
      <c r="BB232" s="1" t="s">
        <v>61</v>
      </c>
      <c r="BC232" s="1" t="s">
        <v>61</v>
      </c>
      <c r="BD232" s="1" t="e">
        <f t="shared" si="76"/>
        <v>#VALUE!</v>
      </c>
      <c r="BE232" s="34" t="s">
        <v>714</v>
      </c>
      <c r="BF232" s="1" t="s">
        <v>714</v>
      </c>
      <c r="BG232" s="1" t="s">
        <v>714</v>
      </c>
      <c r="BJ232" s="1">
        <v>3.2629999999999999</v>
      </c>
      <c r="BK232" s="32">
        <f t="shared" si="84"/>
        <v>-2.149877149877133E-3</v>
      </c>
      <c r="BL232" s="1" t="s">
        <v>61</v>
      </c>
      <c r="BM232" s="1" t="s">
        <v>61</v>
      </c>
      <c r="BN232" s="1" t="e">
        <f t="shared" si="77"/>
        <v>#VALUE!</v>
      </c>
      <c r="BO232" s="34" t="s">
        <v>714</v>
      </c>
      <c r="BP232" s="1" t="s">
        <v>714</v>
      </c>
      <c r="BQ232" s="1" t="s">
        <v>714</v>
      </c>
      <c r="BT232" s="1" t="s">
        <v>61</v>
      </c>
      <c r="BU232" s="1" t="s">
        <v>61</v>
      </c>
      <c r="BV232" s="1" t="e">
        <f t="shared" si="78"/>
        <v>#VALUE!</v>
      </c>
      <c r="BW232" s="34" t="s">
        <v>714</v>
      </c>
      <c r="BX232" s="1" t="s">
        <v>714</v>
      </c>
      <c r="BY232" s="1" t="s">
        <v>714</v>
      </c>
      <c r="CB232" s="1">
        <v>3.2530000000000001</v>
      </c>
      <c r="CC232" s="28">
        <f t="shared" si="85"/>
        <v>9.2137592137586655E-4</v>
      </c>
      <c r="CD232" s="18">
        <v>44777</v>
      </c>
      <c r="CE232" s="1">
        <v>4</v>
      </c>
      <c r="CF232" s="1" t="s">
        <v>276</v>
      </c>
      <c r="CG232" s="1">
        <v>0</v>
      </c>
      <c r="CH232" s="1">
        <v>0</v>
      </c>
      <c r="CI232" s="1">
        <v>0</v>
      </c>
      <c r="CJ232" s="1">
        <v>0</v>
      </c>
      <c r="CK232" s="1">
        <v>0</v>
      </c>
      <c r="CL232" s="1">
        <v>0</v>
      </c>
    </row>
    <row r="233" spans="2:90" x14ac:dyDescent="0.3">
      <c r="B233" s="6" t="s">
        <v>265</v>
      </c>
      <c r="C233" s="30">
        <v>5</v>
      </c>
      <c r="D233" s="1" t="s">
        <v>61</v>
      </c>
      <c r="E233" s="1" t="s">
        <v>61</v>
      </c>
      <c r="F233" s="1" t="e">
        <f t="shared" si="70"/>
        <v>#VALUE!</v>
      </c>
      <c r="G233" s="34" t="s">
        <v>714</v>
      </c>
      <c r="H233" s="1" t="s">
        <v>714</v>
      </c>
      <c r="I233" s="1" t="s">
        <v>714</v>
      </c>
      <c r="L233" s="1" t="s">
        <v>60</v>
      </c>
      <c r="M233" s="1">
        <v>5.54</v>
      </c>
      <c r="N233" s="1">
        <v>3.2349999999999999</v>
      </c>
      <c r="O233" s="32">
        <v>0</v>
      </c>
      <c r="P233" s="1" t="s">
        <v>61</v>
      </c>
      <c r="Q233" s="1" t="s">
        <v>61</v>
      </c>
      <c r="R233" s="1" t="e">
        <f t="shared" si="71"/>
        <v>#VALUE!</v>
      </c>
      <c r="S233" s="34" t="s">
        <v>714</v>
      </c>
      <c r="T233" s="1" t="s">
        <v>714</v>
      </c>
      <c r="U233" s="1" t="s">
        <v>714</v>
      </c>
      <c r="X233" s="1">
        <v>3.1850000000000001</v>
      </c>
      <c r="Y233" s="32">
        <f t="shared" si="79"/>
        <v>1.5455950540958163E-2</v>
      </c>
      <c r="Z233" s="1" t="s">
        <v>61</v>
      </c>
      <c r="AA233" s="1" t="s">
        <v>61</v>
      </c>
      <c r="AB233" s="1" t="e">
        <f t="shared" si="72"/>
        <v>#VALUE!</v>
      </c>
      <c r="AC233" s="34" t="s">
        <v>714</v>
      </c>
      <c r="AD233" s="1" t="s">
        <v>714</v>
      </c>
      <c r="AE233" s="1" t="s">
        <v>714</v>
      </c>
      <c r="AH233" s="1">
        <v>3.149</v>
      </c>
      <c r="AI233" s="32">
        <f t="shared" si="73"/>
        <v>2.6584234930448147E-2</v>
      </c>
      <c r="AJ233" s="1" t="s">
        <v>61</v>
      </c>
      <c r="AK233" s="1" t="s">
        <v>61</v>
      </c>
      <c r="AL233" s="1" t="e">
        <f t="shared" si="74"/>
        <v>#VALUE!</v>
      </c>
      <c r="AM233" s="34" t="s">
        <v>714</v>
      </c>
      <c r="AN233" s="1" t="s">
        <v>714</v>
      </c>
      <c r="AO233" s="1" t="s">
        <v>714</v>
      </c>
      <c r="AR233" s="1">
        <v>3.1459999999999999</v>
      </c>
      <c r="AS233" s="32">
        <f t="shared" si="83"/>
        <v>2.7511591962905757E-2</v>
      </c>
      <c r="AT233" s="1" t="s">
        <v>61</v>
      </c>
      <c r="AU233" s="1" t="s">
        <v>61</v>
      </c>
      <c r="AV233" s="1" t="e">
        <f t="shared" si="75"/>
        <v>#VALUE!</v>
      </c>
      <c r="AW233" s="34" t="s">
        <v>714</v>
      </c>
      <c r="AX233" s="1" t="s">
        <v>714</v>
      </c>
      <c r="AY233" s="1" t="s">
        <v>714</v>
      </c>
      <c r="BB233" s="1" t="s">
        <v>61</v>
      </c>
      <c r="BC233" s="1" t="s">
        <v>61</v>
      </c>
      <c r="BD233" s="1" t="e">
        <f t="shared" si="76"/>
        <v>#VALUE!</v>
      </c>
      <c r="BE233" s="34" t="s">
        <v>714</v>
      </c>
      <c r="BF233" s="1" t="s">
        <v>714</v>
      </c>
      <c r="BG233" s="1" t="s">
        <v>714</v>
      </c>
      <c r="BJ233" s="1">
        <v>3.0920000000000001</v>
      </c>
      <c r="BK233" s="32">
        <f t="shared" si="84"/>
        <v>4.4204018547140622E-2</v>
      </c>
      <c r="BL233" s="1" t="s">
        <v>61</v>
      </c>
      <c r="BM233" s="1" t="s">
        <v>61</v>
      </c>
      <c r="BN233" s="1" t="e">
        <f t="shared" si="77"/>
        <v>#VALUE!</v>
      </c>
      <c r="BO233" s="34" t="s">
        <v>714</v>
      </c>
      <c r="BP233" s="1" t="s">
        <v>714</v>
      </c>
      <c r="BQ233" s="1" t="s">
        <v>714</v>
      </c>
      <c r="BT233" s="1" t="s">
        <v>61</v>
      </c>
      <c r="BU233" s="1" t="s">
        <v>61</v>
      </c>
      <c r="BV233" s="1" t="e">
        <f t="shared" si="78"/>
        <v>#VALUE!</v>
      </c>
      <c r="BW233" s="34" t="s">
        <v>714</v>
      </c>
      <c r="BX233" s="1" t="s">
        <v>714</v>
      </c>
      <c r="BY233" s="1" t="s">
        <v>714</v>
      </c>
      <c r="CB233" s="1">
        <v>3.0470000000000002</v>
      </c>
      <c r="CC233" s="28">
        <f t="shared" si="85"/>
        <v>5.8114374034002991E-2</v>
      </c>
      <c r="CD233" s="18">
        <v>44777</v>
      </c>
      <c r="CE233" s="1">
        <v>4</v>
      </c>
      <c r="CG233" s="1">
        <v>0</v>
      </c>
      <c r="CH233" s="1">
        <v>0</v>
      </c>
      <c r="CI233" s="1">
        <v>0</v>
      </c>
      <c r="CJ233" s="1">
        <v>0</v>
      </c>
      <c r="CK233" s="1">
        <v>0</v>
      </c>
      <c r="CL233" s="1">
        <v>0</v>
      </c>
    </row>
    <row r="234" spans="2:90" x14ac:dyDescent="0.3">
      <c r="B234" s="6" t="s">
        <v>266</v>
      </c>
      <c r="C234" s="30">
        <v>6</v>
      </c>
      <c r="D234" s="1" t="s">
        <v>61</v>
      </c>
      <c r="E234" s="1" t="s">
        <v>61</v>
      </c>
      <c r="F234" s="1" t="e">
        <f t="shared" si="70"/>
        <v>#VALUE!</v>
      </c>
      <c r="G234" s="34" t="s">
        <v>714</v>
      </c>
      <c r="H234" s="1" t="s">
        <v>714</v>
      </c>
      <c r="I234" s="1" t="s">
        <v>714</v>
      </c>
      <c r="L234" s="1" t="s">
        <v>60</v>
      </c>
      <c r="M234" s="1">
        <v>5.94</v>
      </c>
      <c r="N234" s="1">
        <v>3.3860000000000001</v>
      </c>
      <c r="O234" s="32">
        <v>0</v>
      </c>
      <c r="P234" s="1" t="s">
        <v>61</v>
      </c>
      <c r="Q234" s="1" t="s">
        <v>61</v>
      </c>
      <c r="R234" s="1" t="e">
        <f t="shared" si="71"/>
        <v>#VALUE!</v>
      </c>
      <c r="S234" s="34" t="s">
        <v>714</v>
      </c>
      <c r="T234" s="1" t="s">
        <v>714</v>
      </c>
      <c r="U234" s="1" t="s">
        <v>714</v>
      </c>
      <c r="X234" s="1">
        <v>3.4060000000000001</v>
      </c>
      <c r="Y234" s="32">
        <f t="shared" si="79"/>
        <v>-5.9066745422327038E-3</v>
      </c>
      <c r="Z234" s="1" t="s">
        <v>61</v>
      </c>
      <c r="AA234" s="1" t="s">
        <v>61</v>
      </c>
      <c r="AB234" s="1" t="e">
        <f t="shared" si="72"/>
        <v>#VALUE!</v>
      </c>
      <c r="AC234" s="34" t="s">
        <v>714</v>
      </c>
      <c r="AD234" s="1" t="s">
        <v>714</v>
      </c>
      <c r="AE234" s="1" t="s">
        <v>714</v>
      </c>
      <c r="AH234" s="1">
        <v>3.31</v>
      </c>
      <c r="AI234" s="32">
        <f t="shared" si="73"/>
        <v>2.2445363260484408E-2</v>
      </c>
      <c r="AJ234" s="1" t="s">
        <v>61</v>
      </c>
      <c r="AK234" s="1" t="s">
        <v>61</v>
      </c>
      <c r="AL234" s="1" t="e">
        <f t="shared" si="74"/>
        <v>#VALUE!</v>
      </c>
      <c r="AM234" s="34" t="s">
        <v>714</v>
      </c>
      <c r="AN234" s="1" t="s">
        <v>714</v>
      </c>
      <c r="AO234" s="1" t="s">
        <v>714</v>
      </c>
      <c r="AR234" s="1">
        <v>3.302</v>
      </c>
      <c r="AS234" s="32">
        <f t="shared" si="83"/>
        <v>2.4808033077377445E-2</v>
      </c>
      <c r="AT234" s="1" t="s">
        <v>61</v>
      </c>
      <c r="AU234" s="1" t="s">
        <v>61</v>
      </c>
      <c r="AV234" s="1" t="e">
        <f t="shared" si="75"/>
        <v>#VALUE!</v>
      </c>
      <c r="AW234" s="34" t="s">
        <v>714</v>
      </c>
      <c r="AX234" s="1" t="s">
        <v>714</v>
      </c>
      <c r="AY234" s="1" t="s">
        <v>714</v>
      </c>
      <c r="BB234" s="1" t="s">
        <v>61</v>
      </c>
      <c r="BC234" s="1" t="s">
        <v>61</v>
      </c>
      <c r="BD234" s="1" t="e">
        <f t="shared" si="76"/>
        <v>#VALUE!</v>
      </c>
      <c r="BE234" s="34" t="s">
        <v>714</v>
      </c>
      <c r="BF234" s="1" t="s">
        <v>714</v>
      </c>
      <c r="BG234" s="1" t="s">
        <v>714</v>
      </c>
      <c r="BJ234" s="1">
        <v>3.375</v>
      </c>
      <c r="BK234" s="32">
        <f t="shared" si="84"/>
        <v>3.2486709982280093E-3</v>
      </c>
      <c r="BL234" s="1" t="s">
        <v>61</v>
      </c>
      <c r="BM234" s="1" t="s">
        <v>61</v>
      </c>
      <c r="BN234" s="1" t="e">
        <f t="shared" si="77"/>
        <v>#VALUE!</v>
      </c>
      <c r="BO234" s="34" t="s">
        <v>714</v>
      </c>
      <c r="BP234" s="1" t="s">
        <v>714</v>
      </c>
      <c r="BQ234" s="1" t="s">
        <v>714</v>
      </c>
      <c r="BT234" s="1" t="s">
        <v>61</v>
      </c>
      <c r="BU234" s="1" t="s">
        <v>61</v>
      </c>
      <c r="BV234" s="1" t="e">
        <f t="shared" si="78"/>
        <v>#VALUE!</v>
      </c>
      <c r="BW234" s="34" t="s">
        <v>714</v>
      </c>
      <c r="BX234" s="1" t="s">
        <v>714</v>
      </c>
      <c r="BY234" s="1" t="s">
        <v>714</v>
      </c>
      <c r="CB234" s="1">
        <v>3.5659999999999998</v>
      </c>
      <c r="CC234" s="28">
        <f t="shared" si="85"/>
        <v>-5.3160070880094334E-2</v>
      </c>
      <c r="CD234" s="18">
        <v>44777</v>
      </c>
      <c r="CE234" s="1">
        <v>4</v>
      </c>
      <c r="CG234" s="1">
        <v>0</v>
      </c>
      <c r="CH234" s="1">
        <v>0</v>
      </c>
      <c r="CI234" s="1">
        <v>0</v>
      </c>
      <c r="CJ234" s="1">
        <v>0</v>
      </c>
      <c r="CK234" s="1">
        <v>0</v>
      </c>
      <c r="CL234" s="1">
        <v>0</v>
      </c>
    </row>
    <row r="235" spans="2:90" x14ac:dyDescent="0.3">
      <c r="B235" s="6" t="s">
        <v>267</v>
      </c>
      <c r="C235" s="30">
        <v>7</v>
      </c>
      <c r="D235" s="1" t="s">
        <v>61</v>
      </c>
      <c r="E235" s="1" t="s">
        <v>61</v>
      </c>
      <c r="F235" s="1" t="e">
        <f t="shared" si="70"/>
        <v>#VALUE!</v>
      </c>
      <c r="G235" s="34" t="s">
        <v>714</v>
      </c>
      <c r="H235" s="1" t="s">
        <v>714</v>
      </c>
      <c r="I235" s="1" t="s">
        <v>714</v>
      </c>
      <c r="L235" s="1" t="s">
        <v>60</v>
      </c>
      <c r="M235" s="1">
        <v>5.6</v>
      </c>
      <c r="N235" s="1">
        <v>3.2050000000000001</v>
      </c>
      <c r="O235" s="32">
        <v>0</v>
      </c>
      <c r="P235" s="1" t="s">
        <v>61</v>
      </c>
      <c r="Q235" s="1" t="s">
        <v>61</v>
      </c>
      <c r="R235" s="1" t="e">
        <f t="shared" si="71"/>
        <v>#VALUE!</v>
      </c>
      <c r="S235" s="34" t="s">
        <v>714</v>
      </c>
      <c r="T235" s="1" t="s">
        <v>714</v>
      </c>
      <c r="U235" s="1" t="s">
        <v>714</v>
      </c>
      <c r="X235" s="1">
        <v>3.1859999999999999</v>
      </c>
      <c r="Y235" s="32">
        <f t="shared" si="79"/>
        <v>5.9282371294852032E-3</v>
      </c>
      <c r="Z235" s="1" t="s">
        <v>61</v>
      </c>
      <c r="AA235" s="1" t="s">
        <v>61</v>
      </c>
      <c r="AB235" s="1" t="e">
        <f t="shared" si="72"/>
        <v>#VALUE!</v>
      </c>
      <c r="AC235" s="34" t="s">
        <v>714</v>
      </c>
      <c r="AD235" s="1" t="s">
        <v>714</v>
      </c>
      <c r="AE235" s="1" t="s">
        <v>714</v>
      </c>
      <c r="AH235" s="1">
        <v>3.222</v>
      </c>
      <c r="AI235" s="32">
        <f t="shared" si="73"/>
        <v>-5.3042121684867549E-3</v>
      </c>
      <c r="AJ235" s="1" t="s">
        <v>61</v>
      </c>
      <c r="AK235" s="1" t="s">
        <v>61</v>
      </c>
      <c r="AL235" s="1" t="e">
        <f t="shared" si="74"/>
        <v>#VALUE!</v>
      </c>
      <c r="AM235" s="34" t="s">
        <v>714</v>
      </c>
      <c r="AN235" s="1" t="s">
        <v>714</v>
      </c>
      <c r="AO235" s="1" t="s">
        <v>714</v>
      </c>
      <c r="AR235" s="1">
        <v>3.27</v>
      </c>
      <c r="AS235" s="32">
        <f t="shared" si="83"/>
        <v>-2.0280811232449292E-2</v>
      </c>
      <c r="AT235" s="1" t="s">
        <v>61</v>
      </c>
      <c r="AU235" s="1" t="s">
        <v>61</v>
      </c>
      <c r="AV235" s="1" t="e">
        <f t="shared" si="75"/>
        <v>#VALUE!</v>
      </c>
      <c r="AW235" s="34" t="s">
        <v>714</v>
      </c>
      <c r="AX235" s="1" t="s">
        <v>714</v>
      </c>
      <c r="AY235" s="1" t="s">
        <v>714</v>
      </c>
      <c r="BB235" s="1" t="s">
        <v>61</v>
      </c>
      <c r="BC235" s="1" t="s">
        <v>61</v>
      </c>
      <c r="BD235" s="1" t="e">
        <f t="shared" si="76"/>
        <v>#VALUE!</v>
      </c>
      <c r="BE235" s="34" t="s">
        <v>714</v>
      </c>
      <c r="BF235" s="1" t="s">
        <v>714</v>
      </c>
      <c r="BG235" s="1" t="s">
        <v>714</v>
      </c>
      <c r="BJ235" s="1">
        <v>3.302</v>
      </c>
      <c r="BK235" s="32">
        <f t="shared" si="84"/>
        <v>-3.0265210608424242E-2</v>
      </c>
      <c r="BL235" s="1" t="s">
        <v>61</v>
      </c>
      <c r="BM235" s="1" t="s">
        <v>61</v>
      </c>
      <c r="BN235" s="1" t="e">
        <f t="shared" si="77"/>
        <v>#VALUE!</v>
      </c>
      <c r="BO235" s="34" t="s">
        <v>714</v>
      </c>
      <c r="BP235" s="1" t="s">
        <v>714</v>
      </c>
      <c r="BQ235" s="1" t="s">
        <v>714</v>
      </c>
      <c r="BT235" s="1" t="s">
        <v>61</v>
      </c>
      <c r="BU235" s="1" t="s">
        <v>61</v>
      </c>
      <c r="BV235" s="1" t="e">
        <f t="shared" si="78"/>
        <v>#VALUE!</v>
      </c>
      <c r="BW235" s="34" t="s">
        <v>714</v>
      </c>
      <c r="BX235" s="1" t="s">
        <v>714</v>
      </c>
      <c r="BY235" s="1" t="s">
        <v>714</v>
      </c>
      <c r="CB235" s="1">
        <v>3.3860000000000001</v>
      </c>
      <c r="CC235" s="28">
        <f t="shared" si="85"/>
        <v>-5.6474258970358848E-2</v>
      </c>
      <c r="CD235" s="18">
        <v>44777</v>
      </c>
      <c r="CE235" s="1">
        <v>4</v>
      </c>
      <c r="CG235" s="1">
        <v>0</v>
      </c>
      <c r="CH235" s="1">
        <v>0</v>
      </c>
      <c r="CI235" s="1">
        <v>0</v>
      </c>
      <c r="CJ235" s="1">
        <v>0</v>
      </c>
      <c r="CK235" s="1">
        <v>0</v>
      </c>
      <c r="CL235" s="1">
        <v>0</v>
      </c>
    </row>
    <row r="236" spans="2:90" x14ac:dyDescent="0.3">
      <c r="B236" s="6" t="s">
        <v>268</v>
      </c>
      <c r="C236" s="30">
        <v>8</v>
      </c>
      <c r="D236" s="1" t="s">
        <v>61</v>
      </c>
      <c r="E236" s="1" t="s">
        <v>61</v>
      </c>
      <c r="F236" s="1" t="e">
        <f t="shared" si="70"/>
        <v>#VALUE!</v>
      </c>
      <c r="G236" s="34" t="s">
        <v>714</v>
      </c>
      <c r="H236" s="1" t="s">
        <v>714</v>
      </c>
      <c r="I236" s="1" t="s">
        <v>714</v>
      </c>
      <c r="L236" s="1" t="s">
        <v>60</v>
      </c>
      <c r="M236" s="1" t="s">
        <v>61</v>
      </c>
      <c r="N236" s="1" t="s">
        <v>61</v>
      </c>
      <c r="O236" s="32">
        <v>0</v>
      </c>
      <c r="P236" s="1">
        <v>3800</v>
      </c>
      <c r="Q236" s="1">
        <v>4400</v>
      </c>
      <c r="R236" s="1">
        <f t="shared" si="71"/>
        <v>1.1599999999999999</v>
      </c>
      <c r="S236" s="34" t="s">
        <v>715</v>
      </c>
      <c r="T236" s="1" t="s">
        <v>714</v>
      </c>
      <c r="U236" s="1" t="s">
        <v>714</v>
      </c>
      <c r="X236" s="1" t="s">
        <v>61</v>
      </c>
      <c r="Y236" s="32" t="e">
        <f t="shared" si="79"/>
        <v>#VALUE!</v>
      </c>
      <c r="Z236" s="1">
        <v>13400</v>
      </c>
      <c r="AA236" s="1">
        <v>20000</v>
      </c>
      <c r="AB236" s="1">
        <f t="shared" si="72"/>
        <v>1.49</v>
      </c>
      <c r="AC236" s="34" t="s">
        <v>715</v>
      </c>
      <c r="AD236" s="1" t="s">
        <v>714</v>
      </c>
      <c r="AE236" s="1" t="s">
        <v>714</v>
      </c>
      <c r="AH236" s="1" t="s">
        <v>61</v>
      </c>
      <c r="AI236" s="32" t="e">
        <f t="shared" si="73"/>
        <v>#VALUE!</v>
      </c>
      <c r="AJ236" s="1">
        <v>18200</v>
      </c>
      <c r="AK236" s="1">
        <v>33000</v>
      </c>
      <c r="AL236" s="1">
        <f t="shared" si="74"/>
        <v>1.81</v>
      </c>
      <c r="AM236" s="34" t="s">
        <v>714</v>
      </c>
      <c r="AN236" s="1" t="s">
        <v>714</v>
      </c>
      <c r="AO236" s="1" t="s">
        <v>714</v>
      </c>
      <c r="AR236" s="1" t="s">
        <v>61</v>
      </c>
      <c r="AS236" s="32" t="e">
        <f t="shared" si="83"/>
        <v>#VALUE!</v>
      </c>
      <c r="AT236" s="1">
        <v>20000</v>
      </c>
      <c r="AU236" s="1">
        <v>39000</v>
      </c>
      <c r="AV236" s="1">
        <f t="shared" si="75"/>
        <v>1.95</v>
      </c>
      <c r="AW236" s="34" t="s">
        <v>714</v>
      </c>
      <c r="AX236" s="1" t="s">
        <v>714</v>
      </c>
      <c r="AY236" s="1" t="s">
        <v>714</v>
      </c>
      <c r="BB236" s="1">
        <v>19000</v>
      </c>
      <c r="BC236" s="1">
        <v>40000</v>
      </c>
      <c r="BD236" s="1">
        <f t="shared" si="76"/>
        <v>2.11</v>
      </c>
      <c r="BE236" s="34" t="s">
        <v>715</v>
      </c>
      <c r="BF236" s="1" t="s">
        <v>714</v>
      </c>
      <c r="BG236" s="1" t="s">
        <v>714</v>
      </c>
      <c r="BJ236" s="1" t="s">
        <v>61</v>
      </c>
      <c r="BK236" s="32" t="e">
        <f t="shared" si="84"/>
        <v>#VALUE!</v>
      </c>
      <c r="BL236" s="1">
        <v>24000</v>
      </c>
      <c r="BM236" s="1">
        <v>45000</v>
      </c>
      <c r="BN236" s="1">
        <f t="shared" si="77"/>
        <v>1.88</v>
      </c>
      <c r="BO236" s="34" t="s">
        <v>714</v>
      </c>
      <c r="BP236" s="1" t="s">
        <v>714</v>
      </c>
      <c r="BQ236" s="1" t="s">
        <v>714</v>
      </c>
      <c r="BT236" s="1">
        <v>23000</v>
      </c>
      <c r="BU236" s="1">
        <v>50000</v>
      </c>
      <c r="BV236" s="1">
        <f t="shared" si="78"/>
        <v>2.17</v>
      </c>
      <c r="BW236" s="34" t="s">
        <v>714</v>
      </c>
      <c r="BX236" s="1" t="s">
        <v>714</v>
      </c>
      <c r="BY236" s="1" t="s">
        <v>714</v>
      </c>
      <c r="CB236" s="1" t="s">
        <v>61</v>
      </c>
      <c r="CC236" s="28" t="e">
        <f t="shared" si="85"/>
        <v>#VALUE!</v>
      </c>
      <c r="CD236" s="18">
        <v>44777</v>
      </c>
      <c r="CE236" s="1">
        <v>4</v>
      </c>
      <c r="CF236" s="1" t="s">
        <v>257</v>
      </c>
      <c r="CG236" s="1">
        <v>0</v>
      </c>
      <c r="CH236" s="1">
        <v>1</v>
      </c>
      <c r="CI236" s="1">
        <v>1</v>
      </c>
      <c r="CJ236" s="1">
        <v>0</v>
      </c>
      <c r="CK236" s="1">
        <v>1</v>
      </c>
      <c r="CL236" s="1">
        <v>0</v>
      </c>
    </row>
    <row r="237" spans="2:90" x14ac:dyDescent="0.3">
      <c r="B237" s="6" t="s">
        <v>269</v>
      </c>
      <c r="C237" s="30">
        <v>9</v>
      </c>
      <c r="D237" s="1" t="s">
        <v>61</v>
      </c>
      <c r="E237" s="1" t="s">
        <v>61</v>
      </c>
      <c r="F237" s="1" t="e">
        <f t="shared" si="70"/>
        <v>#VALUE!</v>
      </c>
      <c r="G237" s="34" t="s">
        <v>714</v>
      </c>
      <c r="H237" s="1" t="s">
        <v>714</v>
      </c>
      <c r="I237" s="1" t="s">
        <v>714</v>
      </c>
      <c r="L237" s="1" t="s">
        <v>60</v>
      </c>
      <c r="M237" s="1">
        <v>5.92</v>
      </c>
      <c r="N237" s="1">
        <v>3.0569999999999999</v>
      </c>
      <c r="O237" s="32">
        <v>0</v>
      </c>
      <c r="P237" s="1" t="s">
        <v>61</v>
      </c>
      <c r="Q237" s="1" t="s">
        <v>61</v>
      </c>
      <c r="R237" s="1" t="e">
        <f t="shared" si="71"/>
        <v>#VALUE!</v>
      </c>
      <c r="S237" s="34" t="s">
        <v>714</v>
      </c>
      <c r="T237" s="1" t="s">
        <v>714</v>
      </c>
      <c r="U237" s="1" t="s">
        <v>714</v>
      </c>
      <c r="X237" s="1">
        <v>3.0680000000000001</v>
      </c>
      <c r="Y237" s="32">
        <f t="shared" si="79"/>
        <v>-3.5982989859340009E-3</v>
      </c>
      <c r="Z237" s="1" t="s">
        <v>61</v>
      </c>
      <c r="AA237" s="1" t="s">
        <v>61</v>
      </c>
      <c r="AB237" s="1" t="e">
        <f t="shared" si="72"/>
        <v>#VALUE!</v>
      </c>
      <c r="AC237" s="34" t="s">
        <v>714</v>
      </c>
      <c r="AD237" s="1" t="s">
        <v>714</v>
      </c>
      <c r="AE237" s="1" t="s">
        <v>714</v>
      </c>
      <c r="AH237" s="1">
        <v>3.032</v>
      </c>
      <c r="AI237" s="32">
        <f t="shared" si="73"/>
        <v>8.1779522407589011E-3</v>
      </c>
      <c r="AJ237" s="1" t="s">
        <v>61</v>
      </c>
      <c r="AK237" s="1" t="s">
        <v>61</v>
      </c>
      <c r="AL237" s="1" t="e">
        <f t="shared" si="74"/>
        <v>#VALUE!</v>
      </c>
      <c r="AM237" s="34" t="s">
        <v>714</v>
      </c>
      <c r="AN237" s="1" t="s">
        <v>714</v>
      </c>
      <c r="AO237" s="1" t="s">
        <v>714</v>
      </c>
      <c r="AR237" s="1">
        <v>3.0459999999999998</v>
      </c>
      <c r="AS237" s="32">
        <f t="shared" si="83"/>
        <v>3.5982989859340009E-3</v>
      </c>
      <c r="AT237" s="1" t="s">
        <v>61</v>
      </c>
      <c r="AU237" s="1" t="s">
        <v>61</v>
      </c>
      <c r="AV237" s="1" t="e">
        <f t="shared" si="75"/>
        <v>#VALUE!</v>
      </c>
      <c r="AW237" s="34" t="s">
        <v>714</v>
      </c>
      <c r="AX237" s="1" t="s">
        <v>714</v>
      </c>
      <c r="AY237" s="1" t="s">
        <v>714</v>
      </c>
      <c r="BB237" s="1" t="s">
        <v>61</v>
      </c>
      <c r="BC237" s="1" t="s">
        <v>61</v>
      </c>
      <c r="BD237" s="1" t="e">
        <f t="shared" si="76"/>
        <v>#VALUE!</v>
      </c>
      <c r="BE237" s="34" t="s">
        <v>714</v>
      </c>
      <c r="BF237" s="1" t="s">
        <v>714</v>
      </c>
      <c r="BG237" s="1" t="s">
        <v>714</v>
      </c>
      <c r="BJ237" s="1">
        <v>3.2909999999999999</v>
      </c>
      <c r="BK237" s="32">
        <f t="shared" si="84"/>
        <v>-7.6545632973503475E-2</v>
      </c>
      <c r="BL237" s="1" t="s">
        <v>61</v>
      </c>
      <c r="BM237" s="1" t="s">
        <v>61</v>
      </c>
      <c r="BN237" s="1" t="e">
        <f t="shared" si="77"/>
        <v>#VALUE!</v>
      </c>
      <c r="BO237" s="34" t="s">
        <v>714</v>
      </c>
      <c r="BP237" s="1" t="s">
        <v>714</v>
      </c>
      <c r="BQ237" s="1" t="s">
        <v>714</v>
      </c>
      <c r="BT237" s="1" t="s">
        <v>61</v>
      </c>
      <c r="BU237" s="1" t="s">
        <v>61</v>
      </c>
      <c r="BV237" s="1" t="e">
        <f t="shared" si="78"/>
        <v>#VALUE!</v>
      </c>
      <c r="BW237" s="34" t="s">
        <v>714</v>
      </c>
      <c r="BX237" s="1" t="s">
        <v>714</v>
      </c>
      <c r="BY237" s="1" t="s">
        <v>714</v>
      </c>
      <c r="CB237" s="1">
        <v>3.6240000000000001</v>
      </c>
      <c r="CC237" s="28">
        <f t="shared" si="85"/>
        <v>-0.18547595682041229</v>
      </c>
      <c r="CD237" s="18">
        <v>44777</v>
      </c>
      <c r="CE237" s="1">
        <v>4</v>
      </c>
      <c r="CF237" s="1" t="s">
        <v>276</v>
      </c>
      <c r="CG237" s="1">
        <v>0</v>
      </c>
      <c r="CH237" s="1">
        <v>0</v>
      </c>
      <c r="CI237" s="1">
        <v>0</v>
      </c>
      <c r="CJ237" s="1">
        <v>0</v>
      </c>
      <c r="CK237" s="1">
        <v>0</v>
      </c>
      <c r="CL237" s="1">
        <v>0</v>
      </c>
    </row>
    <row r="238" spans="2:90" x14ac:dyDescent="0.3">
      <c r="B238" s="6" t="s">
        <v>270</v>
      </c>
      <c r="C238" s="30">
        <v>10</v>
      </c>
      <c r="D238" s="1" t="s">
        <v>61</v>
      </c>
      <c r="E238" s="1" t="s">
        <v>61</v>
      </c>
      <c r="F238" s="1" t="e">
        <f t="shared" si="70"/>
        <v>#VALUE!</v>
      </c>
      <c r="G238" s="34" t="s">
        <v>714</v>
      </c>
      <c r="H238" s="1" t="s">
        <v>714</v>
      </c>
      <c r="I238" s="1" t="s">
        <v>714</v>
      </c>
      <c r="L238" s="1" t="s">
        <v>60</v>
      </c>
      <c r="M238" s="1">
        <v>5.61</v>
      </c>
      <c r="N238" s="1">
        <v>3.282</v>
      </c>
      <c r="O238" s="32">
        <v>0</v>
      </c>
      <c r="P238" s="1" t="s">
        <v>61</v>
      </c>
      <c r="Q238" s="1" t="s">
        <v>61</v>
      </c>
      <c r="R238" s="1" t="e">
        <f t="shared" si="71"/>
        <v>#VALUE!</v>
      </c>
      <c r="S238" s="34" t="s">
        <v>714</v>
      </c>
      <c r="T238" s="1" t="s">
        <v>714</v>
      </c>
      <c r="U238" s="1" t="s">
        <v>714</v>
      </c>
      <c r="X238" s="1">
        <v>3.2389999999999999</v>
      </c>
      <c r="Y238" s="32">
        <f t="shared" si="79"/>
        <v>1.3101767215112803E-2</v>
      </c>
      <c r="Z238" s="1" t="s">
        <v>61</v>
      </c>
      <c r="AA238" s="1" t="s">
        <v>61</v>
      </c>
      <c r="AB238" s="1" t="e">
        <f t="shared" si="72"/>
        <v>#VALUE!</v>
      </c>
      <c r="AC238" s="34" t="s">
        <v>714</v>
      </c>
      <c r="AD238" s="1" t="s">
        <v>714</v>
      </c>
      <c r="AE238" s="1" t="s">
        <v>714</v>
      </c>
      <c r="AH238" s="1">
        <v>3.2480000000000002</v>
      </c>
      <c r="AI238" s="32">
        <f t="shared" si="73"/>
        <v>1.0359536867763475E-2</v>
      </c>
      <c r="AJ238" s="1" t="s">
        <v>61</v>
      </c>
      <c r="AK238" s="1" t="s">
        <v>61</v>
      </c>
      <c r="AL238" s="1" t="e">
        <f t="shared" si="74"/>
        <v>#VALUE!</v>
      </c>
      <c r="AM238" s="34" t="s">
        <v>714</v>
      </c>
      <c r="AN238" s="1" t="s">
        <v>714</v>
      </c>
      <c r="AO238" s="1" t="s">
        <v>714</v>
      </c>
      <c r="AR238" s="1">
        <v>3.355</v>
      </c>
      <c r="AS238" s="32">
        <f t="shared" si="83"/>
        <v>-2.2242535039610045E-2</v>
      </c>
      <c r="AT238" s="1" t="s">
        <v>61</v>
      </c>
      <c r="AU238" s="1" t="s">
        <v>61</v>
      </c>
      <c r="AV238" s="1" t="e">
        <f t="shared" si="75"/>
        <v>#VALUE!</v>
      </c>
      <c r="AW238" s="34" t="s">
        <v>714</v>
      </c>
      <c r="AX238" s="1" t="s">
        <v>714</v>
      </c>
      <c r="AY238" s="1" t="s">
        <v>714</v>
      </c>
      <c r="BB238" s="1" t="s">
        <v>61</v>
      </c>
      <c r="BC238" s="1" t="s">
        <v>61</v>
      </c>
      <c r="BD238" s="1" t="e">
        <f t="shared" si="76"/>
        <v>#VALUE!</v>
      </c>
      <c r="BE238" s="34" t="s">
        <v>714</v>
      </c>
      <c r="BF238" s="1" t="s">
        <v>714</v>
      </c>
      <c r="BG238" s="1" t="s">
        <v>714</v>
      </c>
      <c r="BJ238" s="1">
        <v>3.4369999999999998</v>
      </c>
      <c r="BK238" s="32">
        <f t="shared" si="84"/>
        <v>-4.7227300426569085E-2</v>
      </c>
      <c r="BL238" s="1" t="s">
        <v>61</v>
      </c>
      <c r="BM238" s="1" t="s">
        <v>61</v>
      </c>
      <c r="BN238" s="1" t="e">
        <f t="shared" si="77"/>
        <v>#VALUE!</v>
      </c>
      <c r="BO238" s="34" t="s">
        <v>714</v>
      </c>
      <c r="BP238" s="1" t="s">
        <v>714</v>
      </c>
      <c r="BQ238" s="1" t="s">
        <v>714</v>
      </c>
      <c r="BT238" s="1" t="s">
        <v>61</v>
      </c>
      <c r="BU238" s="1" t="s">
        <v>61</v>
      </c>
      <c r="BV238" s="1" t="e">
        <f t="shared" si="78"/>
        <v>#VALUE!</v>
      </c>
      <c r="BW238" s="34" t="s">
        <v>714</v>
      </c>
      <c r="BX238" s="1" t="s">
        <v>714</v>
      </c>
      <c r="BY238" s="1" t="s">
        <v>714</v>
      </c>
      <c r="CB238" s="1">
        <v>3.327</v>
      </c>
      <c r="CC238" s="28">
        <f t="shared" si="85"/>
        <v>-1.3711151736745864E-2</v>
      </c>
      <c r="CD238" s="18">
        <v>44777</v>
      </c>
      <c r="CE238" s="1">
        <v>4</v>
      </c>
      <c r="CG238" s="1">
        <v>0</v>
      </c>
      <c r="CH238" s="1">
        <v>2</v>
      </c>
      <c r="CI238" s="1">
        <v>0</v>
      </c>
      <c r="CJ238" s="1">
        <v>0</v>
      </c>
      <c r="CK238" s="1">
        <v>0</v>
      </c>
      <c r="CL238" s="1">
        <v>0</v>
      </c>
    </row>
    <row r="239" spans="2:90" x14ac:dyDescent="0.3">
      <c r="B239" s="6" t="s">
        <v>271</v>
      </c>
      <c r="C239" s="30">
        <v>11</v>
      </c>
      <c r="D239" s="1" t="s">
        <v>61</v>
      </c>
      <c r="E239" s="1" t="s">
        <v>61</v>
      </c>
      <c r="F239" s="1" t="e">
        <f t="shared" si="70"/>
        <v>#VALUE!</v>
      </c>
      <c r="G239" s="34" t="s">
        <v>714</v>
      </c>
      <c r="H239" s="1" t="s">
        <v>714</v>
      </c>
      <c r="I239" s="1" t="s">
        <v>714</v>
      </c>
      <c r="L239" s="1" t="s">
        <v>60</v>
      </c>
      <c r="M239" s="1">
        <v>5.58</v>
      </c>
      <c r="N239" s="1">
        <v>3.2650000000000001</v>
      </c>
      <c r="O239" s="32">
        <v>0</v>
      </c>
      <c r="P239" s="1" t="s">
        <v>61</v>
      </c>
      <c r="Q239" s="1" t="s">
        <v>61</v>
      </c>
      <c r="R239" s="1" t="e">
        <f t="shared" si="71"/>
        <v>#VALUE!</v>
      </c>
      <c r="S239" s="34" t="s">
        <v>714</v>
      </c>
      <c r="T239" s="1" t="s">
        <v>714</v>
      </c>
      <c r="U239" s="1" t="s">
        <v>714</v>
      </c>
      <c r="X239" s="1">
        <v>3.3050000000000002</v>
      </c>
      <c r="Y239" s="32">
        <f t="shared" si="79"/>
        <v>-1.2251148545176171E-2</v>
      </c>
      <c r="Z239" s="1" t="s">
        <v>61</v>
      </c>
      <c r="AA239" s="1" t="s">
        <v>61</v>
      </c>
      <c r="AB239" s="1" t="e">
        <f t="shared" si="72"/>
        <v>#VALUE!</v>
      </c>
      <c r="AC239" s="34" t="s">
        <v>714</v>
      </c>
      <c r="AD239" s="1" t="s">
        <v>714</v>
      </c>
      <c r="AE239" s="1" t="s">
        <v>714</v>
      </c>
      <c r="AH239" s="1">
        <v>3.27</v>
      </c>
      <c r="AI239" s="32">
        <f t="shared" si="73"/>
        <v>-1.5313935681469104E-3</v>
      </c>
      <c r="AJ239" s="1" t="s">
        <v>61</v>
      </c>
      <c r="AK239" s="1" t="s">
        <v>61</v>
      </c>
      <c r="AL239" s="1" t="e">
        <f t="shared" si="74"/>
        <v>#VALUE!</v>
      </c>
      <c r="AM239" s="34" t="s">
        <v>714</v>
      </c>
      <c r="AN239" s="1" t="s">
        <v>714</v>
      </c>
      <c r="AO239" s="1" t="s">
        <v>714</v>
      </c>
      <c r="AR239" s="1">
        <v>3.2789999999999999</v>
      </c>
      <c r="AS239" s="32">
        <f t="shared" si="83"/>
        <v>-4.2879019908115268E-3</v>
      </c>
      <c r="AT239" s="1" t="s">
        <v>61</v>
      </c>
      <c r="AU239" s="1" t="s">
        <v>61</v>
      </c>
      <c r="AV239" s="1" t="e">
        <f t="shared" si="75"/>
        <v>#VALUE!</v>
      </c>
      <c r="AW239" s="34" t="s">
        <v>714</v>
      </c>
      <c r="AX239" s="1" t="s">
        <v>714</v>
      </c>
      <c r="AY239" s="1" t="s">
        <v>714</v>
      </c>
      <c r="BB239" s="1" t="s">
        <v>61</v>
      </c>
      <c r="BC239" s="1" t="s">
        <v>61</v>
      </c>
      <c r="BD239" s="1" t="e">
        <f t="shared" si="76"/>
        <v>#VALUE!</v>
      </c>
      <c r="BE239" s="34" t="s">
        <v>714</v>
      </c>
      <c r="BF239" s="1" t="s">
        <v>714</v>
      </c>
      <c r="BG239" s="1" t="s">
        <v>714</v>
      </c>
      <c r="BJ239" s="1">
        <v>3.2320000000000002</v>
      </c>
      <c r="BK239" s="32">
        <f t="shared" si="84"/>
        <v>1.0107197549770297E-2</v>
      </c>
      <c r="BL239" s="1" t="s">
        <v>61</v>
      </c>
      <c r="BM239" s="1" t="s">
        <v>61</v>
      </c>
      <c r="BN239" s="1" t="e">
        <f t="shared" si="77"/>
        <v>#VALUE!</v>
      </c>
      <c r="BO239" s="34" t="s">
        <v>714</v>
      </c>
      <c r="BP239" s="1" t="s">
        <v>714</v>
      </c>
      <c r="BQ239" s="1" t="s">
        <v>714</v>
      </c>
      <c r="BT239" s="1" t="s">
        <v>61</v>
      </c>
      <c r="BU239" s="1" t="s">
        <v>61</v>
      </c>
      <c r="BV239" s="1" t="e">
        <f t="shared" si="78"/>
        <v>#VALUE!</v>
      </c>
      <c r="BW239" s="34" t="s">
        <v>714</v>
      </c>
      <c r="BX239" s="1" t="s">
        <v>714</v>
      </c>
      <c r="BY239" s="1" t="s">
        <v>714</v>
      </c>
      <c r="CB239" s="1">
        <v>3.2069999999999999</v>
      </c>
      <c r="CC239" s="28">
        <f t="shared" si="85"/>
        <v>1.7764165390505404E-2</v>
      </c>
      <c r="CD239" s="18">
        <v>44777</v>
      </c>
      <c r="CE239" s="1">
        <v>4</v>
      </c>
      <c r="CG239" s="1">
        <v>0</v>
      </c>
      <c r="CH239" s="1">
        <v>2</v>
      </c>
      <c r="CI239" s="1">
        <v>0</v>
      </c>
      <c r="CJ239" s="1">
        <v>0</v>
      </c>
      <c r="CK239" s="1">
        <v>0</v>
      </c>
      <c r="CL239" s="1">
        <v>0</v>
      </c>
    </row>
    <row r="240" spans="2:90" x14ac:dyDescent="0.3">
      <c r="B240" s="6" t="s">
        <v>272</v>
      </c>
      <c r="C240" s="30">
        <v>12</v>
      </c>
      <c r="D240" s="1" t="s">
        <v>61</v>
      </c>
      <c r="E240" s="1" t="s">
        <v>61</v>
      </c>
      <c r="F240" s="1" t="e">
        <f t="shared" si="70"/>
        <v>#VALUE!</v>
      </c>
      <c r="G240" s="34" t="s">
        <v>714</v>
      </c>
      <c r="H240" s="1" t="s">
        <v>714</v>
      </c>
      <c r="I240" s="1" t="s">
        <v>714</v>
      </c>
      <c r="L240" s="1" t="s">
        <v>60</v>
      </c>
      <c r="M240" s="1">
        <v>5.93</v>
      </c>
      <c r="N240" s="1">
        <v>3.4580000000000002</v>
      </c>
      <c r="O240" s="32">
        <v>0</v>
      </c>
      <c r="P240" s="1" t="s">
        <v>61</v>
      </c>
      <c r="Q240" s="1" t="s">
        <v>61</v>
      </c>
      <c r="R240" s="1" t="e">
        <f t="shared" si="71"/>
        <v>#VALUE!</v>
      </c>
      <c r="S240" s="34" t="s">
        <v>714</v>
      </c>
      <c r="T240" s="1" t="s">
        <v>714</v>
      </c>
      <c r="U240" s="1" t="s">
        <v>714</v>
      </c>
      <c r="X240" s="1">
        <v>3.3959999999999999</v>
      </c>
      <c r="Y240" s="32">
        <f t="shared" si="79"/>
        <v>1.7929438982070667E-2</v>
      </c>
      <c r="Z240" s="1" t="s">
        <v>61</v>
      </c>
      <c r="AA240" s="1" t="s">
        <v>61</v>
      </c>
      <c r="AB240" s="1" t="e">
        <f t="shared" si="72"/>
        <v>#VALUE!</v>
      </c>
      <c r="AC240" s="34" t="s">
        <v>714</v>
      </c>
      <c r="AD240" s="1" t="s">
        <v>714</v>
      </c>
      <c r="AE240" s="1" t="s">
        <v>714</v>
      </c>
      <c r="AH240" s="1">
        <v>3.3559999999999999</v>
      </c>
      <c r="AI240" s="32">
        <f t="shared" si="73"/>
        <v>2.9496818970503269E-2</v>
      </c>
      <c r="AJ240" s="1" t="s">
        <v>61</v>
      </c>
      <c r="AK240" s="1" t="s">
        <v>61</v>
      </c>
      <c r="AL240" s="1" t="e">
        <f t="shared" si="74"/>
        <v>#VALUE!</v>
      </c>
      <c r="AM240" s="34" t="s">
        <v>714</v>
      </c>
      <c r="AN240" s="1" t="s">
        <v>714</v>
      </c>
      <c r="AO240" s="1" t="s">
        <v>714</v>
      </c>
      <c r="AR240" s="1">
        <v>3.3370000000000002</v>
      </c>
      <c r="AS240" s="32">
        <f t="shared" si="83"/>
        <v>3.4991324465008633E-2</v>
      </c>
      <c r="AT240" s="1" t="s">
        <v>61</v>
      </c>
      <c r="AU240" s="1" t="s">
        <v>61</v>
      </c>
      <c r="AV240" s="1" t="e">
        <f t="shared" si="75"/>
        <v>#VALUE!</v>
      </c>
      <c r="AW240" s="34" t="s">
        <v>714</v>
      </c>
      <c r="AX240" s="1" t="s">
        <v>714</v>
      </c>
      <c r="AY240" s="1" t="s">
        <v>714</v>
      </c>
      <c r="BB240" s="1" t="s">
        <v>61</v>
      </c>
      <c r="BC240" s="1" t="s">
        <v>61</v>
      </c>
      <c r="BD240" s="1" t="e">
        <f t="shared" si="76"/>
        <v>#VALUE!</v>
      </c>
      <c r="BE240" s="34" t="s">
        <v>714</v>
      </c>
      <c r="BF240" s="1" t="s">
        <v>714</v>
      </c>
      <c r="BG240" s="1" t="s">
        <v>714</v>
      </c>
      <c r="BJ240" s="1">
        <v>3.2839999999999998</v>
      </c>
      <c r="BK240" s="32">
        <f t="shared" si="84"/>
        <v>5.0318102949681975E-2</v>
      </c>
      <c r="BL240" s="1" t="s">
        <v>61</v>
      </c>
      <c r="BM240" s="1" t="s">
        <v>61</v>
      </c>
      <c r="BN240" s="1" t="e">
        <f t="shared" si="77"/>
        <v>#VALUE!</v>
      </c>
      <c r="BO240" s="34" t="s">
        <v>714</v>
      </c>
      <c r="BP240" s="1" t="s">
        <v>714</v>
      </c>
      <c r="BQ240" s="1" t="s">
        <v>714</v>
      </c>
      <c r="BT240" s="1" t="s">
        <v>61</v>
      </c>
      <c r="BU240" s="1" t="s">
        <v>61</v>
      </c>
      <c r="BV240" s="1" t="e">
        <f t="shared" si="78"/>
        <v>#VALUE!</v>
      </c>
      <c r="BW240" s="34" t="s">
        <v>714</v>
      </c>
      <c r="BX240" s="1" t="s">
        <v>714</v>
      </c>
      <c r="BY240" s="1" t="s">
        <v>714</v>
      </c>
      <c r="CB240" s="1">
        <v>3.3519999999999999</v>
      </c>
      <c r="CC240" s="28">
        <f t="shared" si="85"/>
        <v>3.0653556969346574E-2</v>
      </c>
      <c r="CD240" s="18">
        <v>44777</v>
      </c>
      <c r="CE240" s="1">
        <v>4</v>
      </c>
      <c r="CG240" s="1">
        <v>0</v>
      </c>
      <c r="CH240" s="1">
        <v>0</v>
      </c>
      <c r="CI240" s="1">
        <v>0</v>
      </c>
      <c r="CJ240" s="1">
        <v>1</v>
      </c>
      <c r="CK240" s="1">
        <v>0</v>
      </c>
      <c r="CL240" s="1">
        <v>0</v>
      </c>
    </row>
    <row r="241" spans="2:90" x14ac:dyDescent="0.3">
      <c r="B241" s="6" t="s">
        <v>273</v>
      </c>
      <c r="C241" s="30">
        <v>13</v>
      </c>
      <c r="D241" s="1" t="s">
        <v>61</v>
      </c>
      <c r="E241" s="1" t="s">
        <v>61</v>
      </c>
      <c r="F241" s="1" t="e">
        <f t="shared" si="70"/>
        <v>#VALUE!</v>
      </c>
      <c r="G241" s="34" t="s">
        <v>714</v>
      </c>
      <c r="H241" s="1" t="s">
        <v>714</v>
      </c>
      <c r="I241" s="1" t="s">
        <v>714</v>
      </c>
      <c r="L241" s="1" t="s">
        <v>59</v>
      </c>
      <c r="M241" s="1">
        <v>5.66</v>
      </c>
      <c r="N241" s="1">
        <v>2.722</v>
      </c>
      <c r="O241" s="32">
        <v>0</v>
      </c>
      <c r="P241" s="1" t="s">
        <v>61</v>
      </c>
      <c r="Q241" s="1" t="s">
        <v>61</v>
      </c>
      <c r="R241" s="1" t="e">
        <f t="shared" si="71"/>
        <v>#VALUE!</v>
      </c>
      <c r="S241" s="34" t="s">
        <v>714</v>
      </c>
      <c r="T241" s="1" t="s">
        <v>714</v>
      </c>
      <c r="U241" s="1" t="s">
        <v>714</v>
      </c>
      <c r="X241" s="1">
        <v>2.7250000000000001</v>
      </c>
      <c r="Y241" s="32">
        <f t="shared" si="79"/>
        <v>-1.1021307861867058E-3</v>
      </c>
      <c r="Z241" s="1" t="s">
        <v>61</v>
      </c>
      <c r="AA241" s="1" t="s">
        <v>61</v>
      </c>
      <c r="AB241" s="1" t="e">
        <f t="shared" si="72"/>
        <v>#VALUE!</v>
      </c>
      <c r="AC241" s="34" t="s">
        <v>714</v>
      </c>
      <c r="AD241" s="1" t="s">
        <v>714</v>
      </c>
      <c r="AE241" s="1" t="s">
        <v>714</v>
      </c>
      <c r="AH241" s="1">
        <v>2.786</v>
      </c>
      <c r="AI241" s="32">
        <f t="shared" si="73"/>
        <v>-2.3512123438648169E-2</v>
      </c>
      <c r="AJ241" s="1" t="s">
        <v>61</v>
      </c>
      <c r="AK241" s="1" t="s">
        <v>61</v>
      </c>
      <c r="AL241" s="1" t="e">
        <f t="shared" si="74"/>
        <v>#VALUE!</v>
      </c>
      <c r="AM241" s="34" t="s">
        <v>714</v>
      </c>
      <c r="AN241" s="1" t="s">
        <v>714</v>
      </c>
      <c r="AO241" s="1" t="s">
        <v>714</v>
      </c>
      <c r="AR241" s="1">
        <v>2.6850000000000001</v>
      </c>
      <c r="AS241" s="32">
        <f t="shared" si="83"/>
        <v>1.3592946362968372E-2</v>
      </c>
      <c r="AT241" s="1" t="s">
        <v>61</v>
      </c>
      <c r="AU241" s="1" t="s">
        <v>61</v>
      </c>
      <c r="AV241" s="1" t="e">
        <f t="shared" si="75"/>
        <v>#VALUE!</v>
      </c>
      <c r="AW241" s="34" t="s">
        <v>714</v>
      </c>
      <c r="AX241" s="1" t="s">
        <v>714</v>
      </c>
      <c r="AY241" s="1" t="s">
        <v>714</v>
      </c>
      <c r="BB241" s="1" t="s">
        <v>61</v>
      </c>
      <c r="BC241" s="1" t="s">
        <v>61</v>
      </c>
      <c r="BD241" s="1" t="e">
        <f t="shared" si="76"/>
        <v>#VALUE!</v>
      </c>
      <c r="BE241" s="34" t="s">
        <v>714</v>
      </c>
      <c r="BF241" s="1" t="s">
        <v>714</v>
      </c>
      <c r="BG241" s="1" t="s">
        <v>714</v>
      </c>
      <c r="BJ241" s="1">
        <v>2.9020000000000001</v>
      </c>
      <c r="BK241" s="32">
        <f t="shared" si="84"/>
        <v>-6.6127847171197685E-2</v>
      </c>
      <c r="BL241" s="1" t="s">
        <v>61</v>
      </c>
      <c r="BM241" s="1" t="s">
        <v>61</v>
      </c>
      <c r="BN241" s="1" t="e">
        <f t="shared" si="77"/>
        <v>#VALUE!</v>
      </c>
      <c r="BO241" s="34" t="s">
        <v>714</v>
      </c>
      <c r="BP241" s="1" t="s">
        <v>714</v>
      </c>
      <c r="BQ241" s="1" t="s">
        <v>714</v>
      </c>
      <c r="BT241" s="1" t="s">
        <v>61</v>
      </c>
      <c r="BU241" s="1" t="s">
        <v>61</v>
      </c>
      <c r="BV241" s="1" t="e">
        <f t="shared" si="78"/>
        <v>#VALUE!</v>
      </c>
      <c r="BW241" s="34" t="s">
        <v>714</v>
      </c>
      <c r="BX241" s="1" t="s">
        <v>714</v>
      </c>
      <c r="BY241" s="1" t="s">
        <v>714</v>
      </c>
      <c r="CB241" s="1">
        <v>2.8580000000000001</v>
      </c>
      <c r="CC241" s="28">
        <f t="shared" si="85"/>
        <v>-4.996326230712711E-2</v>
      </c>
      <c r="CD241" s="18">
        <v>44777</v>
      </c>
      <c r="CE241" s="1">
        <v>4</v>
      </c>
      <c r="CG241" s="1">
        <v>0</v>
      </c>
      <c r="CH241" s="1">
        <v>0</v>
      </c>
      <c r="CI241" s="1">
        <v>0</v>
      </c>
      <c r="CJ241" s="1">
        <v>0</v>
      </c>
      <c r="CK241" s="1">
        <v>0</v>
      </c>
      <c r="CL241" s="1">
        <v>0</v>
      </c>
    </row>
    <row r="242" spans="2:90" x14ac:dyDescent="0.3">
      <c r="B242" s="6" t="s">
        <v>274</v>
      </c>
      <c r="C242" s="30">
        <v>14</v>
      </c>
      <c r="D242" s="1" t="s">
        <v>61</v>
      </c>
      <c r="E242" s="1" t="s">
        <v>61</v>
      </c>
      <c r="F242" s="1" t="e">
        <f t="shared" si="70"/>
        <v>#VALUE!</v>
      </c>
      <c r="G242" s="34" t="s">
        <v>714</v>
      </c>
      <c r="H242" s="1" t="s">
        <v>714</v>
      </c>
      <c r="I242" s="1" t="s">
        <v>714</v>
      </c>
      <c r="L242" s="1" t="s">
        <v>59</v>
      </c>
      <c r="M242" s="1">
        <v>5.62</v>
      </c>
      <c r="N242" s="1">
        <v>2.7589999999999999</v>
      </c>
      <c r="O242" s="32">
        <v>0</v>
      </c>
      <c r="P242" s="1" t="s">
        <v>61</v>
      </c>
      <c r="Q242" s="1" t="s">
        <v>61</v>
      </c>
      <c r="R242" s="1" t="e">
        <f t="shared" si="71"/>
        <v>#VALUE!</v>
      </c>
      <c r="S242" s="34" t="s">
        <v>714</v>
      </c>
      <c r="T242" s="1" t="s">
        <v>714</v>
      </c>
      <c r="U242" s="1" t="s">
        <v>714</v>
      </c>
      <c r="X242" s="1">
        <v>2.726</v>
      </c>
      <c r="Y242" s="32">
        <f t="shared" si="79"/>
        <v>1.1960855382384894E-2</v>
      </c>
      <c r="Z242" s="1" t="s">
        <v>61</v>
      </c>
      <c r="AA242" s="1" t="s">
        <v>61</v>
      </c>
      <c r="AB242" s="1" t="e">
        <f t="shared" si="72"/>
        <v>#VALUE!</v>
      </c>
      <c r="AC242" s="34" t="s">
        <v>714</v>
      </c>
      <c r="AD242" s="1" t="s">
        <v>714</v>
      </c>
      <c r="AE242" s="1" t="s">
        <v>714</v>
      </c>
      <c r="AH242" s="1">
        <v>2.8690000000000002</v>
      </c>
      <c r="AI242" s="32">
        <f t="shared" si="73"/>
        <v>-3.9869517941283128E-2</v>
      </c>
      <c r="AJ242" s="1" t="s">
        <v>61</v>
      </c>
      <c r="AK242" s="1" t="s">
        <v>61</v>
      </c>
      <c r="AL242" s="1" t="e">
        <f t="shared" si="74"/>
        <v>#VALUE!</v>
      </c>
      <c r="AM242" s="34" t="s">
        <v>714</v>
      </c>
      <c r="AN242" s="1" t="s">
        <v>714</v>
      </c>
      <c r="AO242" s="1" t="s">
        <v>714</v>
      </c>
      <c r="AR242" s="1">
        <v>2.863</v>
      </c>
      <c r="AS242" s="32">
        <f t="shared" si="83"/>
        <v>-3.7694816962667632E-2</v>
      </c>
      <c r="AT242" s="1" t="s">
        <v>61</v>
      </c>
      <c r="AU242" s="1" t="s">
        <v>61</v>
      </c>
      <c r="AV242" s="1" t="e">
        <f t="shared" si="75"/>
        <v>#VALUE!</v>
      </c>
      <c r="AW242" s="34" t="s">
        <v>714</v>
      </c>
      <c r="AX242" s="1" t="s">
        <v>714</v>
      </c>
      <c r="AY242" s="1" t="s">
        <v>714</v>
      </c>
      <c r="BB242" s="1" t="s">
        <v>61</v>
      </c>
      <c r="BC242" s="1" t="s">
        <v>61</v>
      </c>
      <c r="BD242" s="1" t="e">
        <f t="shared" si="76"/>
        <v>#VALUE!</v>
      </c>
      <c r="BE242" s="34" t="s">
        <v>714</v>
      </c>
      <c r="BF242" s="1" t="s">
        <v>714</v>
      </c>
      <c r="BG242" s="1" t="s">
        <v>714</v>
      </c>
      <c r="BJ242" s="1">
        <v>2.9340000000000002</v>
      </c>
      <c r="BK242" s="32">
        <f t="shared" si="84"/>
        <v>-6.342877854295037E-2</v>
      </c>
      <c r="BL242" s="1" t="s">
        <v>61</v>
      </c>
      <c r="BM242" s="1" t="s">
        <v>61</v>
      </c>
      <c r="BN242" s="1" t="e">
        <f t="shared" si="77"/>
        <v>#VALUE!</v>
      </c>
      <c r="BO242" s="34" t="s">
        <v>714</v>
      </c>
      <c r="BP242" s="1" t="s">
        <v>714</v>
      </c>
      <c r="BQ242" s="1" t="s">
        <v>714</v>
      </c>
      <c r="BT242" s="1" t="s">
        <v>61</v>
      </c>
      <c r="BU242" s="1" t="s">
        <v>61</v>
      </c>
      <c r="BV242" s="1" t="e">
        <f t="shared" si="78"/>
        <v>#VALUE!</v>
      </c>
      <c r="BW242" s="34" t="s">
        <v>714</v>
      </c>
      <c r="BX242" s="1" t="s">
        <v>714</v>
      </c>
      <c r="BY242" s="1" t="s">
        <v>714</v>
      </c>
      <c r="CB242" s="1">
        <v>2.8730000000000002</v>
      </c>
      <c r="CC242" s="28">
        <f t="shared" si="85"/>
        <v>-4.1319318593693533E-2</v>
      </c>
      <c r="CD242" s="18">
        <v>44777</v>
      </c>
      <c r="CE242" s="1">
        <v>4</v>
      </c>
      <c r="CG242" s="1">
        <v>0</v>
      </c>
      <c r="CH242" s="1">
        <v>0</v>
      </c>
      <c r="CI242" s="1">
        <v>0</v>
      </c>
      <c r="CJ242" s="1">
        <v>0</v>
      </c>
      <c r="CK242" s="1">
        <v>0</v>
      </c>
      <c r="CL242" s="1">
        <v>0</v>
      </c>
    </row>
    <row r="243" spans="2:90" x14ac:dyDescent="0.3">
      <c r="B243" s="6" t="s">
        <v>275</v>
      </c>
      <c r="C243" s="30">
        <v>15</v>
      </c>
      <c r="D243" s="1" t="s">
        <v>61</v>
      </c>
      <c r="E243" s="1" t="s">
        <v>61</v>
      </c>
      <c r="F243" s="1" t="e">
        <f t="shared" si="70"/>
        <v>#VALUE!</v>
      </c>
      <c r="G243" s="34" t="s">
        <v>714</v>
      </c>
      <c r="H243" s="1" t="s">
        <v>714</v>
      </c>
      <c r="I243" s="1" t="s">
        <v>714</v>
      </c>
      <c r="L243" s="1" t="s">
        <v>59</v>
      </c>
      <c r="M243" s="1">
        <v>5.97</v>
      </c>
      <c r="N243" s="1">
        <v>2.9039999999999999</v>
      </c>
      <c r="O243" s="32">
        <v>0</v>
      </c>
      <c r="P243" s="1" t="s">
        <v>61</v>
      </c>
      <c r="Q243" s="1" t="s">
        <v>61</v>
      </c>
      <c r="R243" s="1" t="e">
        <f t="shared" si="71"/>
        <v>#VALUE!</v>
      </c>
      <c r="S243" s="34" t="s">
        <v>714</v>
      </c>
      <c r="T243" s="1" t="s">
        <v>714</v>
      </c>
      <c r="U243" s="1" t="s">
        <v>714</v>
      </c>
      <c r="X243" s="1">
        <v>2.907</v>
      </c>
      <c r="Y243" s="32">
        <f t="shared" si="79"/>
        <v>-1.0330578512396382E-3</v>
      </c>
      <c r="Z243" s="1" t="s">
        <v>61</v>
      </c>
      <c r="AA243" s="1" t="s">
        <v>61</v>
      </c>
      <c r="AB243" s="1" t="e">
        <f t="shared" si="72"/>
        <v>#VALUE!</v>
      </c>
      <c r="AC243" s="34" t="s">
        <v>714</v>
      </c>
      <c r="AD243" s="1" t="s">
        <v>714</v>
      </c>
      <c r="AE243" s="1" t="s">
        <v>714</v>
      </c>
      <c r="AH243" s="1">
        <v>2.9</v>
      </c>
      <c r="AI243" s="32">
        <f t="shared" si="73"/>
        <v>1.3774104683195176E-3</v>
      </c>
      <c r="AJ243" s="1" t="s">
        <v>61</v>
      </c>
      <c r="AK243" s="1" t="s">
        <v>61</v>
      </c>
      <c r="AL243" s="1" t="e">
        <f t="shared" si="74"/>
        <v>#VALUE!</v>
      </c>
      <c r="AM243" s="34" t="s">
        <v>714</v>
      </c>
      <c r="AN243" s="1" t="s">
        <v>714</v>
      </c>
      <c r="AO243" s="1" t="s">
        <v>714</v>
      </c>
      <c r="AR243" s="1">
        <v>2.9359999999999999</v>
      </c>
      <c r="AS243" s="32">
        <f t="shared" si="83"/>
        <v>-1.1019283746556585E-2</v>
      </c>
      <c r="AT243" s="1" t="s">
        <v>61</v>
      </c>
      <c r="AU243" s="1" t="s">
        <v>61</v>
      </c>
      <c r="AV243" s="1" t="e">
        <f t="shared" si="75"/>
        <v>#VALUE!</v>
      </c>
      <c r="AW243" s="34" t="s">
        <v>714</v>
      </c>
      <c r="AX243" s="1" t="s">
        <v>714</v>
      </c>
      <c r="AY243" s="1" t="s">
        <v>714</v>
      </c>
      <c r="BB243" s="1" t="s">
        <v>61</v>
      </c>
      <c r="BC243" s="1" t="s">
        <v>61</v>
      </c>
      <c r="BD243" s="1" t="e">
        <f t="shared" si="76"/>
        <v>#VALUE!</v>
      </c>
      <c r="BE243" s="34" t="s">
        <v>714</v>
      </c>
      <c r="BF243" s="1" t="s">
        <v>714</v>
      </c>
      <c r="BG243" s="1" t="s">
        <v>714</v>
      </c>
      <c r="BJ243" s="1">
        <v>2.9460000000000002</v>
      </c>
      <c r="BK243" s="32">
        <f t="shared" si="84"/>
        <v>-1.4462809917355379E-2</v>
      </c>
      <c r="BL243" s="1" t="s">
        <v>61</v>
      </c>
      <c r="BM243" s="1" t="s">
        <v>61</v>
      </c>
      <c r="BN243" s="1" t="e">
        <f t="shared" si="77"/>
        <v>#VALUE!</v>
      </c>
      <c r="BO243" s="34" t="s">
        <v>714</v>
      </c>
      <c r="BP243" s="1" t="s">
        <v>714</v>
      </c>
      <c r="BQ243" s="1" t="s">
        <v>714</v>
      </c>
      <c r="BT243" s="1" t="s">
        <v>61</v>
      </c>
      <c r="BU243" s="1" t="s">
        <v>61</v>
      </c>
      <c r="BV243" s="1" t="e">
        <f t="shared" si="78"/>
        <v>#VALUE!</v>
      </c>
      <c r="BW243" s="34" t="s">
        <v>714</v>
      </c>
      <c r="BX243" s="1" t="s">
        <v>714</v>
      </c>
      <c r="BY243" s="1" t="s">
        <v>714</v>
      </c>
      <c r="CB243" s="1">
        <v>3.113</v>
      </c>
      <c r="CC243" s="28">
        <f t="shared" si="85"/>
        <v>-7.1969696969697017E-2</v>
      </c>
      <c r="CD243" s="18">
        <v>44777</v>
      </c>
      <c r="CE243" s="1">
        <v>4</v>
      </c>
      <c r="CG243" s="1">
        <v>0</v>
      </c>
      <c r="CH243" s="1">
        <v>0</v>
      </c>
      <c r="CI243" s="1">
        <v>0</v>
      </c>
      <c r="CJ243" s="1">
        <v>0</v>
      </c>
      <c r="CK243" s="1">
        <v>0</v>
      </c>
      <c r="CL243" s="1">
        <v>0</v>
      </c>
    </row>
    <row r="244" spans="2:90" x14ac:dyDescent="0.3">
      <c r="F244" s="1" t="e">
        <f t="shared" si="70"/>
        <v>#DIV/0!</v>
      </c>
      <c r="G244" s="34" t="s">
        <v>714</v>
      </c>
      <c r="H244" s="1" t="s">
        <v>714</v>
      </c>
      <c r="I244" s="1" t="s">
        <v>714</v>
      </c>
      <c r="R244" s="1" t="e">
        <f t="shared" si="71"/>
        <v>#DIV/0!</v>
      </c>
      <c r="S244" s="34" t="s">
        <v>714</v>
      </c>
      <c r="T244" s="1" t="s">
        <v>714</v>
      </c>
      <c r="U244" s="1" t="s">
        <v>714</v>
      </c>
      <c r="AB244" s="1" t="e">
        <f t="shared" si="72"/>
        <v>#DIV/0!</v>
      </c>
      <c r="AC244" s="34" t="s">
        <v>714</v>
      </c>
      <c r="AD244" s="1" t="s">
        <v>714</v>
      </c>
      <c r="AE244" s="1" t="s">
        <v>714</v>
      </c>
      <c r="AL244" s="1" t="e">
        <f t="shared" si="74"/>
        <v>#DIV/0!</v>
      </c>
      <c r="AM244" s="34" t="s">
        <v>714</v>
      </c>
      <c r="AN244" s="1" t="s">
        <v>714</v>
      </c>
      <c r="AO244" s="1" t="s">
        <v>714</v>
      </c>
      <c r="AV244" s="1" t="e">
        <f t="shared" si="75"/>
        <v>#DIV/0!</v>
      </c>
      <c r="AW244" s="34" t="s">
        <v>714</v>
      </c>
      <c r="AX244" s="1" t="s">
        <v>714</v>
      </c>
      <c r="AY244" s="1" t="s">
        <v>714</v>
      </c>
      <c r="BD244" s="1" t="e">
        <f t="shared" si="76"/>
        <v>#DIV/0!</v>
      </c>
      <c r="BE244" s="34" t="s">
        <v>714</v>
      </c>
      <c r="BF244" s="1" t="s">
        <v>714</v>
      </c>
      <c r="BG244" s="1" t="s">
        <v>714</v>
      </c>
      <c r="BN244" s="1" t="e">
        <f t="shared" si="77"/>
        <v>#DIV/0!</v>
      </c>
      <c r="BO244" s="34" t="s">
        <v>714</v>
      </c>
      <c r="BP244" s="1" t="s">
        <v>714</v>
      </c>
      <c r="BQ244" s="1" t="s">
        <v>714</v>
      </c>
      <c r="BV244" s="1" t="e">
        <f t="shared" si="78"/>
        <v>#DIV/0!</v>
      </c>
      <c r="BW244" s="34" t="s">
        <v>714</v>
      </c>
      <c r="BX244" s="1" t="s">
        <v>714</v>
      </c>
      <c r="BY244" s="1" t="s">
        <v>714</v>
      </c>
    </row>
    <row r="245" spans="2:90" x14ac:dyDescent="0.3">
      <c r="B245" s="1" t="s">
        <v>277</v>
      </c>
      <c r="C245" s="30">
        <v>1</v>
      </c>
      <c r="D245" s="1">
        <v>300</v>
      </c>
      <c r="E245" s="1">
        <v>300</v>
      </c>
      <c r="F245" s="1">
        <f t="shared" si="70"/>
        <v>1</v>
      </c>
      <c r="G245" s="34" t="s">
        <v>714</v>
      </c>
      <c r="H245" s="1" t="s">
        <v>714</v>
      </c>
      <c r="I245" s="1" t="s">
        <v>715</v>
      </c>
      <c r="L245" s="1" t="s">
        <v>60</v>
      </c>
      <c r="M245" s="1">
        <v>5.57</v>
      </c>
      <c r="N245" s="1">
        <v>2.6019999999999999</v>
      </c>
      <c r="O245" s="32">
        <v>0</v>
      </c>
      <c r="P245" s="1">
        <v>690</v>
      </c>
      <c r="Q245" s="1">
        <v>860</v>
      </c>
      <c r="R245" s="1">
        <f t="shared" si="71"/>
        <v>1.25</v>
      </c>
      <c r="S245" s="34" t="s">
        <v>715</v>
      </c>
      <c r="T245" s="1" t="s">
        <v>714</v>
      </c>
      <c r="U245" s="1" t="s">
        <v>715</v>
      </c>
      <c r="X245" s="1">
        <v>2.5760000000000001</v>
      </c>
      <c r="Y245" s="32">
        <f t="shared" si="79"/>
        <v>9.9923136049192562E-3</v>
      </c>
      <c r="Z245" s="1">
        <v>2200</v>
      </c>
      <c r="AA245" s="1">
        <v>2400</v>
      </c>
      <c r="AB245" s="1">
        <f t="shared" si="72"/>
        <v>1.0900000000000001</v>
      </c>
      <c r="AC245" s="34" t="s">
        <v>714</v>
      </c>
      <c r="AD245" s="1" t="s">
        <v>714</v>
      </c>
      <c r="AE245" s="1" t="s">
        <v>714</v>
      </c>
      <c r="AH245" s="1">
        <v>2.27</v>
      </c>
      <c r="AI245" s="32">
        <f t="shared" si="73"/>
        <v>0.12759415833973864</v>
      </c>
      <c r="AJ245" s="1">
        <v>4900</v>
      </c>
      <c r="AK245" s="1">
        <v>7100</v>
      </c>
      <c r="AL245" s="1">
        <f t="shared" si="74"/>
        <v>1.45</v>
      </c>
      <c r="AM245" s="34" t="s">
        <v>715</v>
      </c>
      <c r="AN245" s="1" t="s">
        <v>714</v>
      </c>
      <c r="AO245" s="1" t="s">
        <v>714</v>
      </c>
      <c r="AR245" s="1">
        <v>1.514</v>
      </c>
      <c r="AS245" s="32">
        <f t="shared" ref="AS245:AS258" si="86">1-(AR245/N245)</f>
        <v>0.41813989239046878</v>
      </c>
      <c r="AT245" s="1">
        <v>5900</v>
      </c>
      <c r="AU245" s="1">
        <v>9200</v>
      </c>
      <c r="AV245" s="1">
        <f t="shared" si="75"/>
        <v>1.56</v>
      </c>
      <c r="AW245" s="34" t="s">
        <v>715</v>
      </c>
      <c r="AX245" s="1" t="s">
        <v>714</v>
      </c>
      <c r="AY245" s="1" t="s">
        <v>714</v>
      </c>
      <c r="BB245" s="1">
        <v>8600</v>
      </c>
      <c r="BC245" s="1">
        <v>11100</v>
      </c>
      <c r="BD245" s="1">
        <f t="shared" si="76"/>
        <v>1.29</v>
      </c>
      <c r="BE245" s="34" t="s">
        <v>715</v>
      </c>
      <c r="BF245" s="1" t="s">
        <v>714</v>
      </c>
      <c r="BG245" s="1" t="s">
        <v>714</v>
      </c>
      <c r="BJ245" s="1">
        <v>0.81699999999999995</v>
      </c>
      <c r="BK245" s="32">
        <f t="shared" ref="BK245:BK258" si="87">1-(BJ245/N245)</f>
        <v>0.68601076095311297</v>
      </c>
      <c r="BL245" s="1">
        <v>5800</v>
      </c>
      <c r="BM245" s="1">
        <v>10600</v>
      </c>
      <c r="BN245" s="1">
        <f t="shared" si="77"/>
        <v>1.83</v>
      </c>
      <c r="BO245" s="34" t="s">
        <v>715</v>
      </c>
      <c r="BP245" s="1" t="s">
        <v>714</v>
      </c>
      <c r="BQ245" s="1" t="s">
        <v>715</v>
      </c>
      <c r="BT245" s="1">
        <v>5500</v>
      </c>
      <c r="BU245" s="1">
        <v>11400</v>
      </c>
      <c r="BV245" s="1">
        <f t="shared" si="78"/>
        <v>2.0699999999999998</v>
      </c>
      <c r="BW245" s="34" t="s">
        <v>715</v>
      </c>
      <c r="BX245" s="1" t="s">
        <v>714</v>
      </c>
      <c r="BY245" s="1" t="s">
        <v>715</v>
      </c>
      <c r="CB245" s="1">
        <v>0.48799999999999999</v>
      </c>
      <c r="CC245" s="28">
        <f t="shared" ref="CC245:CC258" si="88">1-(CB245/N245)</f>
        <v>0.8124519600307456</v>
      </c>
      <c r="CD245" s="18">
        <v>44781</v>
      </c>
      <c r="CE245" s="1">
        <v>4</v>
      </c>
      <c r="CG245" s="1">
        <v>0</v>
      </c>
      <c r="CH245" s="1">
        <v>0</v>
      </c>
      <c r="CI245" s="1">
        <v>0</v>
      </c>
      <c r="CJ245" s="1">
        <v>0</v>
      </c>
      <c r="CK245" s="1">
        <v>0</v>
      </c>
      <c r="CL245" s="1">
        <v>0</v>
      </c>
    </row>
    <row r="246" spans="2:90" x14ac:dyDescent="0.3">
      <c r="B246" s="1" t="s">
        <v>278</v>
      </c>
      <c r="C246" s="30">
        <v>2</v>
      </c>
      <c r="D246" s="1">
        <v>280</v>
      </c>
      <c r="E246" s="1">
        <v>290</v>
      </c>
      <c r="F246" s="1">
        <f t="shared" si="70"/>
        <v>1.04</v>
      </c>
      <c r="G246" s="34" t="s">
        <v>714</v>
      </c>
      <c r="H246" s="1" t="s">
        <v>714</v>
      </c>
      <c r="I246" s="1" t="s">
        <v>715</v>
      </c>
      <c r="L246" s="1" t="s">
        <v>60</v>
      </c>
      <c r="M246" s="1">
        <v>5.55</v>
      </c>
      <c r="N246" s="1">
        <v>2.6110000000000002</v>
      </c>
      <c r="O246" s="32">
        <v>0</v>
      </c>
      <c r="P246" s="1">
        <v>2600</v>
      </c>
      <c r="Q246" s="1">
        <v>3000</v>
      </c>
      <c r="R246" s="1">
        <f t="shared" si="71"/>
        <v>1.1499999999999999</v>
      </c>
      <c r="S246" s="34" t="s">
        <v>714</v>
      </c>
      <c r="T246" s="1" t="s">
        <v>714</v>
      </c>
      <c r="U246" s="1" t="s">
        <v>714</v>
      </c>
      <c r="X246" s="1">
        <v>2.0019999999999998</v>
      </c>
      <c r="Y246" s="32">
        <f t="shared" si="79"/>
        <v>0.23324396782841839</v>
      </c>
      <c r="Z246" s="1">
        <v>5000</v>
      </c>
      <c r="AA246" s="1">
        <v>5800</v>
      </c>
      <c r="AB246" s="1">
        <f t="shared" si="72"/>
        <v>1.1599999999999999</v>
      </c>
      <c r="AC246" s="34" t="s">
        <v>714</v>
      </c>
      <c r="AD246" s="1" t="s">
        <v>714</v>
      </c>
      <c r="AE246" s="1" t="s">
        <v>714</v>
      </c>
      <c r="AH246" s="1">
        <v>1.5369999999999999</v>
      </c>
      <c r="AI246" s="32">
        <f t="shared" si="73"/>
        <v>0.41133665262351593</v>
      </c>
      <c r="AJ246" s="1">
        <v>5400</v>
      </c>
      <c r="AK246" s="1">
        <v>9500</v>
      </c>
      <c r="AL246" s="1">
        <f t="shared" si="74"/>
        <v>1.76</v>
      </c>
      <c r="AM246" s="34" t="s">
        <v>715</v>
      </c>
      <c r="AN246" s="1" t="s">
        <v>714</v>
      </c>
      <c r="AO246" s="1" t="s">
        <v>715</v>
      </c>
      <c r="AR246" s="1">
        <v>0.80800000000000005</v>
      </c>
      <c r="AS246" s="32">
        <f t="shared" si="86"/>
        <v>0.6905400229797013</v>
      </c>
      <c r="AT246" s="1">
        <v>5700</v>
      </c>
      <c r="AU246" s="1">
        <v>10800</v>
      </c>
      <c r="AV246" s="1">
        <f t="shared" si="75"/>
        <v>1.89</v>
      </c>
      <c r="AW246" s="34" t="s">
        <v>715</v>
      </c>
      <c r="AX246" s="1" t="s">
        <v>714</v>
      </c>
      <c r="AY246" s="1" t="s">
        <v>715</v>
      </c>
      <c r="BB246" s="1">
        <v>6900</v>
      </c>
      <c r="BC246" s="1">
        <v>12400</v>
      </c>
      <c r="BD246" s="1">
        <f t="shared" si="76"/>
        <v>1.8</v>
      </c>
      <c r="BE246" s="34" t="s">
        <v>715</v>
      </c>
      <c r="BF246" s="1" t="s">
        <v>714</v>
      </c>
      <c r="BG246" s="1" t="s">
        <v>715</v>
      </c>
      <c r="BJ246" s="1">
        <v>0.38500000000000001</v>
      </c>
      <c r="BK246" s="32">
        <f t="shared" si="87"/>
        <v>0.85254691689008044</v>
      </c>
      <c r="BL246" s="1">
        <v>7000</v>
      </c>
      <c r="BM246" s="1">
        <v>12600</v>
      </c>
      <c r="BN246" s="1">
        <f t="shared" si="77"/>
        <v>1.8</v>
      </c>
      <c r="BO246" s="34" t="s">
        <v>715</v>
      </c>
      <c r="BP246" s="1" t="s">
        <v>715</v>
      </c>
      <c r="BQ246" s="1" t="s">
        <v>715</v>
      </c>
      <c r="BT246" s="1">
        <v>7600</v>
      </c>
      <c r="BU246" s="1">
        <v>13100</v>
      </c>
      <c r="BV246" s="1">
        <f t="shared" si="78"/>
        <v>1.72</v>
      </c>
      <c r="BW246" s="34" t="s">
        <v>715</v>
      </c>
      <c r="BX246" s="1" t="s">
        <v>715</v>
      </c>
      <c r="BY246" s="1" t="s">
        <v>715</v>
      </c>
      <c r="CB246" s="1">
        <v>0.18099999999999999</v>
      </c>
      <c r="CC246" s="28">
        <f t="shared" si="88"/>
        <v>0.93067790118728455</v>
      </c>
      <c r="CD246" s="18">
        <v>44781</v>
      </c>
      <c r="CE246" s="1">
        <v>4</v>
      </c>
      <c r="CG246" s="1">
        <v>0</v>
      </c>
      <c r="CH246" s="1">
        <v>0</v>
      </c>
      <c r="CI246" s="1">
        <v>0</v>
      </c>
      <c r="CJ246" s="1">
        <v>0</v>
      </c>
      <c r="CK246" s="1">
        <v>0</v>
      </c>
      <c r="CL246" s="1">
        <v>0</v>
      </c>
    </row>
    <row r="247" spans="2:90" x14ac:dyDescent="0.3">
      <c r="B247" s="1" t="s">
        <v>279</v>
      </c>
      <c r="C247" s="30">
        <v>3</v>
      </c>
      <c r="D247" s="1">
        <v>300</v>
      </c>
      <c r="E247" s="1">
        <v>310</v>
      </c>
      <c r="F247" s="1">
        <f t="shared" si="70"/>
        <v>1.03</v>
      </c>
      <c r="G247" s="34" t="s">
        <v>714</v>
      </c>
      <c r="H247" s="1" t="s">
        <v>714</v>
      </c>
      <c r="I247" s="1" t="s">
        <v>714</v>
      </c>
      <c r="L247" s="1" t="s">
        <v>60</v>
      </c>
      <c r="M247" s="1">
        <v>5.96</v>
      </c>
      <c r="N247" s="1">
        <v>2.8140000000000001</v>
      </c>
      <c r="O247" s="32">
        <v>0</v>
      </c>
      <c r="P247" s="1">
        <v>480</v>
      </c>
      <c r="Q247" s="1">
        <v>910</v>
      </c>
      <c r="R247" s="1">
        <f t="shared" si="71"/>
        <v>1.9</v>
      </c>
      <c r="S247" s="34" t="s">
        <v>715</v>
      </c>
      <c r="T247" s="1" t="s">
        <v>714</v>
      </c>
      <c r="U247" s="1" t="s">
        <v>715</v>
      </c>
      <c r="X247" s="1">
        <v>2.7530000000000001</v>
      </c>
      <c r="Y247" s="32">
        <f t="shared" si="79"/>
        <v>2.1677327647476874E-2</v>
      </c>
      <c r="Z247" s="1">
        <v>420</v>
      </c>
      <c r="AA247" s="1">
        <v>510</v>
      </c>
      <c r="AB247" s="1">
        <f t="shared" si="72"/>
        <v>1.21</v>
      </c>
      <c r="AC247" s="34" t="s">
        <v>715</v>
      </c>
      <c r="AD247" s="1" t="s">
        <v>715</v>
      </c>
      <c r="AE247" s="1" t="s">
        <v>715</v>
      </c>
      <c r="AH247" s="1">
        <v>2.734</v>
      </c>
      <c r="AI247" s="32">
        <f t="shared" si="73"/>
        <v>2.8429282160625458E-2</v>
      </c>
      <c r="AJ247" s="1">
        <v>3500</v>
      </c>
      <c r="AK247" s="1">
        <v>3900</v>
      </c>
      <c r="AL247" s="1">
        <f t="shared" si="74"/>
        <v>1.1100000000000001</v>
      </c>
      <c r="AM247" s="34" t="s">
        <v>714</v>
      </c>
      <c r="AN247" s="1" t="s">
        <v>714</v>
      </c>
      <c r="AO247" s="1" t="s">
        <v>714</v>
      </c>
      <c r="AR247" s="1">
        <v>2.1779999999999999</v>
      </c>
      <c r="AS247" s="32">
        <f t="shared" si="86"/>
        <v>0.22601279317697232</v>
      </c>
      <c r="AT247" s="1">
        <v>5000</v>
      </c>
      <c r="AU247" s="1">
        <v>6300</v>
      </c>
      <c r="AV247" s="1">
        <f t="shared" si="75"/>
        <v>1.26</v>
      </c>
      <c r="AW247" s="34" t="s">
        <v>714</v>
      </c>
      <c r="AX247" s="1" t="s">
        <v>714</v>
      </c>
      <c r="AY247" s="1" t="s">
        <v>714</v>
      </c>
      <c r="BB247" s="1">
        <v>7500</v>
      </c>
      <c r="BC247" s="1">
        <v>8400</v>
      </c>
      <c r="BD247" s="1">
        <f t="shared" si="76"/>
        <v>1.1200000000000001</v>
      </c>
      <c r="BE247" s="34" t="s">
        <v>714</v>
      </c>
      <c r="BF247" s="1" t="s">
        <v>714</v>
      </c>
      <c r="BG247" s="1" t="s">
        <v>714</v>
      </c>
      <c r="BJ247" s="1">
        <v>1.444</v>
      </c>
      <c r="BK247" s="32">
        <f t="shared" si="87"/>
        <v>0.48685145700071075</v>
      </c>
      <c r="BL247" s="1">
        <v>6000</v>
      </c>
      <c r="BM247" s="1">
        <v>8600</v>
      </c>
      <c r="BN247" s="1">
        <f t="shared" si="77"/>
        <v>1.43</v>
      </c>
      <c r="BO247" s="34" t="s">
        <v>715</v>
      </c>
      <c r="BP247" s="1" t="s">
        <v>714</v>
      </c>
      <c r="BQ247" s="1" t="s">
        <v>715</v>
      </c>
      <c r="BT247" s="1">
        <v>9100</v>
      </c>
      <c r="BU247" s="1">
        <v>11000</v>
      </c>
      <c r="BV247" s="1">
        <f t="shared" si="78"/>
        <v>1.21</v>
      </c>
      <c r="BW247" s="34" t="s">
        <v>715</v>
      </c>
      <c r="BX247" s="1" t="s">
        <v>714</v>
      </c>
      <c r="BY247" s="1" t="s">
        <v>715</v>
      </c>
      <c r="CB247" s="1">
        <v>0.9</v>
      </c>
      <c r="CC247" s="28">
        <f t="shared" si="88"/>
        <v>0.68017057569296369</v>
      </c>
      <c r="CD247" s="18">
        <v>44781</v>
      </c>
      <c r="CE247" s="1">
        <v>4</v>
      </c>
      <c r="CG247" s="1">
        <v>0</v>
      </c>
      <c r="CH247" s="1">
        <v>0</v>
      </c>
      <c r="CI247" s="1">
        <v>0</v>
      </c>
      <c r="CJ247" s="1">
        <v>0</v>
      </c>
      <c r="CK247" s="1">
        <v>0</v>
      </c>
      <c r="CL247" s="1">
        <v>0</v>
      </c>
    </row>
    <row r="248" spans="2:90" x14ac:dyDescent="0.3">
      <c r="B248" s="1" t="s">
        <v>280</v>
      </c>
      <c r="C248" s="30">
        <v>4</v>
      </c>
      <c r="D248" s="1">
        <v>290</v>
      </c>
      <c r="E248" s="1">
        <v>310</v>
      </c>
      <c r="F248" s="1">
        <f t="shared" si="70"/>
        <v>1.07</v>
      </c>
      <c r="G248" s="34" t="s">
        <v>714</v>
      </c>
      <c r="H248" s="1" t="s">
        <v>714</v>
      </c>
      <c r="I248" s="1" t="s">
        <v>714</v>
      </c>
      <c r="L248" s="1" t="s">
        <v>60</v>
      </c>
      <c r="M248" s="1">
        <v>5.58</v>
      </c>
      <c r="N248" s="1">
        <v>3.2829999999999999</v>
      </c>
      <c r="O248" s="32">
        <v>0</v>
      </c>
      <c r="P248" s="1">
        <v>1220</v>
      </c>
      <c r="Q248" s="1">
        <v>1680</v>
      </c>
      <c r="R248" s="1">
        <f t="shared" si="71"/>
        <v>1.38</v>
      </c>
      <c r="S248" s="34" t="s">
        <v>715</v>
      </c>
      <c r="T248" s="1" t="s">
        <v>714</v>
      </c>
      <c r="U248" s="1" t="s">
        <v>714</v>
      </c>
      <c r="X248" s="1">
        <v>3.105</v>
      </c>
      <c r="Y248" s="32">
        <f t="shared" si="79"/>
        <v>5.4218702406335639E-2</v>
      </c>
      <c r="Z248" s="1">
        <v>4200</v>
      </c>
      <c r="AA248" s="1">
        <v>5400</v>
      </c>
      <c r="AB248" s="1">
        <f t="shared" si="72"/>
        <v>1.29</v>
      </c>
      <c r="AC248" s="34" t="s">
        <v>714</v>
      </c>
      <c r="AD248" s="1" t="s">
        <v>714</v>
      </c>
      <c r="AE248" s="1" t="s">
        <v>714</v>
      </c>
      <c r="AH248" s="1">
        <v>2.5720000000000001</v>
      </c>
      <c r="AI248" s="32">
        <f t="shared" si="73"/>
        <v>0.21657021017362166</v>
      </c>
      <c r="AJ248" s="1">
        <v>8200</v>
      </c>
      <c r="AK248" s="1">
        <v>11600</v>
      </c>
      <c r="AL248" s="1">
        <f t="shared" si="74"/>
        <v>1.41</v>
      </c>
      <c r="AM248" s="34" t="s">
        <v>715</v>
      </c>
      <c r="AN248" s="1" t="s">
        <v>714</v>
      </c>
      <c r="AO248" s="1" t="s">
        <v>714</v>
      </c>
      <c r="AR248" s="1">
        <v>1.4450000000000001</v>
      </c>
      <c r="AS248" s="32">
        <f t="shared" si="86"/>
        <v>0.55985379226317389</v>
      </c>
      <c r="AT248" s="1">
        <v>8400</v>
      </c>
      <c r="AU248" s="1">
        <v>13600</v>
      </c>
      <c r="AV248" s="1">
        <f t="shared" si="75"/>
        <v>1.62</v>
      </c>
      <c r="AW248" s="34" t="s">
        <v>715</v>
      </c>
      <c r="AX248" s="1" t="s">
        <v>714</v>
      </c>
      <c r="AY248" s="1" t="s">
        <v>714</v>
      </c>
      <c r="BB248" s="1">
        <v>7800</v>
      </c>
      <c r="BC248" s="1">
        <v>14400</v>
      </c>
      <c r="BD248" s="1">
        <f t="shared" si="76"/>
        <v>1.85</v>
      </c>
      <c r="BE248" s="34" t="s">
        <v>715</v>
      </c>
      <c r="BF248" s="1" t="s">
        <v>714</v>
      </c>
      <c r="BG248" s="1" t="s">
        <v>715</v>
      </c>
      <c r="BJ248" s="1">
        <v>0.70399999999999996</v>
      </c>
      <c r="BK248" s="32">
        <f t="shared" si="87"/>
        <v>0.78556198598842519</v>
      </c>
      <c r="BL248" s="1">
        <v>7400</v>
      </c>
      <c r="BM248" s="1">
        <v>14800</v>
      </c>
      <c r="BN248" s="1">
        <f t="shared" si="77"/>
        <v>2</v>
      </c>
      <c r="BO248" s="34" t="s">
        <v>715</v>
      </c>
      <c r="BP248" s="1" t="s">
        <v>714</v>
      </c>
      <c r="BQ248" s="1" t="s">
        <v>715</v>
      </c>
      <c r="BT248" s="1">
        <v>6000</v>
      </c>
      <c r="BU248" s="1">
        <v>14600</v>
      </c>
      <c r="BV248" s="1">
        <f t="shared" si="78"/>
        <v>2.4300000000000002</v>
      </c>
      <c r="BW248" s="34" t="s">
        <v>715</v>
      </c>
      <c r="BX248" s="1" t="s">
        <v>714</v>
      </c>
      <c r="BY248" s="1" t="s">
        <v>715</v>
      </c>
      <c r="CB248" s="1">
        <v>0.38900000000000001</v>
      </c>
      <c r="CC248" s="28">
        <f t="shared" si="88"/>
        <v>0.88151081328053604</v>
      </c>
      <c r="CD248" s="18">
        <v>44781</v>
      </c>
      <c r="CE248" s="1">
        <v>4</v>
      </c>
      <c r="CG248" s="1">
        <v>0</v>
      </c>
      <c r="CH248" s="1">
        <v>0</v>
      </c>
      <c r="CI248" s="1">
        <v>0</v>
      </c>
      <c r="CJ248" s="1">
        <v>0</v>
      </c>
      <c r="CK248" s="1">
        <v>0</v>
      </c>
      <c r="CL248" s="1">
        <v>0</v>
      </c>
    </row>
    <row r="249" spans="2:90" x14ac:dyDescent="0.3">
      <c r="B249" s="6" t="s">
        <v>281</v>
      </c>
      <c r="C249" s="30">
        <v>5</v>
      </c>
      <c r="D249" s="1">
        <v>290</v>
      </c>
      <c r="E249" s="1">
        <v>310</v>
      </c>
      <c r="F249" s="1">
        <f t="shared" si="70"/>
        <v>1.07</v>
      </c>
      <c r="G249" s="34" t="s">
        <v>714</v>
      </c>
      <c r="H249" s="1" t="s">
        <v>714</v>
      </c>
      <c r="I249" s="1" t="s">
        <v>714</v>
      </c>
      <c r="L249" s="1" t="s">
        <v>60</v>
      </c>
      <c r="M249" s="1">
        <v>5.55</v>
      </c>
      <c r="N249" s="1">
        <v>3.22</v>
      </c>
      <c r="O249" s="32">
        <v>0</v>
      </c>
      <c r="P249" s="1">
        <v>4300</v>
      </c>
      <c r="Q249" s="1">
        <v>5200</v>
      </c>
      <c r="R249" s="1">
        <f t="shared" si="71"/>
        <v>1.21</v>
      </c>
      <c r="S249" s="34" t="s">
        <v>714</v>
      </c>
      <c r="T249" s="1" t="s">
        <v>714</v>
      </c>
      <c r="U249" s="1" t="s">
        <v>714</v>
      </c>
      <c r="X249" s="1">
        <v>2.2909999999999999</v>
      </c>
      <c r="Y249" s="32">
        <f t="shared" si="79"/>
        <v>0.28850931677018643</v>
      </c>
      <c r="Z249" s="1">
        <v>5700</v>
      </c>
      <c r="AA249" s="1">
        <v>7900</v>
      </c>
      <c r="AB249" s="1">
        <f t="shared" si="72"/>
        <v>1.39</v>
      </c>
      <c r="AC249" s="34" t="s">
        <v>714</v>
      </c>
      <c r="AD249" s="1" t="s">
        <v>714</v>
      </c>
      <c r="AE249" s="1" t="s">
        <v>714</v>
      </c>
      <c r="AH249" s="1">
        <v>1.7829999999999999</v>
      </c>
      <c r="AI249" s="32">
        <f t="shared" si="73"/>
        <v>0.44627329192546594</v>
      </c>
      <c r="AJ249" s="1">
        <v>4300</v>
      </c>
      <c r="AK249" s="1">
        <v>12600</v>
      </c>
      <c r="AL249" s="1">
        <f t="shared" si="74"/>
        <v>2.93</v>
      </c>
      <c r="AM249" s="34" t="s">
        <v>715</v>
      </c>
      <c r="AN249" s="1" t="s">
        <v>714</v>
      </c>
      <c r="AO249" s="1" t="s">
        <v>715</v>
      </c>
      <c r="AR249" s="1">
        <v>1.1539999999999999</v>
      </c>
      <c r="AS249" s="32">
        <f t="shared" si="86"/>
        <v>0.64161490683229816</v>
      </c>
      <c r="AT249" s="1">
        <v>2200</v>
      </c>
      <c r="AU249" s="1">
        <v>14900</v>
      </c>
      <c r="AV249" s="1">
        <f t="shared" si="75"/>
        <v>6.77</v>
      </c>
      <c r="AW249" s="34" t="s">
        <v>715</v>
      </c>
      <c r="AX249" s="1" t="s">
        <v>714</v>
      </c>
      <c r="AY249" s="1" t="s">
        <v>715</v>
      </c>
      <c r="BB249" s="1">
        <v>4900</v>
      </c>
      <c r="BC249" s="1">
        <v>19600</v>
      </c>
      <c r="BD249" s="1">
        <f t="shared" si="76"/>
        <v>4</v>
      </c>
      <c r="BE249" s="34" t="s">
        <v>715</v>
      </c>
      <c r="BF249" s="1" t="s">
        <v>714</v>
      </c>
      <c r="BG249" s="1" t="s">
        <v>715</v>
      </c>
      <c r="BJ249" s="1">
        <v>0.54700000000000004</v>
      </c>
      <c r="BK249" s="32">
        <f t="shared" si="87"/>
        <v>0.8301242236024845</v>
      </c>
      <c r="BL249" s="1">
        <v>7100</v>
      </c>
      <c r="BM249" s="1">
        <v>20700</v>
      </c>
      <c r="BN249" s="1">
        <f t="shared" si="77"/>
        <v>2.92</v>
      </c>
      <c r="BO249" s="34" t="s">
        <v>715</v>
      </c>
      <c r="BP249" s="1" t="s">
        <v>714</v>
      </c>
      <c r="BQ249" s="1" t="s">
        <v>715</v>
      </c>
      <c r="BT249" s="1">
        <v>4500</v>
      </c>
      <c r="BU249" s="1">
        <v>15900</v>
      </c>
      <c r="BV249" s="1">
        <f t="shared" si="78"/>
        <v>3.53</v>
      </c>
      <c r="BW249" s="34" t="s">
        <v>715</v>
      </c>
      <c r="BX249" s="1" t="s">
        <v>714</v>
      </c>
      <c r="BY249" s="1" t="s">
        <v>715</v>
      </c>
      <c r="CB249" s="1">
        <v>0.27200000000000002</v>
      </c>
      <c r="CC249" s="28">
        <f t="shared" si="88"/>
        <v>0.915527950310559</v>
      </c>
      <c r="CD249" s="18">
        <v>44781</v>
      </c>
      <c r="CE249" s="1">
        <v>4</v>
      </c>
      <c r="CF249" s="1" t="s">
        <v>291</v>
      </c>
      <c r="CG249" s="1">
        <v>0</v>
      </c>
      <c r="CH249" s="1">
        <v>1</v>
      </c>
      <c r="CI249" s="1">
        <v>1</v>
      </c>
      <c r="CJ249" s="1">
        <v>0</v>
      </c>
      <c r="CK249" s="1">
        <v>1</v>
      </c>
      <c r="CL249" s="1">
        <v>0</v>
      </c>
    </row>
    <row r="250" spans="2:90" x14ac:dyDescent="0.3">
      <c r="B250" s="1" t="s">
        <v>282</v>
      </c>
      <c r="C250" s="30">
        <v>6</v>
      </c>
      <c r="D250" s="1">
        <v>300</v>
      </c>
      <c r="E250" s="1">
        <v>300</v>
      </c>
      <c r="F250" s="1">
        <f t="shared" si="70"/>
        <v>1</v>
      </c>
      <c r="G250" s="34" t="s">
        <v>714</v>
      </c>
      <c r="H250" s="1" t="s">
        <v>714</v>
      </c>
      <c r="I250" s="1" t="s">
        <v>714</v>
      </c>
      <c r="L250" s="1" t="s">
        <v>60</v>
      </c>
      <c r="M250" s="1">
        <v>5.94</v>
      </c>
      <c r="N250" s="1">
        <v>3.3919999999999999</v>
      </c>
      <c r="O250" s="32">
        <v>0</v>
      </c>
      <c r="P250" s="1">
        <v>420</v>
      </c>
      <c r="Q250" s="1">
        <v>470</v>
      </c>
      <c r="R250" s="1">
        <f t="shared" si="71"/>
        <v>1.1200000000000001</v>
      </c>
      <c r="S250" s="34" t="s">
        <v>715</v>
      </c>
      <c r="T250" s="1" t="s">
        <v>715</v>
      </c>
      <c r="U250" s="1" t="s">
        <v>715</v>
      </c>
      <c r="X250" s="1">
        <v>3.35</v>
      </c>
      <c r="Y250" s="32">
        <f t="shared" si="79"/>
        <v>1.2382075471698006E-2</v>
      </c>
      <c r="Z250" s="1">
        <v>590</v>
      </c>
      <c r="AA250" s="1">
        <v>1050</v>
      </c>
      <c r="AB250" s="1">
        <f t="shared" si="72"/>
        <v>1.78</v>
      </c>
      <c r="AC250" s="34" t="s">
        <v>715</v>
      </c>
      <c r="AD250" s="1" t="s">
        <v>715</v>
      </c>
      <c r="AE250" s="1" t="s">
        <v>715</v>
      </c>
      <c r="AH250" s="1">
        <v>3.246</v>
      </c>
      <c r="AI250" s="32">
        <f t="shared" si="73"/>
        <v>4.3042452830188704E-2</v>
      </c>
      <c r="AJ250" s="1">
        <v>6300</v>
      </c>
      <c r="AK250" s="1">
        <v>7200</v>
      </c>
      <c r="AL250" s="1">
        <f t="shared" si="74"/>
        <v>1.1399999999999999</v>
      </c>
      <c r="AM250" s="34" t="s">
        <v>714</v>
      </c>
      <c r="AN250" s="1" t="s">
        <v>714</v>
      </c>
      <c r="AO250" s="1" t="s">
        <v>714</v>
      </c>
      <c r="AR250" s="1">
        <v>2.3109999999999999</v>
      </c>
      <c r="AS250" s="32">
        <f t="shared" si="86"/>
        <v>0.31869103773584906</v>
      </c>
      <c r="AT250" s="1">
        <v>9200</v>
      </c>
      <c r="AU250" s="1">
        <v>10800</v>
      </c>
      <c r="AV250" s="1">
        <f t="shared" si="75"/>
        <v>1.17</v>
      </c>
      <c r="AW250" s="34" t="s">
        <v>714</v>
      </c>
      <c r="AX250" s="1" t="s">
        <v>714</v>
      </c>
      <c r="AY250" s="1" t="s">
        <v>714</v>
      </c>
      <c r="BB250" s="1">
        <v>7300</v>
      </c>
      <c r="BC250" s="1">
        <v>11600</v>
      </c>
      <c r="BD250" s="1">
        <f t="shared" si="76"/>
        <v>1.59</v>
      </c>
      <c r="BE250" s="34" t="s">
        <v>715</v>
      </c>
      <c r="BF250" s="1" t="s">
        <v>714</v>
      </c>
      <c r="BG250" s="1" t="s">
        <v>715</v>
      </c>
      <c r="BJ250" s="1">
        <v>1.3120000000000001</v>
      </c>
      <c r="BK250" s="32">
        <f t="shared" si="87"/>
        <v>0.6132075471698113</v>
      </c>
      <c r="BL250" s="1">
        <v>8900</v>
      </c>
      <c r="BM250" s="1">
        <v>13000</v>
      </c>
      <c r="BN250" s="1">
        <f t="shared" si="77"/>
        <v>1.46</v>
      </c>
      <c r="BO250" s="34" t="s">
        <v>715</v>
      </c>
      <c r="BP250" s="1" t="s">
        <v>714</v>
      </c>
      <c r="BQ250" s="1" t="s">
        <v>714</v>
      </c>
      <c r="BT250" s="1">
        <v>8500</v>
      </c>
      <c r="BU250" s="1">
        <v>14100</v>
      </c>
      <c r="BV250" s="1">
        <f t="shared" si="78"/>
        <v>1.66</v>
      </c>
      <c r="BW250" s="34" t="s">
        <v>715</v>
      </c>
      <c r="BX250" s="1" t="s">
        <v>714</v>
      </c>
      <c r="BY250" s="1" t="s">
        <v>715</v>
      </c>
      <c r="CB250" s="1">
        <v>0.75800000000000001</v>
      </c>
      <c r="CC250" s="28">
        <f t="shared" si="88"/>
        <v>0.77653301886792447</v>
      </c>
      <c r="CD250" s="18">
        <v>44781</v>
      </c>
      <c r="CE250" s="1">
        <v>4</v>
      </c>
      <c r="CG250" s="1">
        <v>0</v>
      </c>
      <c r="CH250" s="1">
        <v>0</v>
      </c>
      <c r="CI250" s="1">
        <v>0</v>
      </c>
      <c r="CJ250" s="1">
        <v>0</v>
      </c>
      <c r="CK250" s="1">
        <v>0</v>
      </c>
      <c r="CL250" s="1">
        <v>0</v>
      </c>
    </row>
    <row r="251" spans="2:90" x14ac:dyDescent="0.3">
      <c r="B251" s="1" t="s">
        <v>283</v>
      </c>
      <c r="C251" s="30">
        <v>7</v>
      </c>
      <c r="D251" s="1">
        <v>230</v>
      </c>
      <c r="E251" s="1">
        <v>240</v>
      </c>
      <c r="F251" s="1">
        <f t="shared" si="70"/>
        <v>1.04</v>
      </c>
      <c r="G251" s="34" t="s">
        <v>714</v>
      </c>
      <c r="H251" s="1" t="s">
        <v>714</v>
      </c>
      <c r="I251" s="1" t="s">
        <v>714</v>
      </c>
      <c r="L251" s="1" t="s">
        <v>60</v>
      </c>
      <c r="M251" s="1">
        <v>5.68</v>
      </c>
      <c r="N251" s="1">
        <v>3.6970000000000001</v>
      </c>
      <c r="O251" s="32">
        <v>0</v>
      </c>
      <c r="P251" s="1">
        <v>2400</v>
      </c>
      <c r="Q251" s="1">
        <v>3100</v>
      </c>
      <c r="R251" s="1">
        <f t="shared" si="71"/>
        <v>1.29</v>
      </c>
      <c r="S251" s="34" t="s">
        <v>714</v>
      </c>
      <c r="T251" s="1" t="s">
        <v>714</v>
      </c>
      <c r="U251" s="1" t="s">
        <v>714</v>
      </c>
      <c r="X251" s="1">
        <v>3.0569999999999999</v>
      </c>
      <c r="Y251" s="32">
        <f t="shared" si="79"/>
        <v>0.17311333513659732</v>
      </c>
      <c r="Z251" s="1">
        <v>6700</v>
      </c>
      <c r="AA251" s="1">
        <v>7600</v>
      </c>
      <c r="AB251" s="1">
        <f t="shared" si="72"/>
        <v>1.1299999999999999</v>
      </c>
      <c r="AC251" s="34" t="s">
        <v>714</v>
      </c>
      <c r="AD251" s="1" t="s">
        <v>714</v>
      </c>
      <c r="AE251" s="1" t="s">
        <v>714</v>
      </c>
      <c r="AH251" s="1">
        <v>2.512</v>
      </c>
      <c r="AI251" s="32">
        <f t="shared" si="73"/>
        <v>0.32053015958885589</v>
      </c>
      <c r="AJ251" s="1">
        <v>29000</v>
      </c>
      <c r="AK251" s="1">
        <v>54000</v>
      </c>
      <c r="AL251" s="1">
        <f t="shared" si="74"/>
        <v>1.86</v>
      </c>
      <c r="AM251" s="34" t="s">
        <v>715</v>
      </c>
      <c r="AN251" s="1" t="s">
        <v>714</v>
      </c>
      <c r="AO251" s="1" t="s">
        <v>714</v>
      </c>
      <c r="AR251" s="1">
        <v>1.645</v>
      </c>
      <c r="AS251" s="32">
        <f t="shared" si="86"/>
        <v>0.55504463078171495</v>
      </c>
      <c r="AT251" s="1">
        <v>22600</v>
      </c>
      <c r="AU251" s="1">
        <v>32800</v>
      </c>
      <c r="AV251" s="1">
        <f t="shared" si="75"/>
        <v>1.45</v>
      </c>
      <c r="AW251" s="34" t="s">
        <v>715</v>
      </c>
      <c r="AX251" s="1" t="s">
        <v>715</v>
      </c>
      <c r="AY251" s="1" t="s">
        <v>714</v>
      </c>
      <c r="BB251" s="1">
        <v>22900</v>
      </c>
      <c r="BC251" s="1">
        <v>73900</v>
      </c>
      <c r="BD251" s="1">
        <f t="shared" si="76"/>
        <v>3.23</v>
      </c>
      <c r="BE251" s="34" t="s">
        <v>715</v>
      </c>
      <c r="BF251" s="1" t="s">
        <v>715</v>
      </c>
      <c r="BG251" s="1" t="s">
        <v>714</v>
      </c>
      <c r="BJ251" s="1">
        <v>0.55600000000000005</v>
      </c>
      <c r="BK251" s="32">
        <f t="shared" si="87"/>
        <v>0.84960779010008114</v>
      </c>
      <c r="BL251" s="1">
        <v>18900</v>
      </c>
      <c r="BM251" s="1">
        <v>70000</v>
      </c>
      <c r="BN251" s="1">
        <f t="shared" si="77"/>
        <v>3.7</v>
      </c>
      <c r="BO251" s="34" t="s">
        <v>715</v>
      </c>
      <c r="BP251" s="1" t="s">
        <v>714</v>
      </c>
      <c r="BQ251" s="1" t="s">
        <v>715</v>
      </c>
      <c r="BT251" s="1">
        <v>16300</v>
      </c>
      <c r="BU251" s="1">
        <v>66000</v>
      </c>
      <c r="BV251" s="1">
        <f t="shared" si="78"/>
        <v>4.05</v>
      </c>
      <c r="BW251" s="34" t="s">
        <v>715</v>
      </c>
      <c r="BX251" s="1" t="s">
        <v>715</v>
      </c>
      <c r="BY251" s="1" t="s">
        <v>715</v>
      </c>
      <c r="CB251" s="1">
        <v>0.21</v>
      </c>
      <c r="CC251" s="28">
        <f t="shared" si="88"/>
        <v>0.94319718690830401</v>
      </c>
      <c r="CD251" s="18">
        <v>44781</v>
      </c>
      <c r="CE251" s="1">
        <v>4</v>
      </c>
      <c r="CF251" s="1" t="s">
        <v>292</v>
      </c>
      <c r="CG251" s="1">
        <v>0</v>
      </c>
      <c r="CH251" s="1">
        <v>1</v>
      </c>
      <c r="CI251" s="1">
        <v>1</v>
      </c>
      <c r="CJ251" s="1">
        <v>0</v>
      </c>
      <c r="CK251" s="1">
        <v>1</v>
      </c>
      <c r="CL251" s="1">
        <v>0.5</v>
      </c>
    </row>
    <row r="252" spans="2:90" x14ac:dyDescent="0.3">
      <c r="B252" s="1" t="s">
        <v>284</v>
      </c>
      <c r="C252" s="30">
        <v>8</v>
      </c>
      <c r="D252" s="1">
        <v>230</v>
      </c>
      <c r="E252" s="1">
        <v>250</v>
      </c>
      <c r="F252" s="1">
        <f t="shared" si="70"/>
        <v>1.0900000000000001</v>
      </c>
      <c r="G252" s="34" t="s">
        <v>714</v>
      </c>
      <c r="H252" s="1" t="s">
        <v>714</v>
      </c>
      <c r="I252" s="1" t="s">
        <v>714</v>
      </c>
      <c r="L252" s="1" t="s">
        <v>60</v>
      </c>
      <c r="M252" s="1" t="s">
        <v>61</v>
      </c>
      <c r="N252" s="1" t="s">
        <v>61</v>
      </c>
      <c r="O252" s="32">
        <v>0</v>
      </c>
      <c r="P252" s="1">
        <v>5700</v>
      </c>
      <c r="Q252" s="1">
        <v>9300</v>
      </c>
      <c r="R252" s="1">
        <f t="shared" si="71"/>
        <v>1.63</v>
      </c>
      <c r="S252" s="34" t="s">
        <v>715</v>
      </c>
      <c r="T252" s="1" t="s">
        <v>715</v>
      </c>
      <c r="U252" s="1" t="s">
        <v>714</v>
      </c>
      <c r="X252" s="1" t="s">
        <v>61</v>
      </c>
      <c r="Y252" s="32" t="e">
        <f t="shared" si="79"/>
        <v>#VALUE!</v>
      </c>
      <c r="Z252" s="1">
        <v>8400</v>
      </c>
      <c r="AA252" s="1">
        <v>30000</v>
      </c>
      <c r="AB252" s="1">
        <f t="shared" si="72"/>
        <v>3.57</v>
      </c>
      <c r="AC252" s="34" t="s">
        <v>715</v>
      </c>
      <c r="AD252" s="1" t="s">
        <v>715</v>
      </c>
      <c r="AE252" s="1" t="s">
        <v>715</v>
      </c>
      <c r="AH252" s="1" t="s">
        <v>61</v>
      </c>
      <c r="AI252" s="32" t="e">
        <f t="shared" si="73"/>
        <v>#VALUE!</v>
      </c>
      <c r="AJ252" s="1" t="s">
        <v>61</v>
      </c>
      <c r="AK252" s="1" t="s">
        <v>61</v>
      </c>
      <c r="AL252" s="1" t="e">
        <f t="shared" si="74"/>
        <v>#VALUE!</v>
      </c>
      <c r="AM252" s="34" t="s">
        <v>714</v>
      </c>
      <c r="AN252" s="1" t="s">
        <v>714</v>
      </c>
      <c r="AO252" s="1" t="s">
        <v>714</v>
      </c>
      <c r="AR252" s="1" t="s">
        <v>61</v>
      </c>
      <c r="AS252" s="32" t="e">
        <f t="shared" si="86"/>
        <v>#VALUE!</v>
      </c>
      <c r="AT252" s="1" t="s">
        <v>61</v>
      </c>
      <c r="AU252" s="1" t="s">
        <v>61</v>
      </c>
      <c r="AV252" s="1" t="e">
        <f t="shared" si="75"/>
        <v>#VALUE!</v>
      </c>
      <c r="AW252" s="34" t="s">
        <v>714</v>
      </c>
      <c r="AX252" s="1" t="s">
        <v>714</v>
      </c>
      <c r="AY252" s="1" t="s">
        <v>714</v>
      </c>
      <c r="BB252" s="1" t="s">
        <v>61</v>
      </c>
      <c r="BC252" s="1" t="s">
        <v>61</v>
      </c>
      <c r="BD252" s="1" t="e">
        <f t="shared" si="76"/>
        <v>#VALUE!</v>
      </c>
      <c r="BE252" s="34" t="s">
        <v>714</v>
      </c>
      <c r="BF252" s="1" t="s">
        <v>714</v>
      </c>
      <c r="BG252" s="1" t="s">
        <v>714</v>
      </c>
      <c r="BJ252" s="1" t="s">
        <v>61</v>
      </c>
      <c r="BK252" s="32" t="e">
        <f t="shared" si="87"/>
        <v>#VALUE!</v>
      </c>
      <c r="BL252" s="1" t="s">
        <v>61</v>
      </c>
      <c r="BM252" s="1" t="s">
        <v>61</v>
      </c>
      <c r="BN252" s="1" t="e">
        <f t="shared" si="77"/>
        <v>#VALUE!</v>
      </c>
      <c r="BO252" s="34" t="s">
        <v>714</v>
      </c>
      <c r="BP252" s="1" t="s">
        <v>714</v>
      </c>
      <c r="BQ252" s="1" t="s">
        <v>714</v>
      </c>
      <c r="BT252" s="1" t="s">
        <v>61</v>
      </c>
      <c r="BU252" s="1" t="s">
        <v>61</v>
      </c>
      <c r="BV252" s="1" t="e">
        <f t="shared" si="78"/>
        <v>#VALUE!</v>
      </c>
      <c r="BW252" s="34" t="s">
        <v>714</v>
      </c>
      <c r="BX252" s="1" t="s">
        <v>714</v>
      </c>
      <c r="BY252" s="1" t="s">
        <v>714</v>
      </c>
      <c r="CB252" s="1" t="s">
        <v>61</v>
      </c>
      <c r="CC252" s="28" t="e">
        <f t="shared" si="88"/>
        <v>#VALUE!</v>
      </c>
      <c r="CD252" s="18">
        <v>44781</v>
      </c>
      <c r="CE252" s="1">
        <v>4</v>
      </c>
      <c r="CF252" s="1" t="s">
        <v>257</v>
      </c>
      <c r="CG252" s="1">
        <v>0</v>
      </c>
      <c r="CH252" s="1">
        <v>1</v>
      </c>
      <c r="CI252" s="1">
        <v>1</v>
      </c>
      <c r="CJ252" s="1">
        <v>0</v>
      </c>
      <c r="CK252" s="1">
        <v>1</v>
      </c>
      <c r="CL252" s="1">
        <v>1</v>
      </c>
    </row>
    <row r="253" spans="2:90" x14ac:dyDescent="0.3">
      <c r="B253" s="1" t="s">
        <v>285</v>
      </c>
      <c r="C253" s="30">
        <v>9</v>
      </c>
      <c r="D253" s="1">
        <v>240</v>
      </c>
      <c r="E253" s="1">
        <v>240</v>
      </c>
      <c r="F253" s="1">
        <f t="shared" si="70"/>
        <v>1</v>
      </c>
      <c r="G253" s="34" t="s">
        <v>714</v>
      </c>
      <c r="H253" s="1" t="s">
        <v>714</v>
      </c>
      <c r="I253" s="1" t="s">
        <v>714</v>
      </c>
      <c r="L253" s="1" t="s">
        <v>60</v>
      </c>
      <c r="M253" s="1">
        <v>5.92</v>
      </c>
      <c r="N253" s="1">
        <v>3.1749999999999998</v>
      </c>
      <c r="O253" s="32">
        <v>0</v>
      </c>
      <c r="P253" s="1" t="s">
        <v>61</v>
      </c>
      <c r="Q253" s="1" t="s">
        <v>61</v>
      </c>
      <c r="R253" s="1" t="e">
        <f t="shared" si="71"/>
        <v>#VALUE!</v>
      </c>
      <c r="S253" s="34" t="s">
        <v>714</v>
      </c>
      <c r="T253" s="1" t="s">
        <v>714</v>
      </c>
      <c r="U253" s="1" t="s">
        <v>714</v>
      </c>
      <c r="X253" s="1">
        <v>3.7589999999999999</v>
      </c>
      <c r="Y253" s="32">
        <f t="shared" si="79"/>
        <v>-0.18393700787401568</v>
      </c>
      <c r="Z253" s="1">
        <v>6200</v>
      </c>
      <c r="AA253" s="1">
        <v>7800</v>
      </c>
      <c r="AB253" s="1">
        <f t="shared" si="72"/>
        <v>1.26</v>
      </c>
      <c r="AC253" s="34" t="s">
        <v>714</v>
      </c>
      <c r="AD253" s="1" t="s">
        <v>714</v>
      </c>
      <c r="AE253" s="1" t="s">
        <v>714</v>
      </c>
      <c r="AH253" s="1">
        <v>2.8</v>
      </c>
      <c r="AI253" s="32">
        <f t="shared" si="73"/>
        <v>0.11811023622047245</v>
      </c>
      <c r="AJ253" s="1">
        <v>11500</v>
      </c>
      <c r="AK253" s="1">
        <v>16900</v>
      </c>
      <c r="AL253" s="1">
        <f t="shared" si="74"/>
        <v>1.47</v>
      </c>
      <c r="AM253" s="34" t="s">
        <v>715</v>
      </c>
      <c r="AN253" s="1" t="s">
        <v>714</v>
      </c>
      <c r="AO253" s="1" t="s">
        <v>715</v>
      </c>
      <c r="AR253" s="1">
        <v>1.395</v>
      </c>
      <c r="AS253" s="32">
        <f t="shared" si="86"/>
        <v>0.56062992125984246</v>
      </c>
      <c r="AT253" s="1">
        <v>12300</v>
      </c>
      <c r="AU253" s="1">
        <v>18800</v>
      </c>
      <c r="AV253" s="1">
        <f t="shared" si="75"/>
        <v>1.53</v>
      </c>
      <c r="AW253" s="34" t="s">
        <v>715</v>
      </c>
      <c r="AX253" s="1" t="s">
        <v>714</v>
      </c>
      <c r="AY253" s="1" t="s">
        <v>715</v>
      </c>
      <c r="BB253" s="1">
        <v>13900</v>
      </c>
      <c r="BC253" s="1">
        <v>19500</v>
      </c>
      <c r="BD253" s="1">
        <f t="shared" si="76"/>
        <v>1.4</v>
      </c>
      <c r="BE253" s="34" t="s">
        <v>715</v>
      </c>
      <c r="BF253" s="1" t="s">
        <v>714</v>
      </c>
      <c r="BG253" s="1" t="s">
        <v>715</v>
      </c>
      <c r="BJ253" s="1">
        <v>0.80800000000000005</v>
      </c>
      <c r="BK253" s="32">
        <f t="shared" si="87"/>
        <v>0.74551181102362207</v>
      </c>
      <c r="BL253" s="1">
        <v>12700</v>
      </c>
      <c r="BM253" s="1">
        <v>19600</v>
      </c>
      <c r="BN253" s="1">
        <f t="shared" si="77"/>
        <v>1.54</v>
      </c>
      <c r="BO253" s="34" t="s">
        <v>715</v>
      </c>
      <c r="BP253" s="1" t="s">
        <v>714</v>
      </c>
      <c r="BQ253" s="1" t="s">
        <v>715</v>
      </c>
      <c r="BT253" s="1">
        <v>13900</v>
      </c>
      <c r="BU253" s="1">
        <v>19600</v>
      </c>
      <c r="BV253" s="1">
        <f t="shared" si="78"/>
        <v>1.41</v>
      </c>
      <c r="BW253" s="34" t="s">
        <v>715</v>
      </c>
      <c r="BX253" s="1" t="s">
        <v>714</v>
      </c>
      <c r="BY253" s="1" t="s">
        <v>715</v>
      </c>
      <c r="CB253" s="1">
        <v>0.64100000000000001</v>
      </c>
      <c r="CC253" s="28">
        <f t="shared" si="88"/>
        <v>0.79811023622047239</v>
      </c>
      <c r="CD253" s="18">
        <v>44781</v>
      </c>
      <c r="CE253" s="1">
        <v>4</v>
      </c>
      <c r="CG253" s="1">
        <v>1</v>
      </c>
      <c r="CH253" s="1">
        <v>0</v>
      </c>
      <c r="CI253" s="1">
        <v>0</v>
      </c>
      <c r="CJ253" s="1">
        <v>0</v>
      </c>
      <c r="CK253" s="1">
        <v>0</v>
      </c>
      <c r="CL253" s="1">
        <v>0</v>
      </c>
    </row>
    <row r="254" spans="2:90" x14ac:dyDescent="0.3">
      <c r="B254" s="6" t="s">
        <v>286</v>
      </c>
      <c r="C254" s="30">
        <v>10</v>
      </c>
      <c r="D254" s="1">
        <v>300</v>
      </c>
      <c r="E254" s="1">
        <v>310</v>
      </c>
      <c r="F254" s="1">
        <f t="shared" si="70"/>
        <v>1.03</v>
      </c>
      <c r="G254" s="34" t="s">
        <v>714</v>
      </c>
      <c r="H254" s="1" t="s">
        <v>714</v>
      </c>
      <c r="I254" s="1" t="s">
        <v>714</v>
      </c>
      <c r="L254" s="1" t="s">
        <v>60</v>
      </c>
      <c r="M254" s="1">
        <v>5.63</v>
      </c>
      <c r="N254" s="1">
        <v>3.3159999999999998</v>
      </c>
      <c r="O254" s="32">
        <v>0</v>
      </c>
      <c r="P254" s="1">
        <v>850</v>
      </c>
      <c r="Q254" s="1">
        <v>1100</v>
      </c>
      <c r="R254" s="1">
        <f t="shared" si="71"/>
        <v>1.29</v>
      </c>
      <c r="S254" s="34" t="s">
        <v>714</v>
      </c>
      <c r="T254" s="1" t="s">
        <v>714</v>
      </c>
      <c r="U254" s="1" t="s">
        <v>715</v>
      </c>
      <c r="X254" s="1">
        <v>3.2010000000000001</v>
      </c>
      <c r="Y254" s="32">
        <f t="shared" si="79"/>
        <v>3.4680337756332835E-2</v>
      </c>
      <c r="Z254" s="1">
        <v>1140</v>
      </c>
      <c r="AA254" s="1">
        <v>1560</v>
      </c>
      <c r="AB254" s="1">
        <f t="shared" si="72"/>
        <v>1.37</v>
      </c>
      <c r="AC254" s="34" t="s">
        <v>714</v>
      </c>
      <c r="AD254" s="1" t="s">
        <v>714</v>
      </c>
      <c r="AE254" s="1" t="s">
        <v>715</v>
      </c>
      <c r="AH254" s="1">
        <v>3.1859999999999999</v>
      </c>
      <c r="AI254" s="32">
        <f t="shared" si="73"/>
        <v>3.9203860072376306E-2</v>
      </c>
      <c r="AJ254" s="1">
        <v>2100</v>
      </c>
      <c r="AK254" s="1">
        <v>3100</v>
      </c>
      <c r="AL254" s="1">
        <f t="shared" si="74"/>
        <v>1.48</v>
      </c>
      <c r="AM254" s="34" t="s">
        <v>714</v>
      </c>
      <c r="AN254" s="1" t="s">
        <v>714</v>
      </c>
      <c r="AO254" s="1" t="s">
        <v>715</v>
      </c>
      <c r="AR254" s="1">
        <v>3.0569999999999999</v>
      </c>
      <c r="AS254" s="32">
        <f t="shared" si="86"/>
        <v>7.8106151990349759E-2</v>
      </c>
      <c r="AT254" s="1">
        <v>2700</v>
      </c>
      <c r="AU254" s="1">
        <v>4100</v>
      </c>
      <c r="AV254" s="1">
        <f t="shared" si="75"/>
        <v>1.52</v>
      </c>
      <c r="AW254" s="34" t="s">
        <v>714</v>
      </c>
      <c r="AX254" s="1" t="s">
        <v>714</v>
      </c>
      <c r="AY254" s="1" t="s">
        <v>715</v>
      </c>
      <c r="BB254" s="1">
        <v>2900</v>
      </c>
      <c r="BC254" s="1">
        <v>4800</v>
      </c>
      <c r="BD254" s="1">
        <f t="shared" si="76"/>
        <v>1.66</v>
      </c>
      <c r="BE254" s="34" t="s">
        <v>715</v>
      </c>
      <c r="BF254" s="1" t="s">
        <v>714</v>
      </c>
      <c r="BG254" s="1" t="s">
        <v>715</v>
      </c>
      <c r="BJ254" s="1">
        <v>2.8650000000000002</v>
      </c>
      <c r="BK254" s="32">
        <f t="shared" si="87"/>
        <v>0.13600723763570555</v>
      </c>
      <c r="BL254" s="1">
        <v>3000</v>
      </c>
      <c r="BM254" s="1">
        <v>5200</v>
      </c>
      <c r="BN254" s="1">
        <f t="shared" si="77"/>
        <v>1.73</v>
      </c>
      <c r="BO254" s="34" t="s">
        <v>715</v>
      </c>
      <c r="BP254" s="1" t="s">
        <v>714</v>
      </c>
      <c r="BQ254" s="1" t="s">
        <v>715</v>
      </c>
      <c r="BT254" s="1">
        <v>3300</v>
      </c>
      <c r="BU254" s="1">
        <v>6100</v>
      </c>
      <c r="BV254" s="1">
        <f t="shared" si="78"/>
        <v>1.85</v>
      </c>
      <c r="BW254" s="34" t="s">
        <v>715</v>
      </c>
      <c r="BX254" s="1" t="s">
        <v>714</v>
      </c>
      <c r="BY254" s="1" t="s">
        <v>715</v>
      </c>
      <c r="CB254" s="1">
        <v>4.1760000000000002</v>
      </c>
      <c r="CC254" s="28">
        <f t="shared" si="88"/>
        <v>-0.25934861278648991</v>
      </c>
      <c r="CD254" s="18">
        <v>44781</v>
      </c>
      <c r="CE254" s="1">
        <v>4</v>
      </c>
      <c r="CG254" s="1">
        <v>0</v>
      </c>
      <c r="CH254" s="1">
        <v>2</v>
      </c>
      <c r="CI254" s="1">
        <v>0</v>
      </c>
      <c r="CJ254" s="1">
        <v>0</v>
      </c>
      <c r="CK254" s="1">
        <v>0</v>
      </c>
      <c r="CL254" s="1">
        <v>0</v>
      </c>
    </row>
    <row r="255" spans="2:90" x14ac:dyDescent="0.3">
      <c r="B255" s="6" t="s">
        <v>287</v>
      </c>
      <c r="C255" s="30">
        <v>11</v>
      </c>
      <c r="D255" s="1">
        <v>300</v>
      </c>
      <c r="E255" s="1">
        <v>310</v>
      </c>
      <c r="F255" s="1">
        <f t="shared" si="70"/>
        <v>1.03</v>
      </c>
      <c r="G255" s="34" t="s">
        <v>714</v>
      </c>
      <c r="H255" s="1" t="s">
        <v>714</v>
      </c>
      <c r="I255" s="1" t="s">
        <v>714</v>
      </c>
      <c r="L255" s="1" t="s">
        <v>60</v>
      </c>
      <c r="M255" s="1">
        <v>5.57</v>
      </c>
      <c r="N255" s="1">
        <v>3.298</v>
      </c>
      <c r="O255" s="32">
        <v>0</v>
      </c>
      <c r="P255" s="1" t="s">
        <v>61</v>
      </c>
      <c r="Q255" s="1" t="s">
        <v>61</v>
      </c>
      <c r="R255" s="1" t="e">
        <f t="shared" si="71"/>
        <v>#VALUE!</v>
      </c>
      <c r="S255" s="34" t="s">
        <v>714</v>
      </c>
      <c r="T255" s="1" t="s">
        <v>714</v>
      </c>
      <c r="U255" s="1" t="s">
        <v>714</v>
      </c>
      <c r="X255" s="1">
        <v>3.2480000000000002</v>
      </c>
      <c r="Y255" s="32">
        <f t="shared" si="79"/>
        <v>1.5160703456640334E-2</v>
      </c>
      <c r="Z255" s="1" t="s">
        <v>61</v>
      </c>
      <c r="AA255" s="1" t="s">
        <v>61</v>
      </c>
      <c r="AB255" s="1" t="e">
        <f t="shared" si="72"/>
        <v>#VALUE!</v>
      </c>
      <c r="AC255" s="34" t="s">
        <v>714</v>
      </c>
      <c r="AD255" s="1" t="s">
        <v>714</v>
      </c>
      <c r="AE255" s="1" t="s">
        <v>714</v>
      </c>
      <c r="AH255" s="1">
        <v>3.2130000000000001</v>
      </c>
      <c r="AI255" s="32">
        <f t="shared" si="73"/>
        <v>2.5773195876288679E-2</v>
      </c>
      <c r="AJ255" s="1" t="s">
        <v>61</v>
      </c>
      <c r="AK255" s="1" t="s">
        <v>61</v>
      </c>
      <c r="AL255" s="1" t="e">
        <f t="shared" si="74"/>
        <v>#VALUE!</v>
      </c>
      <c r="AM255" s="34" t="s">
        <v>714</v>
      </c>
      <c r="AN255" s="1" t="s">
        <v>714</v>
      </c>
      <c r="AO255" s="1" t="s">
        <v>714</v>
      </c>
      <c r="AR255" s="1">
        <v>3.1880000000000002</v>
      </c>
      <c r="AS255" s="32">
        <f t="shared" si="86"/>
        <v>3.3353547604608846E-2</v>
      </c>
      <c r="AT255" s="1" t="s">
        <v>61</v>
      </c>
      <c r="AU255" s="1" t="s">
        <v>61</v>
      </c>
      <c r="AV255" s="1" t="e">
        <f t="shared" si="75"/>
        <v>#VALUE!</v>
      </c>
      <c r="AW255" s="34" t="s">
        <v>714</v>
      </c>
      <c r="AX255" s="1" t="s">
        <v>714</v>
      </c>
      <c r="AY255" s="1" t="s">
        <v>714</v>
      </c>
      <c r="BB255" s="1" t="s">
        <v>61</v>
      </c>
      <c r="BC255" s="1" t="s">
        <v>61</v>
      </c>
      <c r="BD255" s="1" t="e">
        <f t="shared" si="76"/>
        <v>#VALUE!</v>
      </c>
      <c r="BE255" s="34" t="s">
        <v>714</v>
      </c>
      <c r="BF255" s="1" t="s">
        <v>714</v>
      </c>
      <c r="BG255" s="1" t="s">
        <v>714</v>
      </c>
      <c r="BJ255" s="1">
        <v>3.073</v>
      </c>
      <c r="BK255" s="32">
        <f t="shared" si="87"/>
        <v>6.8223165554881726E-2</v>
      </c>
      <c r="BL255" s="1" t="s">
        <v>61</v>
      </c>
      <c r="BM255" s="1" t="s">
        <v>61</v>
      </c>
      <c r="BN255" s="1" t="e">
        <f t="shared" si="77"/>
        <v>#VALUE!</v>
      </c>
      <c r="BO255" s="34" t="s">
        <v>714</v>
      </c>
      <c r="BP255" s="1" t="s">
        <v>714</v>
      </c>
      <c r="BQ255" s="1" t="s">
        <v>714</v>
      </c>
      <c r="BT255" s="1" t="s">
        <v>61</v>
      </c>
      <c r="BU255" s="1" t="s">
        <v>61</v>
      </c>
      <c r="BV255" s="1" t="e">
        <f t="shared" si="78"/>
        <v>#VALUE!</v>
      </c>
      <c r="BW255" s="34" t="s">
        <v>714</v>
      </c>
      <c r="BX255" s="1" t="s">
        <v>714</v>
      </c>
      <c r="BY255" s="1" t="s">
        <v>714</v>
      </c>
      <c r="CB255" s="1">
        <v>3.0169999999999999</v>
      </c>
      <c r="CC255" s="28">
        <f t="shared" si="88"/>
        <v>8.5203153426319012E-2</v>
      </c>
      <c r="CD255" s="18">
        <v>44781</v>
      </c>
      <c r="CE255" s="1">
        <v>4</v>
      </c>
      <c r="CG255" s="1">
        <v>0</v>
      </c>
      <c r="CH255" s="1">
        <v>3</v>
      </c>
      <c r="CI255" s="1">
        <v>0</v>
      </c>
      <c r="CJ255" s="1">
        <v>0</v>
      </c>
      <c r="CK255" s="1">
        <v>0</v>
      </c>
      <c r="CL255" s="1">
        <v>0</v>
      </c>
    </row>
    <row r="256" spans="2:90" x14ac:dyDescent="0.3">
      <c r="B256" s="6" t="s">
        <v>288</v>
      </c>
      <c r="C256" s="30">
        <v>12</v>
      </c>
      <c r="D256" s="1">
        <v>300</v>
      </c>
      <c r="E256" s="1">
        <v>300</v>
      </c>
      <c r="F256" s="1">
        <f t="shared" si="70"/>
        <v>1</v>
      </c>
      <c r="G256" s="34" t="s">
        <v>714</v>
      </c>
      <c r="H256" s="1" t="s">
        <v>714</v>
      </c>
      <c r="I256" s="1" t="s">
        <v>714</v>
      </c>
      <c r="L256" s="1" t="s">
        <v>60</v>
      </c>
      <c r="M256" s="1">
        <v>5.93</v>
      </c>
      <c r="N256" s="1">
        <v>3.4790000000000001</v>
      </c>
      <c r="O256" s="32">
        <v>0</v>
      </c>
      <c r="P256" s="1">
        <v>700</v>
      </c>
      <c r="Q256" s="1">
        <v>810</v>
      </c>
      <c r="R256" s="1">
        <f t="shared" si="71"/>
        <v>1.1599999999999999</v>
      </c>
      <c r="S256" s="34" t="s">
        <v>715</v>
      </c>
      <c r="T256" s="1" t="s">
        <v>715</v>
      </c>
      <c r="U256" s="1" t="s">
        <v>715</v>
      </c>
      <c r="X256" s="1">
        <v>3.4249999999999998</v>
      </c>
      <c r="Y256" s="32">
        <f t="shared" si="79"/>
        <v>1.5521701638401941E-2</v>
      </c>
      <c r="Z256" s="1">
        <v>1080</v>
      </c>
      <c r="AA256" s="1">
        <v>1450</v>
      </c>
      <c r="AB256" s="1">
        <f t="shared" si="72"/>
        <v>1.34</v>
      </c>
      <c r="AC256" s="34" t="s">
        <v>715</v>
      </c>
      <c r="AD256" s="1" t="s">
        <v>714</v>
      </c>
      <c r="AE256" s="1" t="s">
        <v>715</v>
      </c>
      <c r="AH256" s="1">
        <v>3.3969999999999998</v>
      </c>
      <c r="AI256" s="32">
        <f t="shared" si="73"/>
        <v>2.3569991376832466E-2</v>
      </c>
      <c r="AJ256" s="1">
        <v>2900</v>
      </c>
      <c r="AK256" s="1">
        <v>4200</v>
      </c>
      <c r="AL256" s="1">
        <f t="shared" si="74"/>
        <v>1.45</v>
      </c>
      <c r="AM256" s="34" t="s">
        <v>714</v>
      </c>
      <c r="AN256" s="1" t="s">
        <v>714</v>
      </c>
      <c r="AO256" s="1" t="s">
        <v>715</v>
      </c>
      <c r="AR256" s="1">
        <v>3.0939999999999999</v>
      </c>
      <c r="AS256" s="32">
        <f t="shared" si="86"/>
        <v>0.11066398390342058</v>
      </c>
      <c r="AT256" s="1">
        <v>3300</v>
      </c>
      <c r="AU256" s="1">
        <v>5500</v>
      </c>
      <c r="AV256" s="1">
        <f t="shared" si="75"/>
        <v>1.67</v>
      </c>
      <c r="AW256" s="34" t="s">
        <v>714</v>
      </c>
      <c r="AX256" s="1" t="s">
        <v>714</v>
      </c>
      <c r="AY256" s="1" t="s">
        <v>715</v>
      </c>
      <c r="BB256" s="1">
        <v>3700</v>
      </c>
      <c r="BC256" s="1">
        <v>6600</v>
      </c>
      <c r="BD256" s="1">
        <f t="shared" si="76"/>
        <v>1.78</v>
      </c>
      <c r="BE256" s="34" t="s">
        <v>715</v>
      </c>
      <c r="BF256" s="1" t="s">
        <v>714</v>
      </c>
      <c r="BG256" s="1" t="s">
        <v>715</v>
      </c>
      <c r="BJ256" s="1">
        <v>2.9569999999999999</v>
      </c>
      <c r="BK256" s="32">
        <f t="shared" si="87"/>
        <v>0.15004311583788454</v>
      </c>
      <c r="BL256" s="1">
        <v>3800</v>
      </c>
      <c r="BM256" s="1">
        <v>7100</v>
      </c>
      <c r="BN256" s="1">
        <f t="shared" si="77"/>
        <v>1.87</v>
      </c>
      <c r="BO256" s="34" t="s">
        <v>715</v>
      </c>
      <c r="BP256" s="1" t="s">
        <v>714</v>
      </c>
      <c r="BQ256" s="1" t="s">
        <v>715</v>
      </c>
      <c r="BT256" s="1">
        <v>4700</v>
      </c>
      <c r="BU256" s="1">
        <v>8600</v>
      </c>
      <c r="BV256" s="1">
        <f t="shared" si="78"/>
        <v>1.83</v>
      </c>
      <c r="BW256" s="34" t="s">
        <v>714</v>
      </c>
      <c r="BX256" s="1" t="s">
        <v>714</v>
      </c>
      <c r="BY256" s="1" t="s">
        <v>715</v>
      </c>
      <c r="CB256" s="1">
        <v>2.98</v>
      </c>
      <c r="CC256" s="28">
        <f t="shared" si="88"/>
        <v>0.14343202069560224</v>
      </c>
      <c r="CD256" s="18">
        <v>44781</v>
      </c>
      <c r="CE256" s="1">
        <v>4</v>
      </c>
      <c r="CG256" s="1">
        <v>1</v>
      </c>
      <c r="CH256" s="1">
        <v>0</v>
      </c>
      <c r="CI256" s="1">
        <v>0</v>
      </c>
      <c r="CJ256" s="1">
        <v>0</v>
      </c>
      <c r="CK256" s="1">
        <v>0</v>
      </c>
      <c r="CL256" s="1">
        <v>0</v>
      </c>
    </row>
    <row r="257" spans="2:90" x14ac:dyDescent="0.3">
      <c r="B257" s="6" t="s">
        <v>289</v>
      </c>
      <c r="C257" s="30">
        <v>13</v>
      </c>
      <c r="D257" s="1" t="s">
        <v>61</v>
      </c>
      <c r="E257" s="1" t="s">
        <v>61</v>
      </c>
      <c r="F257" s="1" t="e">
        <f t="shared" si="70"/>
        <v>#VALUE!</v>
      </c>
      <c r="G257" s="34" t="s">
        <v>714</v>
      </c>
      <c r="H257" s="1" t="s">
        <v>714</v>
      </c>
      <c r="I257" s="1" t="s">
        <v>714</v>
      </c>
      <c r="L257" s="1" t="s">
        <v>59</v>
      </c>
      <c r="M257" s="1">
        <v>5.65</v>
      </c>
      <c r="N257" s="1">
        <v>2.7370000000000001</v>
      </c>
      <c r="O257" s="32">
        <v>0</v>
      </c>
      <c r="P257" s="1">
        <v>3900</v>
      </c>
      <c r="Q257" s="1">
        <v>4600</v>
      </c>
      <c r="R257" s="1">
        <f t="shared" si="71"/>
        <v>1.18</v>
      </c>
      <c r="S257" s="34" t="s">
        <v>714</v>
      </c>
      <c r="T257" s="1" t="s">
        <v>714</v>
      </c>
      <c r="U257" s="1" t="s">
        <v>714</v>
      </c>
      <c r="X257" s="1">
        <v>2.2440000000000002</v>
      </c>
      <c r="Y257" s="32">
        <f t="shared" si="79"/>
        <v>0.18012422360248437</v>
      </c>
      <c r="Z257" s="1">
        <v>7400</v>
      </c>
      <c r="AA257" s="1">
        <v>8900</v>
      </c>
      <c r="AB257" s="1">
        <f t="shared" si="72"/>
        <v>1.2</v>
      </c>
      <c r="AC257" s="34" t="s">
        <v>714</v>
      </c>
      <c r="AD257" s="1" t="s">
        <v>714</v>
      </c>
      <c r="AE257" s="1" t="s">
        <v>714</v>
      </c>
      <c r="AH257" s="1">
        <v>1.637</v>
      </c>
      <c r="AI257" s="32">
        <f t="shared" si="73"/>
        <v>0.40189989039093899</v>
      </c>
      <c r="AJ257" s="1">
        <v>10400</v>
      </c>
      <c r="AK257" s="1">
        <v>14000</v>
      </c>
      <c r="AL257" s="1">
        <f t="shared" si="74"/>
        <v>1.35</v>
      </c>
      <c r="AM257" s="34" t="s">
        <v>715</v>
      </c>
      <c r="AN257" s="1" t="s">
        <v>714</v>
      </c>
      <c r="AO257" s="1" t="s">
        <v>714</v>
      </c>
      <c r="AR257" s="1">
        <v>0.79900000000000004</v>
      </c>
      <c r="AS257" s="32">
        <f t="shared" si="86"/>
        <v>0.70807453416149069</v>
      </c>
      <c r="AT257" s="1">
        <v>11000</v>
      </c>
      <c r="AU257" s="1">
        <v>15400</v>
      </c>
      <c r="AV257" s="1">
        <f t="shared" si="75"/>
        <v>1.4</v>
      </c>
      <c r="AW257" s="34" t="s">
        <v>715</v>
      </c>
      <c r="AX257" s="1" t="s">
        <v>714</v>
      </c>
      <c r="AY257" s="1" t="s">
        <v>714</v>
      </c>
      <c r="BB257" s="1">
        <v>8900</v>
      </c>
      <c r="BC257" s="1">
        <v>15400</v>
      </c>
      <c r="BD257" s="1">
        <f t="shared" si="76"/>
        <v>1.73</v>
      </c>
      <c r="BE257" s="34" t="s">
        <v>715</v>
      </c>
      <c r="BF257" s="1" t="s">
        <v>714</v>
      </c>
      <c r="BG257" s="1" t="s">
        <v>715</v>
      </c>
      <c r="BJ257" s="1">
        <v>0.38500000000000001</v>
      </c>
      <c r="BK257" s="32">
        <f t="shared" si="87"/>
        <v>0.85933503836317138</v>
      </c>
      <c r="BL257" s="1">
        <v>7000</v>
      </c>
      <c r="BM257" s="1">
        <v>15100</v>
      </c>
      <c r="BN257" s="1">
        <f t="shared" si="77"/>
        <v>2.16</v>
      </c>
      <c r="BO257" s="34" t="s">
        <v>715</v>
      </c>
      <c r="BP257" s="1" t="s">
        <v>714</v>
      </c>
      <c r="BQ257" s="1" t="s">
        <v>715</v>
      </c>
      <c r="BT257" s="1">
        <v>6900</v>
      </c>
      <c r="BU257" s="1">
        <v>15200</v>
      </c>
      <c r="BV257" s="1">
        <f t="shared" si="78"/>
        <v>2.2000000000000002</v>
      </c>
      <c r="BW257" s="34" t="s">
        <v>715</v>
      </c>
      <c r="BX257" s="1" t="s">
        <v>714</v>
      </c>
      <c r="BY257" s="1" t="s">
        <v>715</v>
      </c>
      <c r="CB257" s="1">
        <v>0.21199999999999999</v>
      </c>
      <c r="CC257" s="28">
        <f t="shared" si="88"/>
        <v>0.92254293021556455</v>
      </c>
      <c r="CD257" s="18">
        <v>44781</v>
      </c>
      <c r="CE257" s="1">
        <v>4</v>
      </c>
      <c r="CG257" s="1">
        <v>0</v>
      </c>
      <c r="CH257" s="1">
        <v>0</v>
      </c>
      <c r="CI257" s="1">
        <v>0</v>
      </c>
      <c r="CJ257" s="1">
        <v>0</v>
      </c>
      <c r="CK257" s="1">
        <v>0</v>
      </c>
      <c r="CL257" s="1">
        <v>0</v>
      </c>
    </row>
    <row r="258" spans="2:90" x14ac:dyDescent="0.3">
      <c r="B258" s="6" t="s">
        <v>290</v>
      </c>
      <c r="C258" s="30">
        <v>14</v>
      </c>
      <c r="D258" s="1">
        <v>290</v>
      </c>
      <c r="E258" s="1">
        <v>330</v>
      </c>
      <c r="F258" s="1">
        <f t="shared" si="70"/>
        <v>1.1399999999999999</v>
      </c>
      <c r="G258" s="34" t="s">
        <v>714</v>
      </c>
      <c r="H258" s="1" t="s">
        <v>714</v>
      </c>
      <c r="I258" s="1" t="s">
        <v>714</v>
      </c>
      <c r="L258" s="1" t="s">
        <v>59</v>
      </c>
      <c r="M258" s="1">
        <v>5.62</v>
      </c>
      <c r="N258" s="1">
        <v>2.8460000000000001</v>
      </c>
      <c r="O258" s="32">
        <v>0</v>
      </c>
      <c r="P258" s="1">
        <v>9400</v>
      </c>
      <c r="Q258" s="1">
        <v>11700</v>
      </c>
      <c r="R258" s="1">
        <f t="shared" si="71"/>
        <v>1.24</v>
      </c>
      <c r="S258" s="34" t="s">
        <v>714</v>
      </c>
      <c r="T258" s="1" t="s">
        <v>714</v>
      </c>
      <c r="U258" s="1" t="s">
        <v>714</v>
      </c>
      <c r="X258" s="1">
        <v>1.627</v>
      </c>
      <c r="Y258" s="32">
        <f t="shared" si="79"/>
        <v>0.42832044975404082</v>
      </c>
      <c r="Z258" s="1">
        <v>8600</v>
      </c>
      <c r="AA258" s="1">
        <v>15700</v>
      </c>
      <c r="AB258" s="1">
        <f t="shared" si="72"/>
        <v>1.83</v>
      </c>
      <c r="AC258" s="34" t="s">
        <v>715</v>
      </c>
      <c r="AD258" s="1" t="s">
        <v>714</v>
      </c>
      <c r="AE258" s="1" t="s">
        <v>715</v>
      </c>
      <c r="AH258" s="1">
        <v>1.0329999999999999</v>
      </c>
      <c r="AI258" s="32">
        <f t="shared" si="73"/>
        <v>0.63703443429374562</v>
      </c>
      <c r="AJ258" s="1">
        <v>13500</v>
      </c>
      <c r="AK258" s="1">
        <v>20000</v>
      </c>
      <c r="AL258" s="1">
        <f t="shared" si="74"/>
        <v>1.48</v>
      </c>
      <c r="AM258" s="34" t="s">
        <v>715</v>
      </c>
      <c r="AN258" s="1" t="s">
        <v>714</v>
      </c>
      <c r="AO258" s="1" t="s">
        <v>715</v>
      </c>
      <c r="AR258" s="1">
        <v>0.47199999999999998</v>
      </c>
      <c r="AS258" s="32">
        <f t="shared" si="86"/>
        <v>0.8341531974701335</v>
      </c>
      <c r="AT258" s="1">
        <v>9600</v>
      </c>
      <c r="AU258" s="1">
        <v>21000</v>
      </c>
      <c r="AV258" s="1">
        <f t="shared" si="75"/>
        <v>2.19</v>
      </c>
      <c r="AW258" s="34" t="s">
        <v>715</v>
      </c>
      <c r="AX258" s="1" t="s">
        <v>714</v>
      </c>
      <c r="AY258" s="1" t="s">
        <v>715</v>
      </c>
      <c r="BB258" s="1">
        <v>10000</v>
      </c>
      <c r="BC258" s="1">
        <v>21700</v>
      </c>
      <c r="BD258" s="1">
        <f t="shared" si="76"/>
        <v>2.17</v>
      </c>
      <c r="BE258" s="34" t="s">
        <v>715</v>
      </c>
      <c r="BF258" s="1" t="s">
        <v>714</v>
      </c>
      <c r="BG258" s="1" t="s">
        <v>715</v>
      </c>
      <c r="BJ258" s="1">
        <v>0.19700000000000001</v>
      </c>
      <c r="BK258" s="32">
        <f t="shared" si="87"/>
        <v>0.93078004216444132</v>
      </c>
      <c r="BL258" s="1">
        <v>12300</v>
      </c>
      <c r="BM258" s="1">
        <v>22000</v>
      </c>
      <c r="BN258" s="1">
        <f t="shared" si="77"/>
        <v>1.79</v>
      </c>
      <c r="BO258" s="34" t="s">
        <v>715</v>
      </c>
      <c r="BP258" s="1" t="s">
        <v>714</v>
      </c>
      <c r="BQ258" s="1" t="s">
        <v>715</v>
      </c>
      <c r="BT258" s="1">
        <v>11100</v>
      </c>
      <c r="BU258" s="1">
        <v>22300</v>
      </c>
      <c r="BV258" s="1">
        <f t="shared" si="78"/>
        <v>2.0099999999999998</v>
      </c>
      <c r="BW258" s="34" t="s">
        <v>715</v>
      </c>
      <c r="BX258" s="1" t="s">
        <v>714</v>
      </c>
      <c r="BY258" s="1" t="s">
        <v>715</v>
      </c>
      <c r="CB258" s="1">
        <v>0.11899999999999999</v>
      </c>
      <c r="CC258" s="28">
        <f t="shared" si="88"/>
        <v>0.95818692902319047</v>
      </c>
      <c r="CD258" s="18">
        <v>44781</v>
      </c>
      <c r="CE258" s="1">
        <v>4</v>
      </c>
      <c r="CG258" s="1">
        <v>0</v>
      </c>
      <c r="CH258" s="1">
        <v>0</v>
      </c>
      <c r="CI258" s="1">
        <v>0</v>
      </c>
      <c r="CJ258" s="1">
        <v>0</v>
      </c>
      <c r="CK258" s="1">
        <v>0</v>
      </c>
      <c r="CL258" s="1">
        <v>0</v>
      </c>
    </row>
    <row r="259" spans="2:90" x14ac:dyDescent="0.3">
      <c r="F259" s="1" t="e">
        <f t="shared" si="70"/>
        <v>#DIV/0!</v>
      </c>
      <c r="G259" s="34" t="s">
        <v>714</v>
      </c>
      <c r="H259" s="1" t="s">
        <v>714</v>
      </c>
      <c r="I259" s="1" t="s">
        <v>714</v>
      </c>
      <c r="R259" s="1" t="e">
        <f t="shared" si="71"/>
        <v>#DIV/0!</v>
      </c>
      <c r="S259" s="34" t="s">
        <v>714</v>
      </c>
      <c r="T259" s="1" t="s">
        <v>714</v>
      </c>
      <c r="U259" s="1" t="s">
        <v>714</v>
      </c>
      <c r="AB259" s="1" t="e">
        <f t="shared" si="72"/>
        <v>#DIV/0!</v>
      </c>
      <c r="AC259" s="34" t="s">
        <v>714</v>
      </c>
      <c r="AD259" s="1" t="s">
        <v>714</v>
      </c>
      <c r="AE259" s="1" t="s">
        <v>714</v>
      </c>
      <c r="AL259" s="1" t="e">
        <f t="shared" si="74"/>
        <v>#DIV/0!</v>
      </c>
      <c r="AM259" s="34" t="s">
        <v>714</v>
      </c>
      <c r="AN259" s="1" t="s">
        <v>714</v>
      </c>
      <c r="AO259" s="1" t="s">
        <v>714</v>
      </c>
      <c r="AV259" s="1" t="e">
        <f t="shared" si="75"/>
        <v>#DIV/0!</v>
      </c>
      <c r="AW259" s="34" t="s">
        <v>714</v>
      </c>
      <c r="AX259" s="1" t="s">
        <v>714</v>
      </c>
      <c r="AY259" s="1" t="s">
        <v>714</v>
      </c>
      <c r="BD259" s="1" t="e">
        <f t="shared" si="76"/>
        <v>#DIV/0!</v>
      </c>
      <c r="BE259" s="34" t="s">
        <v>714</v>
      </c>
      <c r="BF259" s="1" t="s">
        <v>714</v>
      </c>
      <c r="BG259" s="1" t="s">
        <v>714</v>
      </c>
      <c r="BN259" s="1" t="e">
        <f t="shared" si="77"/>
        <v>#DIV/0!</v>
      </c>
      <c r="BO259" s="34" t="s">
        <v>714</v>
      </c>
      <c r="BP259" s="1" t="s">
        <v>714</v>
      </c>
      <c r="BQ259" s="1" t="s">
        <v>714</v>
      </c>
      <c r="BV259" s="1" t="e">
        <f t="shared" si="78"/>
        <v>#DIV/0!</v>
      </c>
      <c r="BW259" s="34" t="s">
        <v>714</v>
      </c>
      <c r="BX259" s="1" t="s">
        <v>714</v>
      </c>
      <c r="BY259" s="1" t="s">
        <v>714</v>
      </c>
    </row>
    <row r="260" spans="2:90" x14ac:dyDescent="0.3">
      <c r="B260" s="1" t="s">
        <v>293</v>
      </c>
      <c r="C260" s="30">
        <v>1</v>
      </c>
      <c r="D260" s="1" t="s">
        <v>61</v>
      </c>
      <c r="E260" s="1" t="s">
        <v>61</v>
      </c>
      <c r="F260" s="1" t="e">
        <f t="shared" si="70"/>
        <v>#VALUE!</v>
      </c>
      <c r="G260" s="34" t="s">
        <v>714</v>
      </c>
      <c r="H260" s="1" t="s">
        <v>714</v>
      </c>
      <c r="I260" s="1" t="s">
        <v>714</v>
      </c>
      <c r="L260" s="1" t="s">
        <v>59</v>
      </c>
      <c r="M260" s="1">
        <v>5.01</v>
      </c>
      <c r="N260" s="1">
        <v>2.7109999999999999</v>
      </c>
      <c r="O260" s="32">
        <v>0</v>
      </c>
      <c r="P260" s="1">
        <v>360</v>
      </c>
      <c r="Q260" s="1">
        <v>400</v>
      </c>
      <c r="R260" s="1">
        <f t="shared" si="71"/>
        <v>1.1100000000000001</v>
      </c>
      <c r="S260" s="34" t="s">
        <v>715</v>
      </c>
      <c r="T260" s="1" t="s">
        <v>715</v>
      </c>
      <c r="U260" s="1" t="s">
        <v>715</v>
      </c>
      <c r="X260" s="1">
        <v>2.6619999999999999</v>
      </c>
      <c r="Y260" s="32">
        <f t="shared" si="79"/>
        <v>1.8074511250461112E-2</v>
      </c>
      <c r="Z260" s="1">
        <v>400</v>
      </c>
      <c r="AA260" s="1">
        <v>450</v>
      </c>
      <c r="AB260" s="1">
        <f t="shared" si="72"/>
        <v>1.1299999999999999</v>
      </c>
      <c r="AC260" s="34" t="s">
        <v>715</v>
      </c>
      <c r="AD260" s="1" t="s">
        <v>715</v>
      </c>
      <c r="AE260" s="1" t="s">
        <v>715</v>
      </c>
      <c r="AH260" s="1">
        <v>2.6859999999999999</v>
      </c>
      <c r="AI260" s="32">
        <f t="shared" si="73"/>
        <v>9.2216894135005445E-3</v>
      </c>
      <c r="AJ260" s="1">
        <v>510</v>
      </c>
      <c r="AK260" s="1">
        <v>630</v>
      </c>
      <c r="AL260" s="1">
        <f t="shared" si="74"/>
        <v>1.24</v>
      </c>
      <c r="AM260" s="34" t="s">
        <v>714</v>
      </c>
      <c r="AN260" s="1" t="s">
        <v>714</v>
      </c>
      <c r="AO260" s="1" t="s">
        <v>715</v>
      </c>
      <c r="AR260" s="1">
        <v>2.637</v>
      </c>
      <c r="AS260" s="32">
        <f t="shared" ref="AS260:AS274" si="89">1-(AR260/N260)</f>
        <v>2.7296200663961545E-2</v>
      </c>
      <c r="AT260" s="1">
        <v>720</v>
      </c>
      <c r="AU260" s="1">
        <v>960</v>
      </c>
      <c r="AV260" s="1">
        <f t="shared" si="75"/>
        <v>1.33</v>
      </c>
      <c r="AW260" s="34" t="s">
        <v>714</v>
      </c>
      <c r="AX260" s="1" t="s">
        <v>714</v>
      </c>
      <c r="AY260" s="1" t="s">
        <v>715</v>
      </c>
      <c r="BB260" s="1">
        <v>960</v>
      </c>
      <c r="BC260" s="1">
        <v>1330</v>
      </c>
      <c r="BD260" s="1">
        <f t="shared" si="76"/>
        <v>1.39</v>
      </c>
      <c r="BE260" s="34" t="s">
        <v>714</v>
      </c>
      <c r="BF260" s="1" t="s">
        <v>715</v>
      </c>
      <c r="BG260" s="1" t="s">
        <v>715</v>
      </c>
      <c r="BJ260" s="1">
        <v>2.5009999999999999</v>
      </c>
      <c r="BK260" s="32">
        <f t="shared" ref="BK260:BK274" si="90">1-(BJ260/N260)</f>
        <v>7.7462191073404685E-2</v>
      </c>
      <c r="BL260" s="1">
        <v>1110</v>
      </c>
      <c r="BM260" s="1">
        <v>1650</v>
      </c>
      <c r="BN260" s="1">
        <f t="shared" si="77"/>
        <v>1.49</v>
      </c>
      <c r="BO260" s="34" t="s">
        <v>714</v>
      </c>
      <c r="BP260" s="1" t="s">
        <v>715</v>
      </c>
      <c r="BQ260" s="1" t="s">
        <v>715</v>
      </c>
      <c r="BT260" s="1">
        <v>1630</v>
      </c>
      <c r="BU260" s="1">
        <v>2700</v>
      </c>
      <c r="BV260" s="1">
        <f t="shared" si="78"/>
        <v>1.66</v>
      </c>
      <c r="BW260" s="34" t="s">
        <v>715</v>
      </c>
      <c r="BX260" s="1" t="s">
        <v>714</v>
      </c>
      <c r="BY260" s="1" t="s">
        <v>715</v>
      </c>
      <c r="CB260" s="1">
        <v>2.3010000000000002</v>
      </c>
      <c r="CC260" s="28">
        <f t="shared" ref="CC260:CC274" si="91">1-(CB260/N260)</f>
        <v>0.15123570638140893</v>
      </c>
      <c r="CD260" s="18">
        <v>44782</v>
      </c>
      <c r="CE260" s="1">
        <v>2</v>
      </c>
      <c r="CG260" s="1">
        <v>0</v>
      </c>
      <c r="CH260" s="1">
        <v>0</v>
      </c>
      <c r="CI260" s="1">
        <v>0</v>
      </c>
      <c r="CJ260" s="1">
        <v>0</v>
      </c>
      <c r="CK260" s="1">
        <v>0</v>
      </c>
      <c r="CL260" s="1">
        <v>0</v>
      </c>
    </row>
    <row r="261" spans="2:90" x14ac:dyDescent="0.3">
      <c r="B261" s="1" t="s">
        <v>294</v>
      </c>
      <c r="C261" s="30">
        <v>2</v>
      </c>
      <c r="D261" s="1" t="s">
        <v>61</v>
      </c>
      <c r="E261" s="1" t="s">
        <v>61</v>
      </c>
      <c r="F261" s="1" t="e">
        <f t="shared" ref="F261:F308" si="92">ROUND(E261/D261,2)</f>
        <v>#VALUE!</v>
      </c>
      <c r="G261" s="34" t="s">
        <v>714</v>
      </c>
      <c r="H261" s="1" t="s">
        <v>714</v>
      </c>
      <c r="I261" s="1" t="s">
        <v>714</v>
      </c>
      <c r="L261" s="1" t="s">
        <v>59</v>
      </c>
      <c r="M261" s="1">
        <v>5</v>
      </c>
      <c r="N261" s="1">
        <v>2.6720000000000002</v>
      </c>
      <c r="O261" s="32">
        <v>0</v>
      </c>
      <c r="P261" s="1">
        <v>380</v>
      </c>
      <c r="Q261" s="1">
        <v>420</v>
      </c>
      <c r="R261" s="1">
        <f t="shared" ref="R261:R308" si="93">ROUND(Q261/P261,2)</f>
        <v>1.1100000000000001</v>
      </c>
      <c r="S261" s="34" t="s">
        <v>715</v>
      </c>
      <c r="T261" s="1" t="s">
        <v>715</v>
      </c>
      <c r="U261" s="1" t="s">
        <v>715</v>
      </c>
      <c r="X261" s="1">
        <v>2.5990000000000002</v>
      </c>
      <c r="Y261" s="32">
        <f t="shared" si="79"/>
        <v>2.7320359281437057E-2</v>
      </c>
      <c r="Z261" s="1">
        <v>440</v>
      </c>
      <c r="AA261" s="1">
        <v>490</v>
      </c>
      <c r="AB261" s="1">
        <f t="shared" ref="AB261:AB308" si="94">ROUND(AA261/Z261,2)</f>
        <v>1.1100000000000001</v>
      </c>
      <c r="AC261" s="34" t="s">
        <v>715</v>
      </c>
      <c r="AD261" s="1" t="s">
        <v>715</v>
      </c>
      <c r="AE261" s="1" t="s">
        <v>715</v>
      </c>
      <c r="AH261" s="1">
        <v>2.5680000000000001</v>
      </c>
      <c r="AI261" s="32">
        <f t="shared" ref="AI261:AI308" si="95">1-(AH261/N261)</f>
        <v>3.8922155688622784E-2</v>
      </c>
      <c r="AJ261" s="1">
        <v>660</v>
      </c>
      <c r="AK261" s="1">
        <v>830</v>
      </c>
      <c r="AL261" s="1">
        <f t="shared" ref="AL261:AL308" si="96">ROUND(AK261/AJ261,2)</f>
        <v>1.26</v>
      </c>
      <c r="AM261" s="34" t="s">
        <v>714</v>
      </c>
      <c r="AN261" s="1" t="s">
        <v>714</v>
      </c>
      <c r="AO261" s="1" t="s">
        <v>715</v>
      </c>
      <c r="AR261" s="1">
        <v>2.5019999999999998</v>
      </c>
      <c r="AS261" s="32">
        <f t="shared" si="89"/>
        <v>6.3622754491018063E-2</v>
      </c>
      <c r="AT261" s="1">
        <v>1040</v>
      </c>
      <c r="AU261" s="1">
        <v>1270</v>
      </c>
      <c r="AV261" s="1">
        <f t="shared" ref="AV261:AV308" si="97">ROUND(AU261/AT261,2)</f>
        <v>1.22</v>
      </c>
      <c r="AW261" s="34" t="s">
        <v>714</v>
      </c>
      <c r="AX261" s="1" t="s">
        <v>714</v>
      </c>
      <c r="AY261" s="1" t="s">
        <v>715</v>
      </c>
      <c r="BB261" s="1">
        <v>1450</v>
      </c>
      <c r="BC261" s="1">
        <v>1700</v>
      </c>
      <c r="BD261" s="1">
        <f t="shared" ref="BD261:BD308" si="98">ROUND(BC261/BB261,2)</f>
        <v>1.17</v>
      </c>
      <c r="BE261" s="34" t="s">
        <v>714</v>
      </c>
      <c r="BF261" s="1" t="s">
        <v>714</v>
      </c>
      <c r="BG261" s="1" t="s">
        <v>715</v>
      </c>
      <c r="BJ261" s="1">
        <v>2.3359999999999999</v>
      </c>
      <c r="BK261" s="32">
        <f t="shared" si="90"/>
        <v>0.12574850299401208</v>
      </c>
      <c r="BL261" s="1">
        <v>1810</v>
      </c>
      <c r="BM261" s="1">
        <v>2100</v>
      </c>
      <c r="BN261" s="1">
        <f t="shared" ref="BN261:BN308" si="99">ROUND(BM261/BL261,2)</f>
        <v>1.1599999999999999</v>
      </c>
      <c r="BO261" s="34" t="s">
        <v>714</v>
      </c>
      <c r="BP261" s="1" t="s">
        <v>714</v>
      </c>
      <c r="BQ261" s="1" t="s">
        <v>714</v>
      </c>
      <c r="BT261" s="1">
        <v>2400</v>
      </c>
      <c r="BU261" s="1">
        <v>2900</v>
      </c>
      <c r="BV261" s="1">
        <f t="shared" ref="BV261:BV308" si="100">ROUND(BU261/BT261,2)</f>
        <v>1.21</v>
      </c>
      <c r="BW261" s="34" t="s">
        <v>714</v>
      </c>
      <c r="BX261" s="1" t="s">
        <v>714</v>
      </c>
      <c r="BY261" s="1" t="s">
        <v>715</v>
      </c>
      <c r="CB261" s="1">
        <v>2.1309999999999998</v>
      </c>
      <c r="CC261" s="28">
        <f t="shared" si="91"/>
        <v>0.20247005988023969</v>
      </c>
      <c r="CD261" s="18">
        <v>44782</v>
      </c>
      <c r="CE261" s="1">
        <v>2</v>
      </c>
      <c r="CG261" s="1">
        <v>0</v>
      </c>
      <c r="CH261" s="1">
        <v>0</v>
      </c>
      <c r="CI261" s="1">
        <v>0</v>
      </c>
      <c r="CJ261" s="1">
        <v>0</v>
      </c>
      <c r="CK261" s="1">
        <v>0</v>
      </c>
      <c r="CL261" s="1">
        <v>0</v>
      </c>
    </row>
    <row r="262" spans="2:90" x14ac:dyDescent="0.3">
      <c r="B262" s="1" t="s">
        <v>295</v>
      </c>
      <c r="C262" s="30">
        <v>3</v>
      </c>
      <c r="D262" s="1" t="s">
        <v>61</v>
      </c>
      <c r="E262" s="1" t="s">
        <v>61</v>
      </c>
      <c r="F262" s="1" t="e">
        <f t="shared" si="92"/>
        <v>#VALUE!</v>
      </c>
      <c r="G262" s="34" t="s">
        <v>714</v>
      </c>
      <c r="H262" s="1" t="s">
        <v>714</v>
      </c>
      <c r="I262" s="1" t="s">
        <v>714</v>
      </c>
      <c r="L262" s="1" t="s">
        <v>59</v>
      </c>
      <c r="M262" s="1">
        <v>5.45</v>
      </c>
      <c r="N262" s="1">
        <v>2.7669999999999999</v>
      </c>
      <c r="O262" s="32">
        <v>0</v>
      </c>
      <c r="P262" s="1">
        <v>340</v>
      </c>
      <c r="Q262" s="1">
        <v>400</v>
      </c>
      <c r="R262" s="1">
        <f t="shared" si="93"/>
        <v>1.18</v>
      </c>
      <c r="S262" s="34" t="s">
        <v>715</v>
      </c>
      <c r="T262" s="1" t="s">
        <v>714</v>
      </c>
      <c r="U262" s="1" t="s">
        <v>715</v>
      </c>
      <c r="X262" s="1">
        <v>2.7490000000000001</v>
      </c>
      <c r="Y262" s="32">
        <f t="shared" si="79"/>
        <v>6.5052403324900032E-3</v>
      </c>
      <c r="Z262" s="1">
        <v>310</v>
      </c>
      <c r="AA262" s="1">
        <v>360</v>
      </c>
      <c r="AB262" s="1">
        <f t="shared" si="94"/>
        <v>1.1599999999999999</v>
      </c>
      <c r="AC262" s="34" t="s">
        <v>714</v>
      </c>
      <c r="AD262" s="1" t="s">
        <v>714</v>
      </c>
      <c r="AE262" s="1" t="s">
        <v>715</v>
      </c>
      <c r="AH262" s="1">
        <v>2.742</v>
      </c>
      <c r="AI262" s="32">
        <f t="shared" si="95"/>
        <v>9.0350560173472205E-3</v>
      </c>
      <c r="AJ262" s="1">
        <v>420</v>
      </c>
      <c r="AK262" s="1">
        <v>470</v>
      </c>
      <c r="AL262" s="1">
        <f t="shared" si="96"/>
        <v>1.1200000000000001</v>
      </c>
      <c r="AM262" s="34" t="s">
        <v>715</v>
      </c>
      <c r="AN262" s="1" t="s">
        <v>714</v>
      </c>
      <c r="AO262" s="1" t="s">
        <v>715</v>
      </c>
      <c r="AR262" s="1">
        <v>2.702</v>
      </c>
      <c r="AS262" s="32">
        <f t="shared" si="89"/>
        <v>2.3491145645103018E-2</v>
      </c>
      <c r="AT262" s="1">
        <v>530</v>
      </c>
      <c r="AU262" s="1">
        <v>630</v>
      </c>
      <c r="AV262" s="1">
        <f t="shared" si="97"/>
        <v>1.19</v>
      </c>
      <c r="AW262" s="34" t="s">
        <v>714</v>
      </c>
      <c r="AX262" s="1" t="s">
        <v>714</v>
      </c>
      <c r="AY262" s="1" t="s">
        <v>715</v>
      </c>
      <c r="BB262" s="1">
        <v>660</v>
      </c>
      <c r="BC262" s="1">
        <v>830</v>
      </c>
      <c r="BD262" s="1">
        <f t="shared" si="98"/>
        <v>1.26</v>
      </c>
      <c r="BE262" s="34" t="s">
        <v>714</v>
      </c>
      <c r="BF262" s="1" t="s">
        <v>715</v>
      </c>
      <c r="BG262" s="1" t="s">
        <v>715</v>
      </c>
      <c r="BJ262" s="1">
        <v>2.5979999999999999</v>
      </c>
      <c r="BK262" s="32">
        <f t="shared" si="90"/>
        <v>6.1076978677267801E-2</v>
      </c>
      <c r="BL262" s="1">
        <v>910</v>
      </c>
      <c r="BM262" s="1">
        <v>1160</v>
      </c>
      <c r="BN262" s="1">
        <f t="shared" si="99"/>
        <v>1.27</v>
      </c>
      <c r="BO262" s="34" t="s">
        <v>714</v>
      </c>
      <c r="BP262" s="1" t="s">
        <v>714</v>
      </c>
      <c r="BQ262" s="1" t="s">
        <v>715</v>
      </c>
      <c r="BT262" s="1">
        <v>1510</v>
      </c>
      <c r="BU262" s="1">
        <v>2000</v>
      </c>
      <c r="BV262" s="1">
        <f t="shared" si="100"/>
        <v>1.32</v>
      </c>
      <c r="BW262" s="34" t="s">
        <v>714</v>
      </c>
      <c r="BX262" s="1" t="s">
        <v>714</v>
      </c>
      <c r="BY262" s="1" t="s">
        <v>715</v>
      </c>
      <c r="CB262" s="1">
        <v>2.4319999999999999</v>
      </c>
      <c r="CC262" s="28">
        <f t="shared" si="91"/>
        <v>0.12106975063245395</v>
      </c>
      <c r="CD262" s="18">
        <v>44782</v>
      </c>
      <c r="CE262" s="1">
        <v>2</v>
      </c>
      <c r="CG262" s="1">
        <v>1</v>
      </c>
      <c r="CH262" s="1">
        <v>0</v>
      </c>
      <c r="CI262" s="1">
        <v>0</v>
      </c>
      <c r="CJ262" s="1">
        <v>0</v>
      </c>
      <c r="CK262" s="1">
        <v>0</v>
      </c>
      <c r="CL262" s="1">
        <v>0</v>
      </c>
    </row>
    <row r="263" spans="2:90" x14ac:dyDescent="0.3">
      <c r="B263" s="1" t="s">
        <v>296</v>
      </c>
      <c r="C263" s="30">
        <v>4</v>
      </c>
      <c r="D263" s="1" t="s">
        <v>61</v>
      </c>
      <c r="E263" s="1" t="s">
        <v>61</v>
      </c>
      <c r="F263" s="1" t="e">
        <f t="shared" si="92"/>
        <v>#VALUE!</v>
      </c>
      <c r="G263" s="34" t="s">
        <v>714</v>
      </c>
      <c r="H263" s="1" t="s">
        <v>714</v>
      </c>
      <c r="I263" s="1" t="s">
        <v>714</v>
      </c>
      <c r="L263" s="1" t="s">
        <v>59</v>
      </c>
      <c r="M263" s="1">
        <v>5.08</v>
      </c>
      <c r="N263" s="1">
        <v>2.7549999999999999</v>
      </c>
      <c r="O263" s="32">
        <v>0</v>
      </c>
      <c r="P263" s="1">
        <v>330</v>
      </c>
      <c r="Q263" s="1">
        <v>380</v>
      </c>
      <c r="R263" s="1">
        <f t="shared" si="93"/>
        <v>1.1499999999999999</v>
      </c>
      <c r="S263" s="34" t="s">
        <v>715</v>
      </c>
      <c r="T263" s="1" t="s">
        <v>715</v>
      </c>
      <c r="U263" s="1" t="s">
        <v>715</v>
      </c>
      <c r="X263" s="1">
        <v>2.677</v>
      </c>
      <c r="Y263" s="32">
        <f t="shared" si="79"/>
        <v>2.8312159709618867E-2</v>
      </c>
      <c r="Z263" s="1">
        <v>390</v>
      </c>
      <c r="AA263" s="1">
        <v>470</v>
      </c>
      <c r="AB263" s="1">
        <f t="shared" si="94"/>
        <v>1.21</v>
      </c>
      <c r="AC263" s="34" t="s">
        <v>714</v>
      </c>
      <c r="AD263" s="1" t="s">
        <v>714</v>
      </c>
      <c r="AE263" s="1" t="s">
        <v>715</v>
      </c>
      <c r="AH263" s="1">
        <v>2.653</v>
      </c>
      <c r="AI263" s="32">
        <f t="shared" si="95"/>
        <v>3.7023593466424587E-2</v>
      </c>
      <c r="AJ263" s="1">
        <v>750</v>
      </c>
      <c r="AK263" s="1">
        <v>1070</v>
      </c>
      <c r="AL263" s="1">
        <f t="shared" si="96"/>
        <v>1.43</v>
      </c>
      <c r="AM263" s="34" t="s">
        <v>714</v>
      </c>
      <c r="AN263" s="1" t="s">
        <v>714</v>
      </c>
      <c r="AO263" s="1" t="s">
        <v>715</v>
      </c>
      <c r="AR263" s="1">
        <v>2.5590000000000002</v>
      </c>
      <c r="AS263" s="32">
        <f t="shared" si="89"/>
        <v>7.1143375680580712E-2</v>
      </c>
      <c r="AT263" s="1">
        <v>1280</v>
      </c>
      <c r="AU263" s="1">
        <v>1780</v>
      </c>
      <c r="AV263" s="1">
        <f t="shared" si="97"/>
        <v>1.39</v>
      </c>
      <c r="AW263" s="34" t="s">
        <v>714</v>
      </c>
      <c r="AX263" s="1" t="s">
        <v>714</v>
      </c>
      <c r="AY263" s="1" t="s">
        <v>715</v>
      </c>
      <c r="BB263" s="1">
        <v>1740</v>
      </c>
      <c r="BC263" s="1">
        <v>2500</v>
      </c>
      <c r="BD263" s="1">
        <f t="shared" si="98"/>
        <v>1.44</v>
      </c>
      <c r="BE263" s="34" t="s">
        <v>714</v>
      </c>
      <c r="BF263" s="1" t="s">
        <v>714</v>
      </c>
      <c r="BG263" s="1" t="s">
        <v>715</v>
      </c>
      <c r="BJ263" s="1">
        <v>2.4039999999999999</v>
      </c>
      <c r="BK263" s="32">
        <f t="shared" si="90"/>
        <v>0.12740471869328496</v>
      </c>
      <c r="BL263" s="1">
        <v>2000</v>
      </c>
      <c r="BM263" s="1">
        <v>3100</v>
      </c>
      <c r="BN263" s="1">
        <f t="shared" si="99"/>
        <v>1.55</v>
      </c>
      <c r="BO263" s="34" t="s">
        <v>714</v>
      </c>
      <c r="BP263" s="1" t="s">
        <v>714</v>
      </c>
      <c r="BQ263" s="1" t="s">
        <v>715</v>
      </c>
      <c r="BT263" s="1">
        <v>3500</v>
      </c>
      <c r="BU263" s="1">
        <v>5000</v>
      </c>
      <c r="BV263" s="1">
        <f t="shared" si="100"/>
        <v>1.43</v>
      </c>
      <c r="BW263" s="34" t="s">
        <v>714</v>
      </c>
      <c r="BX263" s="1" t="s">
        <v>714</v>
      </c>
      <c r="BY263" s="1" t="s">
        <v>715</v>
      </c>
      <c r="CB263" s="1">
        <v>2.113</v>
      </c>
      <c r="CC263" s="28">
        <f t="shared" si="91"/>
        <v>0.23303085299455528</v>
      </c>
      <c r="CD263" s="18">
        <v>44782</v>
      </c>
      <c r="CE263" s="1">
        <v>2</v>
      </c>
      <c r="CG263" s="1">
        <v>0</v>
      </c>
      <c r="CH263" s="1">
        <v>0</v>
      </c>
      <c r="CI263" s="1">
        <v>0</v>
      </c>
      <c r="CJ263" s="1">
        <v>0</v>
      </c>
      <c r="CK263" s="1">
        <v>0</v>
      </c>
      <c r="CL263" s="1">
        <v>0</v>
      </c>
    </row>
    <row r="264" spans="2:90" x14ac:dyDescent="0.3">
      <c r="B264" s="1" t="s">
        <v>297</v>
      </c>
      <c r="C264" s="30">
        <v>5</v>
      </c>
      <c r="D264" s="1" t="s">
        <v>61</v>
      </c>
      <c r="E264" s="1" t="s">
        <v>61</v>
      </c>
      <c r="F264" s="1" t="e">
        <f t="shared" si="92"/>
        <v>#VALUE!</v>
      </c>
      <c r="G264" s="34" t="s">
        <v>714</v>
      </c>
      <c r="H264" s="1" t="s">
        <v>714</v>
      </c>
      <c r="I264" s="1" t="s">
        <v>714</v>
      </c>
      <c r="L264" s="1" t="s">
        <v>59</v>
      </c>
      <c r="M264" s="1">
        <v>5.01</v>
      </c>
      <c r="N264" s="1">
        <v>2.7530000000000001</v>
      </c>
      <c r="O264" s="32">
        <v>0</v>
      </c>
      <c r="P264" s="1">
        <v>390</v>
      </c>
      <c r="Q264" s="1">
        <v>460</v>
      </c>
      <c r="R264" s="1">
        <f t="shared" si="93"/>
        <v>1.18</v>
      </c>
      <c r="S264" s="34" t="s">
        <v>714</v>
      </c>
      <c r="T264" s="1" t="s">
        <v>714</v>
      </c>
      <c r="U264" s="1" t="s">
        <v>715</v>
      </c>
      <c r="X264" s="1">
        <v>2.738</v>
      </c>
      <c r="Y264" s="32">
        <f t="shared" ref="Y264:Y311" si="101">1-(X264/N264)</f>
        <v>5.448601525608443E-3</v>
      </c>
      <c r="Z264" s="1">
        <v>600</v>
      </c>
      <c r="AA264" s="1">
        <v>810</v>
      </c>
      <c r="AB264" s="1">
        <f t="shared" si="94"/>
        <v>1.35</v>
      </c>
      <c r="AC264" s="34" t="s">
        <v>714</v>
      </c>
      <c r="AD264" s="1" t="s">
        <v>714</v>
      </c>
      <c r="AE264" s="1" t="s">
        <v>715</v>
      </c>
      <c r="AH264" s="1">
        <v>2.6659999999999999</v>
      </c>
      <c r="AI264" s="32">
        <f t="shared" si="95"/>
        <v>3.1601888848528992E-2</v>
      </c>
      <c r="AJ264" s="1">
        <v>1450</v>
      </c>
      <c r="AK264" s="1">
        <v>1860</v>
      </c>
      <c r="AL264" s="1">
        <f t="shared" si="96"/>
        <v>1.28</v>
      </c>
      <c r="AM264" s="34" t="s">
        <v>714</v>
      </c>
      <c r="AN264" s="1" t="s">
        <v>714</v>
      </c>
      <c r="AO264" s="1" t="s">
        <v>715</v>
      </c>
      <c r="AR264" s="1">
        <v>2.4900000000000002</v>
      </c>
      <c r="AS264" s="32">
        <f t="shared" si="89"/>
        <v>9.5532146749001012E-2</v>
      </c>
      <c r="AT264" s="1">
        <v>2400</v>
      </c>
      <c r="AU264" s="1">
        <v>2900</v>
      </c>
      <c r="AV264" s="1">
        <f t="shared" si="97"/>
        <v>1.21</v>
      </c>
      <c r="AW264" s="34" t="s">
        <v>714</v>
      </c>
      <c r="AX264" s="1" t="s">
        <v>714</v>
      </c>
      <c r="AY264" s="1" t="s">
        <v>715</v>
      </c>
      <c r="BB264" s="1">
        <v>3200</v>
      </c>
      <c r="BC264" s="1">
        <v>3800</v>
      </c>
      <c r="BD264" s="1">
        <f t="shared" si="98"/>
        <v>1.19</v>
      </c>
      <c r="BE264" s="34" t="s">
        <v>714</v>
      </c>
      <c r="BF264" s="1" t="s">
        <v>714</v>
      </c>
      <c r="BG264" s="1" t="s">
        <v>715</v>
      </c>
      <c r="BJ264" s="1">
        <v>2.2669999999999999</v>
      </c>
      <c r="BK264" s="32">
        <f t="shared" si="90"/>
        <v>0.17653468942971307</v>
      </c>
      <c r="BL264" s="1">
        <v>3800</v>
      </c>
      <c r="BM264" s="1">
        <v>4500</v>
      </c>
      <c r="BN264" s="1">
        <f t="shared" si="99"/>
        <v>1.18</v>
      </c>
      <c r="BO264" s="34" t="s">
        <v>714</v>
      </c>
      <c r="BP264" s="1" t="s">
        <v>714</v>
      </c>
      <c r="BQ264" s="1" t="s">
        <v>715</v>
      </c>
      <c r="BT264" s="1">
        <v>5000</v>
      </c>
      <c r="BU264" s="1">
        <v>6100</v>
      </c>
      <c r="BV264" s="1">
        <f t="shared" si="100"/>
        <v>1.22</v>
      </c>
      <c r="BW264" s="34" t="s">
        <v>714</v>
      </c>
      <c r="BX264" s="1" t="s">
        <v>714</v>
      </c>
      <c r="BY264" s="1" t="s">
        <v>715</v>
      </c>
      <c r="CB264" s="1">
        <v>1.946</v>
      </c>
      <c r="CC264" s="28">
        <f t="shared" si="91"/>
        <v>0.29313476207773348</v>
      </c>
      <c r="CD264" s="18">
        <v>44782</v>
      </c>
      <c r="CE264" s="1">
        <v>2</v>
      </c>
      <c r="CG264" s="1">
        <v>0</v>
      </c>
      <c r="CH264" s="1">
        <v>0</v>
      </c>
      <c r="CI264" s="1">
        <v>1</v>
      </c>
      <c r="CJ264" s="1">
        <v>1</v>
      </c>
      <c r="CK264" s="1">
        <v>0</v>
      </c>
      <c r="CL264" s="1">
        <v>0</v>
      </c>
    </row>
    <row r="265" spans="2:90" x14ac:dyDescent="0.3">
      <c r="B265" s="1" t="s">
        <v>298</v>
      </c>
      <c r="C265" s="30">
        <v>6</v>
      </c>
      <c r="D265" s="1" t="s">
        <v>61</v>
      </c>
      <c r="E265" s="1" t="s">
        <v>61</v>
      </c>
      <c r="F265" s="1" t="e">
        <f t="shared" si="92"/>
        <v>#VALUE!</v>
      </c>
      <c r="G265" s="34" t="s">
        <v>714</v>
      </c>
      <c r="H265" s="1" t="s">
        <v>714</v>
      </c>
      <c r="I265" s="1" t="s">
        <v>714</v>
      </c>
      <c r="L265" s="1" t="s">
        <v>59</v>
      </c>
      <c r="M265" s="1">
        <v>5.44</v>
      </c>
      <c r="N265" s="1">
        <v>2.7959999999999998</v>
      </c>
      <c r="O265" s="32">
        <v>0</v>
      </c>
      <c r="P265" s="1">
        <v>180</v>
      </c>
      <c r="Q265" s="1">
        <v>210</v>
      </c>
      <c r="R265" s="1">
        <f t="shared" si="93"/>
        <v>1.17</v>
      </c>
      <c r="S265" s="34" t="s">
        <v>714</v>
      </c>
      <c r="T265" s="1" t="s">
        <v>714</v>
      </c>
      <c r="U265" s="1" t="s">
        <v>715</v>
      </c>
      <c r="X265" s="1">
        <v>2.7429999999999999</v>
      </c>
      <c r="Y265" s="32">
        <f t="shared" si="101"/>
        <v>1.8955650929899814E-2</v>
      </c>
      <c r="Z265" s="1">
        <v>190</v>
      </c>
      <c r="AA265" s="1">
        <v>240</v>
      </c>
      <c r="AB265" s="1">
        <f t="shared" si="94"/>
        <v>1.26</v>
      </c>
      <c r="AC265" s="34" t="s">
        <v>714</v>
      </c>
      <c r="AD265" s="1" t="s">
        <v>714</v>
      </c>
      <c r="AE265" s="1" t="s">
        <v>715</v>
      </c>
      <c r="AH265" s="1">
        <v>2.7269999999999999</v>
      </c>
      <c r="AI265" s="32">
        <f t="shared" si="95"/>
        <v>2.4678111587982832E-2</v>
      </c>
      <c r="AJ265" s="1">
        <v>390</v>
      </c>
      <c r="AK265" s="1">
        <v>470</v>
      </c>
      <c r="AL265" s="1">
        <f t="shared" si="96"/>
        <v>1.21</v>
      </c>
      <c r="AM265" s="34" t="s">
        <v>715</v>
      </c>
      <c r="AN265" s="1" t="s">
        <v>714</v>
      </c>
      <c r="AO265" s="1" t="s">
        <v>715</v>
      </c>
      <c r="AR265" s="1">
        <v>2.661</v>
      </c>
      <c r="AS265" s="32">
        <f t="shared" si="89"/>
        <v>4.8283261802575028E-2</v>
      </c>
      <c r="AT265" s="1">
        <v>540</v>
      </c>
      <c r="AU265" s="1">
        <v>760</v>
      </c>
      <c r="AV265" s="1">
        <f t="shared" si="97"/>
        <v>1.41</v>
      </c>
      <c r="AW265" s="34" t="s">
        <v>714</v>
      </c>
      <c r="AX265" s="1" t="s">
        <v>714</v>
      </c>
      <c r="AY265" s="1" t="s">
        <v>715</v>
      </c>
      <c r="BB265" s="1">
        <v>940</v>
      </c>
      <c r="BC265" s="1">
        <v>1230</v>
      </c>
      <c r="BD265" s="1">
        <f t="shared" si="98"/>
        <v>1.31</v>
      </c>
      <c r="BE265" s="34" t="s">
        <v>714</v>
      </c>
      <c r="BF265" s="1" t="s">
        <v>714</v>
      </c>
      <c r="BG265" s="1" t="s">
        <v>715</v>
      </c>
      <c r="BJ265" s="1">
        <v>2.5350000000000001</v>
      </c>
      <c r="BK265" s="32">
        <f t="shared" si="90"/>
        <v>9.3347639484978484E-2</v>
      </c>
      <c r="BL265" s="1">
        <v>1210</v>
      </c>
      <c r="BM265" s="1">
        <v>1630</v>
      </c>
      <c r="BN265" s="1">
        <f t="shared" si="99"/>
        <v>1.35</v>
      </c>
      <c r="BO265" s="34" t="s">
        <v>714</v>
      </c>
      <c r="BP265" s="1" t="s">
        <v>714</v>
      </c>
      <c r="BQ265" s="1" t="s">
        <v>715</v>
      </c>
      <c r="BT265" s="1">
        <v>1970</v>
      </c>
      <c r="BU265" s="1">
        <v>2800</v>
      </c>
      <c r="BV265" s="1">
        <f t="shared" si="100"/>
        <v>1.42</v>
      </c>
      <c r="BW265" s="34" t="s">
        <v>714</v>
      </c>
      <c r="BX265" s="1" t="s">
        <v>714</v>
      </c>
      <c r="BY265" s="1" t="s">
        <v>715</v>
      </c>
      <c r="CB265" s="1">
        <v>2.3410000000000002</v>
      </c>
      <c r="CC265" s="28">
        <f t="shared" si="91"/>
        <v>0.16273247496423449</v>
      </c>
      <c r="CD265" s="18">
        <v>44782</v>
      </c>
      <c r="CE265" s="1">
        <v>2</v>
      </c>
      <c r="CG265" s="1">
        <v>0</v>
      </c>
      <c r="CH265" s="1">
        <v>0</v>
      </c>
      <c r="CI265" s="1">
        <v>0</v>
      </c>
      <c r="CJ265" s="1">
        <v>0</v>
      </c>
      <c r="CK265" s="1">
        <v>0</v>
      </c>
      <c r="CL265" s="1">
        <v>0</v>
      </c>
    </row>
    <row r="266" spans="2:90" x14ac:dyDescent="0.3">
      <c r="B266" s="6" t="s">
        <v>299</v>
      </c>
      <c r="C266" s="30">
        <v>7</v>
      </c>
      <c r="D266" s="1" t="s">
        <v>61</v>
      </c>
      <c r="E266" s="1" t="s">
        <v>61</v>
      </c>
      <c r="F266" s="1" t="e">
        <f t="shared" si="92"/>
        <v>#VALUE!</v>
      </c>
      <c r="G266" s="34" t="s">
        <v>714</v>
      </c>
      <c r="H266" s="1" t="s">
        <v>714</v>
      </c>
      <c r="I266" s="1" t="s">
        <v>714</v>
      </c>
      <c r="L266" s="1" t="s">
        <v>59</v>
      </c>
      <c r="M266" s="1">
        <v>5.04</v>
      </c>
      <c r="N266" s="1">
        <v>2.665</v>
      </c>
      <c r="O266" s="32">
        <v>0</v>
      </c>
      <c r="P266" s="1">
        <v>360</v>
      </c>
      <c r="Q266" s="1">
        <v>410</v>
      </c>
      <c r="R266" s="1">
        <f t="shared" si="93"/>
        <v>1.1399999999999999</v>
      </c>
      <c r="S266" s="34" t="s">
        <v>714</v>
      </c>
      <c r="T266" s="1" t="s">
        <v>714</v>
      </c>
      <c r="U266" s="1" t="s">
        <v>715</v>
      </c>
      <c r="X266" s="1">
        <v>2.6429999999999998</v>
      </c>
      <c r="Y266" s="32">
        <f t="shared" si="101"/>
        <v>8.2551594746718138E-3</v>
      </c>
      <c r="Z266" s="1">
        <v>400</v>
      </c>
      <c r="AA266" s="1">
        <v>480</v>
      </c>
      <c r="AB266" s="1">
        <f t="shared" si="94"/>
        <v>1.2</v>
      </c>
      <c r="AC266" s="34" t="s">
        <v>714</v>
      </c>
      <c r="AD266" s="1" t="s">
        <v>714</v>
      </c>
      <c r="AE266" s="1" t="s">
        <v>715</v>
      </c>
      <c r="AH266" s="1">
        <v>3.996</v>
      </c>
      <c r="AI266" s="32">
        <f t="shared" si="95"/>
        <v>-0.49943714821763607</v>
      </c>
      <c r="AJ266" s="1">
        <v>810</v>
      </c>
      <c r="AK266" s="1">
        <v>1150</v>
      </c>
      <c r="AL266" s="1">
        <f t="shared" si="96"/>
        <v>1.42</v>
      </c>
      <c r="AM266" s="34" t="s">
        <v>714</v>
      </c>
      <c r="AN266" s="1" t="s">
        <v>714</v>
      </c>
      <c r="AO266" s="1" t="s">
        <v>715</v>
      </c>
      <c r="AR266" s="1">
        <v>2.516</v>
      </c>
      <c r="AS266" s="32">
        <f t="shared" si="89"/>
        <v>5.5909943714821719E-2</v>
      </c>
      <c r="AT266" s="1">
        <v>1330</v>
      </c>
      <c r="AU266" s="1">
        <v>1910</v>
      </c>
      <c r="AV266" s="1">
        <f t="shared" si="97"/>
        <v>1.44</v>
      </c>
      <c r="AW266" s="34" t="s">
        <v>714</v>
      </c>
      <c r="AX266" s="1" t="s">
        <v>714</v>
      </c>
      <c r="AY266" s="1" t="s">
        <v>715</v>
      </c>
      <c r="BB266" s="1">
        <v>2200</v>
      </c>
      <c r="BC266" s="1">
        <v>2800</v>
      </c>
      <c r="BD266" s="1">
        <f t="shared" si="98"/>
        <v>1.27</v>
      </c>
      <c r="BE266" s="34" t="s">
        <v>714</v>
      </c>
      <c r="BF266" s="1" t="s">
        <v>714</v>
      </c>
      <c r="BG266" s="1" t="s">
        <v>715</v>
      </c>
      <c r="BJ266" s="1">
        <v>2.3370000000000002</v>
      </c>
      <c r="BK266" s="32">
        <f t="shared" si="90"/>
        <v>0.12307692307692297</v>
      </c>
      <c r="BL266" s="1">
        <v>2600</v>
      </c>
      <c r="BM266" s="1">
        <v>3400</v>
      </c>
      <c r="BN266" s="1">
        <f t="shared" si="99"/>
        <v>1.31</v>
      </c>
      <c r="BO266" s="34" t="s">
        <v>714</v>
      </c>
      <c r="BP266" s="1" t="s">
        <v>715</v>
      </c>
      <c r="BQ266" s="1" t="s">
        <v>715</v>
      </c>
      <c r="BT266" s="1">
        <v>3700</v>
      </c>
      <c r="BU266" s="1">
        <v>5200</v>
      </c>
      <c r="BV266" s="1">
        <f t="shared" si="100"/>
        <v>1.41</v>
      </c>
      <c r="BW266" s="34" t="s">
        <v>714</v>
      </c>
      <c r="BX266" s="1" t="s">
        <v>714</v>
      </c>
      <c r="BY266" s="1" t="s">
        <v>715</v>
      </c>
      <c r="CB266" s="1">
        <v>2.0590000000000002</v>
      </c>
      <c r="CC266" s="28">
        <f t="shared" si="91"/>
        <v>0.22739212007504683</v>
      </c>
      <c r="CD266" s="18">
        <v>44782</v>
      </c>
      <c r="CE266" s="1">
        <v>2</v>
      </c>
      <c r="CG266" s="1">
        <v>0</v>
      </c>
      <c r="CH266" s="1">
        <v>0</v>
      </c>
      <c r="CI266" s="1">
        <v>0</v>
      </c>
      <c r="CJ266" s="1">
        <v>0</v>
      </c>
      <c r="CK266" s="1">
        <v>0</v>
      </c>
      <c r="CL266" s="1">
        <v>0</v>
      </c>
    </row>
    <row r="267" spans="2:90" x14ac:dyDescent="0.3">
      <c r="B267" s="1" t="s">
        <v>300</v>
      </c>
      <c r="C267" s="30">
        <v>8</v>
      </c>
      <c r="D267" s="1" t="s">
        <v>61</v>
      </c>
      <c r="E267" s="1" t="s">
        <v>61</v>
      </c>
      <c r="F267" s="1" t="e">
        <f t="shared" si="92"/>
        <v>#VALUE!</v>
      </c>
      <c r="G267" s="34" t="s">
        <v>714</v>
      </c>
      <c r="H267" s="1" t="s">
        <v>714</v>
      </c>
      <c r="I267" s="1" t="s">
        <v>714</v>
      </c>
      <c r="L267" s="1" t="s">
        <v>59</v>
      </c>
      <c r="M267" s="1">
        <v>5.03</v>
      </c>
      <c r="N267" s="1">
        <v>2.6869999999999998</v>
      </c>
      <c r="O267" s="32">
        <v>0</v>
      </c>
      <c r="P267" s="1">
        <v>420</v>
      </c>
      <c r="Q267" s="1">
        <v>510</v>
      </c>
      <c r="R267" s="1">
        <f t="shared" si="93"/>
        <v>1.21</v>
      </c>
      <c r="S267" s="34" t="s">
        <v>714</v>
      </c>
      <c r="T267" s="1" t="s">
        <v>714</v>
      </c>
      <c r="U267" s="1" t="s">
        <v>715</v>
      </c>
      <c r="X267" s="1">
        <v>2.67</v>
      </c>
      <c r="Y267" s="32">
        <f t="shared" si="101"/>
        <v>6.3267584666913956E-3</v>
      </c>
      <c r="Z267" s="1">
        <v>660</v>
      </c>
      <c r="AA267" s="1">
        <v>900</v>
      </c>
      <c r="AB267" s="1">
        <f t="shared" si="94"/>
        <v>1.36</v>
      </c>
      <c r="AC267" s="34" t="s">
        <v>714</v>
      </c>
      <c r="AD267" s="1" t="s">
        <v>714</v>
      </c>
      <c r="AE267" s="1" t="s">
        <v>715</v>
      </c>
      <c r="AH267" s="1">
        <v>2.605</v>
      </c>
      <c r="AI267" s="32">
        <f t="shared" si="95"/>
        <v>3.0517305545217699E-2</v>
      </c>
      <c r="AJ267" s="1">
        <v>1590</v>
      </c>
      <c r="AK267" s="1">
        <v>2000</v>
      </c>
      <c r="AL267" s="1">
        <f t="shared" si="96"/>
        <v>1.26</v>
      </c>
      <c r="AM267" s="34" t="s">
        <v>714</v>
      </c>
      <c r="AN267" s="1" t="s">
        <v>714</v>
      </c>
      <c r="AO267" s="1" t="s">
        <v>715</v>
      </c>
      <c r="AR267" s="1">
        <v>2.3959999999999999</v>
      </c>
      <c r="AS267" s="32">
        <f t="shared" si="89"/>
        <v>0.10829921845924817</v>
      </c>
      <c r="AT267" s="1">
        <v>2600</v>
      </c>
      <c r="AU267" s="1">
        <v>3100</v>
      </c>
      <c r="AV267" s="1">
        <f t="shared" si="97"/>
        <v>1.19</v>
      </c>
      <c r="AW267" s="34" t="s">
        <v>714</v>
      </c>
      <c r="AX267" s="1" t="s">
        <v>714</v>
      </c>
      <c r="AY267" s="1" t="s">
        <v>715</v>
      </c>
      <c r="BB267" s="1">
        <v>3100</v>
      </c>
      <c r="BC267" s="1">
        <v>4000</v>
      </c>
      <c r="BD267" s="1">
        <f t="shared" si="98"/>
        <v>1.29</v>
      </c>
      <c r="BE267" s="34" t="s">
        <v>714</v>
      </c>
      <c r="BF267" s="1" t="s">
        <v>714</v>
      </c>
      <c r="BG267" s="1" t="s">
        <v>715</v>
      </c>
      <c r="BJ267" s="1">
        <v>2.1840000000000002</v>
      </c>
      <c r="BK267" s="32">
        <f t="shared" si="90"/>
        <v>0.18719761816151836</v>
      </c>
      <c r="BL267" s="1">
        <v>4000</v>
      </c>
      <c r="BM267" s="1">
        <v>4800</v>
      </c>
      <c r="BN267" s="1">
        <f t="shared" si="99"/>
        <v>1.2</v>
      </c>
      <c r="BO267" s="34" t="s">
        <v>714</v>
      </c>
      <c r="BP267" s="1" t="s">
        <v>714</v>
      </c>
      <c r="BQ267" s="1" t="s">
        <v>715</v>
      </c>
      <c r="BT267" s="1">
        <v>5300</v>
      </c>
      <c r="BU267" s="1">
        <v>6500</v>
      </c>
      <c r="BV267" s="1">
        <f t="shared" si="100"/>
        <v>1.23</v>
      </c>
      <c r="BW267" s="34" t="s">
        <v>714</v>
      </c>
      <c r="BX267" s="1" t="s">
        <v>714</v>
      </c>
      <c r="BY267" s="1" t="s">
        <v>715</v>
      </c>
      <c r="CB267" s="1">
        <v>1.839</v>
      </c>
      <c r="CC267" s="28">
        <f t="shared" si="91"/>
        <v>0.31559359880908078</v>
      </c>
      <c r="CD267" s="18">
        <v>44782</v>
      </c>
      <c r="CE267" s="1">
        <v>2</v>
      </c>
      <c r="CG267" s="1">
        <v>0</v>
      </c>
      <c r="CH267" s="1">
        <v>0</v>
      </c>
      <c r="CI267" s="1">
        <v>0</v>
      </c>
      <c r="CJ267" s="1">
        <v>1</v>
      </c>
      <c r="CK267" s="1">
        <v>0</v>
      </c>
      <c r="CL267" s="1">
        <v>0</v>
      </c>
    </row>
    <row r="268" spans="2:90" x14ac:dyDescent="0.3">
      <c r="B268" s="1" t="s">
        <v>301</v>
      </c>
      <c r="C268" s="30">
        <v>9</v>
      </c>
      <c r="D268" s="1" t="s">
        <v>61</v>
      </c>
      <c r="E268" s="1" t="s">
        <v>61</v>
      </c>
      <c r="F268" s="1" t="e">
        <f t="shared" si="92"/>
        <v>#VALUE!</v>
      </c>
      <c r="G268" s="34" t="s">
        <v>714</v>
      </c>
      <c r="H268" s="1" t="s">
        <v>714</v>
      </c>
      <c r="I268" s="1" t="s">
        <v>714</v>
      </c>
      <c r="L268" s="1" t="s">
        <v>59</v>
      </c>
      <c r="M268" s="1">
        <v>5.4630000000000001</v>
      </c>
      <c r="N268" s="1">
        <v>2.7349999999999999</v>
      </c>
      <c r="O268" s="32">
        <v>0</v>
      </c>
      <c r="P268" s="1">
        <v>190</v>
      </c>
      <c r="Q268" s="1">
        <v>230</v>
      </c>
      <c r="R268" s="1">
        <f t="shared" si="93"/>
        <v>1.21</v>
      </c>
      <c r="S268" s="34" t="s">
        <v>714</v>
      </c>
      <c r="T268" s="1" t="s">
        <v>714</v>
      </c>
      <c r="U268" s="1" t="s">
        <v>715</v>
      </c>
      <c r="X268" s="1">
        <v>2.6949999999999998</v>
      </c>
      <c r="Y268" s="32">
        <f t="shared" si="101"/>
        <v>1.4625228519195677E-2</v>
      </c>
      <c r="Z268" s="1">
        <v>200</v>
      </c>
      <c r="AA268" s="1">
        <v>250</v>
      </c>
      <c r="AB268" s="1">
        <f t="shared" si="94"/>
        <v>1.25</v>
      </c>
      <c r="AC268" s="34" t="s">
        <v>715</v>
      </c>
      <c r="AD268" s="1" t="s">
        <v>715</v>
      </c>
      <c r="AE268" s="1" t="s">
        <v>715</v>
      </c>
      <c r="AH268" s="1">
        <v>2.6389999999999998</v>
      </c>
      <c r="AI268" s="32">
        <f t="shared" si="95"/>
        <v>3.5100548446069468E-2</v>
      </c>
      <c r="AJ268" s="1">
        <v>440</v>
      </c>
      <c r="AK268" s="1">
        <v>550</v>
      </c>
      <c r="AL268" s="1">
        <f t="shared" si="96"/>
        <v>1.25</v>
      </c>
      <c r="AM268" s="34" t="s">
        <v>715</v>
      </c>
      <c r="AN268" s="1" t="s">
        <v>714</v>
      </c>
      <c r="AO268" s="1" t="s">
        <v>715</v>
      </c>
      <c r="AR268" s="1">
        <v>2.605</v>
      </c>
      <c r="AS268" s="32">
        <f t="shared" si="89"/>
        <v>4.7531992687385727E-2</v>
      </c>
      <c r="AT268" s="1">
        <v>760</v>
      </c>
      <c r="AU268" s="1">
        <v>1010</v>
      </c>
      <c r="AV268" s="1">
        <f t="shared" si="97"/>
        <v>1.33</v>
      </c>
      <c r="AW268" s="34" t="s">
        <v>714</v>
      </c>
      <c r="AX268" s="1" t="s">
        <v>714</v>
      </c>
      <c r="AY268" s="1" t="s">
        <v>715</v>
      </c>
      <c r="BB268" s="1">
        <v>1120</v>
      </c>
      <c r="BC268" s="1">
        <v>1510</v>
      </c>
      <c r="BD268" s="1">
        <f t="shared" si="98"/>
        <v>1.35</v>
      </c>
      <c r="BE268" s="34" t="s">
        <v>714</v>
      </c>
      <c r="BF268" s="1" t="s">
        <v>714</v>
      </c>
      <c r="BG268" s="1" t="s">
        <v>715</v>
      </c>
      <c r="BJ268" s="1">
        <v>2.4769999999999999</v>
      </c>
      <c r="BK268" s="32">
        <f t="shared" si="90"/>
        <v>9.4332723948811759E-2</v>
      </c>
      <c r="BL268" s="1">
        <v>1420</v>
      </c>
      <c r="BM268" s="1">
        <v>2000</v>
      </c>
      <c r="BN268" s="1">
        <f t="shared" si="99"/>
        <v>1.41</v>
      </c>
      <c r="BO268" s="34" t="s">
        <v>714</v>
      </c>
      <c r="BP268" s="1" t="s">
        <v>714</v>
      </c>
      <c r="BQ268" s="1" t="s">
        <v>715</v>
      </c>
      <c r="BT268" s="1">
        <v>2300</v>
      </c>
      <c r="BU268" s="1">
        <v>3300</v>
      </c>
      <c r="BV268" s="1">
        <f t="shared" si="100"/>
        <v>1.43</v>
      </c>
      <c r="BW268" s="34" t="s">
        <v>714</v>
      </c>
      <c r="BX268" s="1" t="s">
        <v>714</v>
      </c>
      <c r="BY268" s="1" t="s">
        <v>715</v>
      </c>
      <c r="CB268" s="1">
        <v>2.2549999999999999</v>
      </c>
      <c r="CC268" s="28">
        <f t="shared" si="91"/>
        <v>0.17550274223034734</v>
      </c>
      <c r="CD268" s="18">
        <v>44782</v>
      </c>
      <c r="CE268" s="1">
        <v>2</v>
      </c>
      <c r="CG268" s="1">
        <v>0</v>
      </c>
      <c r="CH268" s="1">
        <v>0</v>
      </c>
      <c r="CI268" s="1">
        <v>0</v>
      </c>
      <c r="CJ268" s="1">
        <v>0</v>
      </c>
      <c r="CK268" s="1">
        <v>0</v>
      </c>
      <c r="CL268" s="1">
        <v>0</v>
      </c>
    </row>
    <row r="269" spans="2:90" x14ac:dyDescent="0.3">
      <c r="B269" s="1" t="s">
        <v>302</v>
      </c>
      <c r="C269" s="30">
        <v>10</v>
      </c>
      <c r="D269" s="1" t="s">
        <v>61</v>
      </c>
      <c r="E269" s="1" t="s">
        <v>61</v>
      </c>
      <c r="F269" s="1" t="e">
        <f t="shared" si="92"/>
        <v>#VALUE!</v>
      </c>
      <c r="G269" s="34" t="s">
        <v>714</v>
      </c>
      <c r="H269" s="1" t="s">
        <v>714</v>
      </c>
      <c r="I269" s="1" t="s">
        <v>714</v>
      </c>
      <c r="L269" s="1" t="s">
        <v>59</v>
      </c>
      <c r="M269" s="1">
        <v>4.9800000000000004</v>
      </c>
      <c r="N269" s="1">
        <v>2.7719999999999998</v>
      </c>
      <c r="O269" s="32">
        <v>0</v>
      </c>
      <c r="P269" s="1">
        <v>310</v>
      </c>
      <c r="Q269" s="1">
        <v>370</v>
      </c>
      <c r="R269" s="1">
        <f t="shared" si="93"/>
        <v>1.19</v>
      </c>
      <c r="S269" s="34" t="s">
        <v>714</v>
      </c>
      <c r="T269" s="1" t="s">
        <v>715</v>
      </c>
      <c r="U269" s="1" t="s">
        <v>715</v>
      </c>
      <c r="X269" s="1">
        <v>2.73</v>
      </c>
      <c r="Y269" s="32">
        <f t="shared" si="101"/>
        <v>1.5151515151515138E-2</v>
      </c>
      <c r="Z269" s="1">
        <v>320</v>
      </c>
      <c r="AA269" s="1">
        <v>400</v>
      </c>
      <c r="AB269" s="1">
        <f t="shared" si="94"/>
        <v>1.25</v>
      </c>
      <c r="AC269" s="34" t="s">
        <v>714</v>
      </c>
      <c r="AD269" s="1" t="s">
        <v>715</v>
      </c>
      <c r="AE269" s="1" t="s">
        <v>715</v>
      </c>
      <c r="AH269" s="1">
        <v>2.7120000000000002</v>
      </c>
      <c r="AI269" s="32">
        <f t="shared" si="95"/>
        <v>2.1645021645021467E-2</v>
      </c>
      <c r="AJ269" s="1">
        <v>500</v>
      </c>
      <c r="AK269" s="1">
        <v>690</v>
      </c>
      <c r="AL269" s="1">
        <f t="shared" si="96"/>
        <v>1.38</v>
      </c>
      <c r="AM269" s="34" t="s">
        <v>714</v>
      </c>
      <c r="AN269" s="1" t="s">
        <v>715</v>
      </c>
      <c r="AO269" s="1" t="s">
        <v>714</v>
      </c>
      <c r="AR269" s="1">
        <v>2.6669999999999998</v>
      </c>
      <c r="AS269" s="32">
        <f t="shared" si="89"/>
        <v>3.7878787878787845E-2</v>
      </c>
      <c r="AT269" s="1">
        <v>770</v>
      </c>
      <c r="AU269" s="1">
        <v>1090</v>
      </c>
      <c r="AV269" s="1">
        <f t="shared" si="97"/>
        <v>1.42</v>
      </c>
      <c r="AW269" s="34" t="s">
        <v>714</v>
      </c>
      <c r="AX269" s="1" t="s">
        <v>714</v>
      </c>
      <c r="AY269" s="1" t="s">
        <v>715</v>
      </c>
      <c r="BB269" s="1">
        <v>1370</v>
      </c>
      <c r="BC269" s="1">
        <v>1640</v>
      </c>
      <c r="BD269" s="1">
        <f t="shared" si="98"/>
        <v>1.2</v>
      </c>
      <c r="BE269" s="34" t="s">
        <v>714</v>
      </c>
      <c r="BF269" s="1" t="s">
        <v>715</v>
      </c>
      <c r="BG269" s="1" t="s">
        <v>715</v>
      </c>
      <c r="BJ269" s="1">
        <v>2.57</v>
      </c>
      <c r="BK269" s="32">
        <f t="shared" si="90"/>
        <v>7.2871572871572865E-2</v>
      </c>
      <c r="BL269" s="1">
        <v>1560</v>
      </c>
      <c r="BM269" s="1">
        <v>2000</v>
      </c>
      <c r="BN269" s="1">
        <f t="shared" si="99"/>
        <v>1.28</v>
      </c>
      <c r="BO269" s="34" t="s">
        <v>715</v>
      </c>
      <c r="BP269" s="1" t="s">
        <v>714</v>
      </c>
      <c r="BQ269" s="1" t="s">
        <v>715</v>
      </c>
      <c r="BT269" s="1">
        <v>2500</v>
      </c>
      <c r="BU269" s="1">
        <v>3300</v>
      </c>
      <c r="BV269" s="1">
        <f t="shared" si="100"/>
        <v>1.32</v>
      </c>
      <c r="BW269" s="34" t="s">
        <v>714</v>
      </c>
      <c r="BX269" s="1" t="s">
        <v>714</v>
      </c>
      <c r="BY269" s="1" t="s">
        <v>715</v>
      </c>
      <c r="CB269" s="1">
        <v>2.38</v>
      </c>
      <c r="CC269" s="28">
        <f t="shared" si="91"/>
        <v>0.14141414141414144</v>
      </c>
      <c r="CD269" s="18">
        <v>44782</v>
      </c>
      <c r="CE269" s="1">
        <v>2</v>
      </c>
      <c r="CG269" s="1">
        <v>0</v>
      </c>
      <c r="CH269" s="1">
        <v>0</v>
      </c>
      <c r="CI269" s="1">
        <v>0</v>
      </c>
      <c r="CJ269" s="1">
        <v>0</v>
      </c>
      <c r="CK269" s="1">
        <v>0</v>
      </c>
      <c r="CL269" s="1">
        <v>0</v>
      </c>
    </row>
    <row r="270" spans="2:90" x14ac:dyDescent="0.3">
      <c r="B270" s="1" t="s">
        <v>303</v>
      </c>
      <c r="C270" s="30">
        <v>11</v>
      </c>
      <c r="D270" s="1" t="s">
        <v>61</v>
      </c>
      <c r="E270" s="1" t="s">
        <v>61</v>
      </c>
      <c r="F270" s="1" t="e">
        <f t="shared" si="92"/>
        <v>#VALUE!</v>
      </c>
      <c r="G270" s="34" t="s">
        <v>714</v>
      </c>
      <c r="H270" s="1" t="s">
        <v>714</v>
      </c>
      <c r="I270" s="1" t="s">
        <v>714</v>
      </c>
      <c r="L270" s="1" t="s">
        <v>59</v>
      </c>
      <c r="M270" s="1">
        <v>4.9349999999999996</v>
      </c>
      <c r="N270" s="1">
        <v>2.794</v>
      </c>
      <c r="O270" s="32">
        <v>0</v>
      </c>
      <c r="P270" s="1">
        <v>330</v>
      </c>
      <c r="Q270" s="1">
        <v>400</v>
      </c>
      <c r="R270" s="1">
        <f t="shared" si="93"/>
        <v>1.21</v>
      </c>
      <c r="S270" s="34" t="s">
        <v>714</v>
      </c>
      <c r="T270" s="1" t="s">
        <v>715</v>
      </c>
      <c r="U270" s="1" t="s">
        <v>715</v>
      </c>
      <c r="X270" s="1">
        <v>2.782</v>
      </c>
      <c r="Y270" s="32">
        <f t="shared" si="101"/>
        <v>4.2949176807444145E-3</v>
      </c>
      <c r="Z270" s="1">
        <v>400</v>
      </c>
      <c r="AA270" s="1">
        <v>510</v>
      </c>
      <c r="AB270" s="1">
        <f t="shared" si="94"/>
        <v>1.28</v>
      </c>
      <c r="AC270" s="34" t="s">
        <v>714</v>
      </c>
      <c r="AD270" s="1" t="s">
        <v>715</v>
      </c>
      <c r="AE270" s="1" t="s">
        <v>715</v>
      </c>
      <c r="AH270" s="1">
        <v>2.7170000000000001</v>
      </c>
      <c r="AI270" s="32">
        <f t="shared" si="95"/>
        <v>2.7559055118110187E-2</v>
      </c>
      <c r="AJ270" s="1">
        <v>830</v>
      </c>
      <c r="AK270" s="1">
        <v>1020</v>
      </c>
      <c r="AL270" s="1">
        <f t="shared" si="96"/>
        <v>1.23</v>
      </c>
      <c r="AM270" s="34" t="s">
        <v>714</v>
      </c>
      <c r="AN270" s="1" t="s">
        <v>714</v>
      </c>
      <c r="AO270" s="1" t="s">
        <v>715</v>
      </c>
      <c r="AR270" s="1">
        <v>2.66</v>
      </c>
      <c r="AS270" s="32">
        <f t="shared" si="89"/>
        <v>4.795991410164635E-2</v>
      </c>
      <c r="AT270" s="1">
        <v>1240</v>
      </c>
      <c r="AU270" s="1">
        <v>1450</v>
      </c>
      <c r="AV270" s="1">
        <f t="shared" si="97"/>
        <v>1.17</v>
      </c>
      <c r="AW270" s="34" t="s">
        <v>714</v>
      </c>
      <c r="AX270" s="1" t="s">
        <v>714</v>
      </c>
      <c r="AY270" s="1" t="s">
        <v>715</v>
      </c>
      <c r="BB270" s="1">
        <v>1560</v>
      </c>
      <c r="BC270" s="1">
        <v>1820</v>
      </c>
      <c r="BD270" s="1">
        <f t="shared" si="98"/>
        <v>1.17</v>
      </c>
      <c r="BE270" s="34" t="s">
        <v>714</v>
      </c>
      <c r="BF270" s="1" t="s">
        <v>714</v>
      </c>
      <c r="BG270" s="1" t="s">
        <v>714</v>
      </c>
      <c r="BJ270" s="1">
        <v>2.5449999999999999</v>
      </c>
      <c r="BK270" s="32">
        <f t="shared" si="90"/>
        <v>8.9119541875447461E-2</v>
      </c>
      <c r="BL270" s="1">
        <v>1940</v>
      </c>
      <c r="BM270" s="1">
        <v>2100</v>
      </c>
      <c r="BN270" s="1">
        <f t="shared" si="99"/>
        <v>1.08</v>
      </c>
      <c r="BO270" s="34" t="s">
        <v>714</v>
      </c>
      <c r="BP270" s="1" t="s">
        <v>714</v>
      </c>
      <c r="BQ270" s="1" t="s">
        <v>714</v>
      </c>
      <c r="BT270" s="1">
        <v>2000</v>
      </c>
      <c r="BU270" s="1">
        <v>2400</v>
      </c>
      <c r="BV270" s="1">
        <f t="shared" si="100"/>
        <v>1.2</v>
      </c>
      <c r="BW270" s="34" t="s">
        <v>714</v>
      </c>
      <c r="BX270" s="1" t="s">
        <v>714</v>
      </c>
      <c r="BY270" s="1" t="s">
        <v>715</v>
      </c>
      <c r="CB270" s="1">
        <v>2.319</v>
      </c>
      <c r="CC270" s="28">
        <f t="shared" si="91"/>
        <v>0.17000715819613466</v>
      </c>
      <c r="CD270" s="18">
        <v>44782</v>
      </c>
      <c r="CE270" s="1">
        <v>2</v>
      </c>
      <c r="CF270" s="1" t="s">
        <v>308</v>
      </c>
      <c r="CG270" s="1">
        <v>1</v>
      </c>
      <c r="CH270" s="1">
        <v>1</v>
      </c>
      <c r="CI270" s="1">
        <v>1</v>
      </c>
      <c r="CJ270" s="1">
        <v>0</v>
      </c>
      <c r="CK270" s="1">
        <v>1</v>
      </c>
      <c r="CL270" s="1">
        <v>0</v>
      </c>
    </row>
    <row r="271" spans="2:90" x14ac:dyDescent="0.3">
      <c r="B271" s="1" t="s">
        <v>304</v>
      </c>
      <c r="C271" s="30">
        <v>12</v>
      </c>
      <c r="D271" s="1" t="s">
        <v>61</v>
      </c>
      <c r="E271" s="1" t="s">
        <v>61</v>
      </c>
      <c r="F271" s="1" t="e">
        <f t="shared" si="92"/>
        <v>#VALUE!</v>
      </c>
      <c r="G271" s="34" t="s">
        <v>714</v>
      </c>
      <c r="H271" s="1" t="s">
        <v>714</v>
      </c>
      <c r="I271" s="1" t="s">
        <v>714</v>
      </c>
      <c r="L271" s="1" t="s">
        <v>59</v>
      </c>
      <c r="M271" s="1">
        <v>5.375</v>
      </c>
      <c r="N271" s="1">
        <v>2.7610000000000001</v>
      </c>
      <c r="O271" s="32">
        <v>0</v>
      </c>
      <c r="P271" s="1">
        <v>280</v>
      </c>
      <c r="Q271" s="1">
        <v>320</v>
      </c>
      <c r="R271" s="1">
        <f t="shared" si="93"/>
        <v>1.1399999999999999</v>
      </c>
      <c r="S271" s="34" t="s">
        <v>714</v>
      </c>
      <c r="T271" s="1" t="s">
        <v>715</v>
      </c>
      <c r="U271" s="1" t="s">
        <v>714</v>
      </c>
      <c r="X271" s="1">
        <v>2.7069999999999999</v>
      </c>
      <c r="Y271" s="32">
        <f t="shared" si="101"/>
        <v>1.9558131111916066E-2</v>
      </c>
      <c r="Z271" s="1">
        <v>300</v>
      </c>
      <c r="AA271" s="1">
        <v>350</v>
      </c>
      <c r="AB271" s="1">
        <f t="shared" si="94"/>
        <v>1.17</v>
      </c>
      <c r="AC271" s="34" t="s">
        <v>714</v>
      </c>
      <c r="AD271" s="1" t="s">
        <v>714</v>
      </c>
      <c r="AE271" s="1" t="s">
        <v>715</v>
      </c>
      <c r="AH271" s="1">
        <v>2.702</v>
      </c>
      <c r="AI271" s="32">
        <f t="shared" si="95"/>
        <v>2.136906917783421E-2</v>
      </c>
      <c r="AJ271" s="1">
        <v>320</v>
      </c>
      <c r="AK271" s="1">
        <v>430</v>
      </c>
      <c r="AL271" s="1">
        <f t="shared" si="96"/>
        <v>1.34</v>
      </c>
      <c r="AM271" s="34" t="s">
        <v>715</v>
      </c>
      <c r="AN271" s="1" t="s">
        <v>714</v>
      </c>
      <c r="AO271" s="1" t="s">
        <v>715</v>
      </c>
      <c r="AR271" s="1">
        <v>2.6640000000000001</v>
      </c>
      <c r="AS271" s="32">
        <f t="shared" si="89"/>
        <v>3.5132198478811993E-2</v>
      </c>
      <c r="AT271" s="1">
        <v>530</v>
      </c>
      <c r="AU271" s="1">
        <v>730</v>
      </c>
      <c r="AV271" s="1">
        <f t="shared" si="97"/>
        <v>1.38</v>
      </c>
      <c r="AW271" s="34" t="s">
        <v>715</v>
      </c>
      <c r="AX271" s="1" t="s">
        <v>714</v>
      </c>
      <c r="AY271" s="1" t="s">
        <v>715</v>
      </c>
      <c r="BB271" s="1">
        <v>900</v>
      </c>
      <c r="BC271" s="1">
        <v>1080</v>
      </c>
      <c r="BD271" s="1">
        <f t="shared" si="98"/>
        <v>1.2</v>
      </c>
      <c r="BE271" s="34" t="s">
        <v>715</v>
      </c>
      <c r="BF271" s="1" t="s">
        <v>714</v>
      </c>
      <c r="BG271" s="1" t="s">
        <v>715</v>
      </c>
      <c r="BJ271" s="1">
        <v>2.601</v>
      </c>
      <c r="BK271" s="32">
        <f t="shared" si="90"/>
        <v>5.7950018109380719E-2</v>
      </c>
      <c r="BL271" s="1">
        <v>1140</v>
      </c>
      <c r="BM271" s="1">
        <v>1340</v>
      </c>
      <c r="BN271" s="1">
        <f t="shared" si="99"/>
        <v>1.18</v>
      </c>
      <c r="BO271" s="34" t="s">
        <v>714</v>
      </c>
      <c r="BP271" s="1" t="s">
        <v>714</v>
      </c>
      <c r="BQ271" s="1" t="s">
        <v>715</v>
      </c>
      <c r="BT271" s="1">
        <v>1880</v>
      </c>
      <c r="BU271" s="1">
        <v>2300</v>
      </c>
      <c r="BV271" s="1">
        <f t="shared" si="100"/>
        <v>1.22</v>
      </c>
      <c r="BW271" s="34" t="s">
        <v>715</v>
      </c>
      <c r="BX271" s="1" t="s">
        <v>714</v>
      </c>
      <c r="BY271" s="1" t="s">
        <v>715</v>
      </c>
      <c r="CB271" s="1">
        <v>2.444</v>
      </c>
      <c r="CC271" s="28">
        <f t="shared" si="91"/>
        <v>0.11481347337921044</v>
      </c>
      <c r="CD271" s="18">
        <v>44782</v>
      </c>
      <c r="CE271" s="1">
        <v>2</v>
      </c>
      <c r="CG271" s="1">
        <v>0.5</v>
      </c>
      <c r="CH271" s="1">
        <v>0</v>
      </c>
      <c r="CI271" s="1">
        <v>0</v>
      </c>
      <c r="CJ271" s="1">
        <v>0</v>
      </c>
      <c r="CK271" s="1">
        <v>0</v>
      </c>
      <c r="CL271" s="1">
        <v>0</v>
      </c>
    </row>
    <row r="272" spans="2:90" x14ac:dyDescent="0.3">
      <c r="B272" s="1" t="s">
        <v>305</v>
      </c>
      <c r="C272" s="30">
        <v>13</v>
      </c>
      <c r="D272" s="1" t="s">
        <v>61</v>
      </c>
      <c r="E272" s="1" t="s">
        <v>61</v>
      </c>
      <c r="F272" s="1" t="e">
        <f t="shared" si="92"/>
        <v>#VALUE!</v>
      </c>
      <c r="G272" s="34" t="s">
        <v>714</v>
      </c>
      <c r="H272" s="1" t="s">
        <v>714</v>
      </c>
      <c r="I272" s="1" t="s">
        <v>714</v>
      </c>
      <c r="L272" s="1" t="s">
        <v>59</v>
      </c>
      <c r="M272" s="1">
        <v>5</v>
      </c>
      <c r="N272" s="1">
        <v>2.7770000000000001</v>
      </c>
      <c r="O272" s="32">
        <v>0</v>
      </c>
      <c r="P272" s="1">
        <v>420</v>
      </c>
      <c r="Q272" s="1">
        <v>500</v>
      </c>
      <c r="R272" s="1">
        <f t="shared" si="93"/>
        <v>1.19</v>
      </c>
      <c r="S272" s="34" t="s">
        <v>714</v>
      </c>
      <c r="T272" s="1" t="s">
        <v>715</v>
      </c>
      <c r="U272" s="1" t="s">
        <v>715</v>
      </c>
      <c r="X272" s="1">
        <v>2.9929999999999999</v>
      </c>
      <c r="Y272" s="32">
        <f t="shared" si="101"/>
        <v>-7.7781778898091458E-2</v>
      </c>
      <c r="Z272" s="1">
        <v>450</v>
      </c>
      <c r="AA272" s="1">
        <v>580</v>
      </c>
      <c r="AB272" s="1">
        <f t="shared" si="94"/>
        <v>1.29</v>
      </c>
      <c r="AC272" s="34" t="s">
        <v>714</v>
      </c>
      <c r="AD272" s="1" t="s">
        <v>715</v>
      </c>
      <c r="AE272" s="1" t="s">
        <v>715</v>
      </c>
      <c r="AH272" s="1">
        <v>2.7170000000000001</v>
      </c>
      <c r="AI272" s="32">
        <f t="shared" si="95"/>
        <v>2.1606049693914331E-2</v>
      </c>
      <c r="AJ272" s="1">
        <v>810</v>
      </c>
      <c r="AK272" s="1">
        <v>1150</v>
      </c>
      <c r="AL272" s="1">
        <f t="shared" si="96"/>
        <v>1.42</v>
      </c>
      <c r="AM272" s="34" t="s">
        <v>714</v>
      </c>
      <c r="AN272" s="1" t="s">
        <v>714</v>
      </c>
      <c r="AO272" s="1" t="s">
        <v>715</v>
      </c>
      <c r="AR272" s="1">
        <v>2.6720000000000002</v>
      </c>
      <c r="AS272" s="32">
        <f t="shared" si="89"/>
        <v>3.7810586964350024E-2</v>
      </c>
      <c r="AT272" s="1">
        <v>1210</v>
      </c>
      <c r="AU272" s="1">
        <v>1900</v>
      </c>
      <c r="AV272" s="1">
        <f t="shared" si="97"/>
        <v>1.57</v>
      </c>
      <c r="AW272" s="34" t="s">
        <v>714</v>
      </c>
      <c r="AX272" s="1" t="s">
        <v>714</v>
      </c>
      <c r="AY272" s="1" t="s">
        <v>715</v>
      </c>
      <c r="BB272" s="1">
        <v>2300</v>
      </c>
      <c r="BC272" s="1">
        <v>2800</v>
      </c>
      <c r="BD272" s="1">
        <f t="shared" si="98"/>
        <v>1.22</v>
      </c>
      <c r="BE272" s="34" t="s">
        <v>714</v>
      </c>
      <c r="BF272" s="1" t="s">
        <v>714</v>
      </c>
      <c r="BG272" s="1" t="s">
        <v>715</v>
      </c>
      <c r="BJ272" s="1">
        <v>2.6120000000000001</v>
      </c>
      <c r="BK272" s="32">
        <f t="shared" si="90"/>
        <v>5.9416636658264355E-2</v>
      </c>
      <c r="BL272" s="1">
        <v>2800</v>
      </c>
      <c r="BM272" s="1">
        <v>3500</v>
      </c>
      <c r="BN272" s="1">
        <f t="shared" si="99"/>
        <v>1.25</v>
      </c>
      <c r="BO272" s="34" t="s">
        <v>714</v>
      </c>
      <c r="BP272" s="1" t="s">
        <v>714</v>
      </c>
      <c r="BQ272" s="1" t="s">
        <v>715</v>
      </c>
      <c r="BT272" s="1">
        <v>4600</v>
      </c>
      <c r="BU272" s="1">
        <v>5800</v>
      </c>
      <c r="BV272" s="1">
        <f t="shared" si="100"/>
        <v>1.26</v>
      </c>
      <c r="BW272" s="34" t="s">
        <v>715</v>
      </c>
      <c r="BX272" s="1" t="s">
        <v>714</v>
      </c>
      <c r="BY272" s="1" t="s">
        <v>715</v>
      </c>
      <c r="CB272" s="1">
        <v>2.3159999999999998</v>
      </c>
      <c r="CC272" s="28">
        <f t="shared" si="91"/>
        <v>0.16600648181490829</v>
      </c>
      <c r="CD272" s="18">
        <v>44782</v>
      </c>
      <c r="CE272" s="1">
        <v>2</v>
      </c>
      <c r="CG272" s="1">
        <v>0</v>
      </c>
      <c r="CH272" s="1">
        <v>0</v>
      </c>
      <c r="CI272" s="1">
        <v>0</v>
      </c>
      <c r="CJ272" s="1">
        <v>0</v>
      </c>
      <c r="CK272" s="1">
        <v>0</v>
      </c>
      <c r="CL272" s="1">
        <v>0</v>
      </c>
    </row>
    <row r="273" spans="2:90" x14ac:dyDescent="0.3">
      <c r="B273" s="1" t="s">
        <v>306</v>
      </c>
      <c r="C273" s="30">
        <v>14</v>
      </c>
      <c r="D273" s="1" t="s">
        <v>61</v>
      </c>
      <c r="E273" s="1" t="s">
        <v>61</v>
      </c>
      <c r="F273" s="1" t="e">
        <f t="shared" si="92"/>
        <v>#VALUE!</v>
      </c>
      <c r="G273" s="34" t="s">
        <v>714</v>
      </c>
      <c r="H273" s="1" t="s">
        <v>714</v>
      </c>
      <c r="I273" s="1" t="s">
        <v>714</v>
      </c>
      <c r="L273" s="1" t="s">
        <v>59</v>
      </c>
      <c r="M273" s="1">
        <v>4.9580000000000002</v>
      </c>
      <c r="N273" s="1">
        <v>2.7349999999999999</v>
      </c>
      <c r="O273" s="32">
        <v>0</v>
      </c>
      <c r="P273" s="1">
        <v>440</v>
      </c>
      <c r="Q273" s="1">
        <v>520</v>
      </c>
      <c r="R273" s="1">
        <f t="shared" si="93"/>
        <v>1.18</v>
      </c>
      <c r="S273" s="34" t="s">
        <v>714</v>
      </c>
      <c r="T273" s="1" t="s">
        <v>715</v>
      </c>
      <c r="U273" s="1" t="s">
        <v>715</v>
      </c>
      <c r="X273" s="1">
        <v>2.7530000000000001</v>
      </c>
      <c r="Y273" s="32">
        <f t="shared" si="101"/>
        <v>-6.5813528336380323E-3</v>
      </c>
      <c r="Z273" s="1">
        <v>530</v>
      </c>
      <c r="AA273" s="1">
        <v>690</v>
      </c>
      <c r="AB273" s="1">
        <f t="shared" si="94"/>
        <v>1.3</v>
      </c>
      <c r="AC273" s="34" t="s">
        <v>714</v>
      </c>
      <c r="AD273" s="1" t="s">
        <v>715</v>
      </c>
      <c r="AE273" s="1" t="s">
        <v>715</v>
      </c>
      <c r="AH273" s="1">
        <v>2.758</v>
      </c>
      <c r="AI273" s="32">
        <f t="shared" si="95"/>
        <v>-8.4095063985374363E-3</v>
      </c>
      <c r="AJ273" s="1">
        <v>1440</v>
      </c>
      <c r="AK273" s="1">
        <v>1650</v>
      </c>
      <c r="AL273" s="1">
        <f t="shared" si="96"/>
        <v>1.1499999999999999</v>
      </c>
      <c r="AM273" s="34" t="s">
        <v>714</v>
      </c>
      <c r="AN273" s="1" t="s">
        <v>714</v>
      </c>
      <c r="AO273" s="1" t="s">
        <v>715</v>
      </c>
      <c r="AR273" s="1">
        <v>2.6890000000000001</v>
      </c>
      <c r="AS273" s="32">
        <f t="shared" si="89"/>
        <v>1.6819012797074873E-2</v>
      </c>
      <c r="AT273" s="1">
        <v>2300</v>
      </c>
      <c r="AU273" s="1">
        <v>2400</v>
      </c>
      <c r="AV273" s="1">
        <f t="shared" si="97"/>
        <v>1.04</v>
      </c>
      <c r="AW273" s="34" t="s">
        <v>714</v>
      </c>
      <c r="AX273" s="1" t="s">
        <v>714</v>
      </c>
      <c r="AY273" s="1" t="s">
        <v>715</v>
      </c>
      <c r="BB273" s="1">
        <v>3300</v>
      </c>
      <c r="BC273" s="1">
        <v>3700</v>
      </c>
      <c r="BD273" s="1">
        <f t="shared" si="98"/>
        <v>1.1200000000000001</v>
      </c>
      <c r="BE273" s="34" t="s">
        <v>715</v>
      </c>
      <c r="BF273" s="1" t="s">
        <v>714</v>
      </c>
      <c r="BG273" s="1" t="s">
        <v>715</v>
      </c>
      <c r="BJ273" s="1">
        <v>2.5190000000000001</v>
      </c>
      <c r="BK273" s="32">
        <f t="shared" si="90"/>
        <v>7.8976234003656165E-2</v>
      </c>
      <c r="BL273" s="1">
        <v>4500</v>
      </c>
      <c r="BM273" s="1">
        <v>5800</v>
      </c>
      <c r="BN273" s="1">
        <f t="shared" si="99"/>
        <v>1.29</v>
      </c>
      <c r="BO273" s="34" t="s">
        <v>715</v>
      </c>
      <c r="BP273" s="1" t="s">
        <v>715</v>
      </c>
      <c r="BQ273" s="1" t="s">
        <v>715</v>
      </c>
      <c r="BT273" s="1" t="s">
        <v>61</v>
      </c>
      <c r="BU273" s="1" t="s">
        <v>61</v>
      </c>
      <c r="BV273" s="1" t="e">
        <f t="shared" si="100"/>
        <v>#VALUE!</v>
      </c>
      <c r="BW273" s="34" t="s">
        <v>714</v>
      </c>
      <c r="BX273" s="1" t="s">
        <v>714</v>
      </c>
      <c r="BY273" s="1" t="s">
        <v>714</v>
      </c>
      <c r="CB273" s="1">
        <v>2.278</v>
      </c>
      <c r="CC273" s="28">
        <f t="shared" si="91"/>
        <v>0.16709323583180979</v>
      </c>
      <c r="CD273" s="18">
        <v>44782</v>
      </c>
      <c r="CE273" s="1">
        <v>2</v>
      </c>
      <c r="CF273" s="1" t="s">
        <v>308</v>
      </c>
      <c r="CG273" s="1">
        <v>0</v>
      </c>
      <c r="CH273" s="1">
        <v>1</v>
      </c>
      <c r="CI273" s="1">
        <v>1</v>
      </c>
      <c r="CJ273" s="1">
        <v>1</v>
      </c>
      <c r="CK273" s="1">
        <v>1</v>
      </c>
      <c r="CL273" s="1">
        <v>0</v>
      </c>
    </row>
    <row r="274" spans="2:90" x14ac:dyDescent="0.3">
      <c r="B274" s="6" t="s">
        <v>307</v>
      </c>
      <c r="C274" s="30">
        <v>15</v>
      </c>
      <c r="D274" s="1" t="s">
        <v>61</v>
      </c>
      <c r="E274" s="1" t="s">
        <v>61</v>
      </c>
      <c r="F274" s="1" t="e">
        <f t="shared" si="92"/>
        <v>#VALUE!</v>
      </c>
      <c r="G274" s="34" t="s">
        <v>714</v>
      </c>
      <c r="H274" s="1" t="s">
        <v>714</v>
      </c>
      <c r="I274" s="1" t="s">
        <v>714</v>
      </c>
      <c r="L274" s="1" t="s">
        <v>59</v>
      </c>
      <c r="M274" s="1">
        <v>5.42</v>
      </c>
      <c r="N274" s="1">
        <v>2.8359999999999999</v>
      </c>
      <c r="O274" s="32">
        <v>0</v>
      </c>
      <c r="P274" s="1">
        <v>250</v>
      </c>
      <c r="Q274" s="1">
        <v>290</v>
      </c>
      <c r="R274" s="1">
        <f t="shared" si="93"/>
        <v>1.1599999999999999</v>
      </c>
      <c r="S274" s="34" t="s">
        <v>715</v>
      </c>
      <c r="T274" s="1" t="s">
        <v>715</v>
      </c>
      <c r="U274" s="1" t="s">
        <v>715</v>
      </c>
      <c r="X274" s="1">
        <v>2.9169999999999998</v>
      </c>
      <c r="Y274" s="32">
        <f t="shared" si="101"/>
        <v>-2.8561354019746021E-2</v>
      </c>
      <c r="Z274" s="1">
        <v>430</v>
      </c>
      <c r="AA274" s="1">
        <v>470</v>
      </c>
      <c r="AB274" s="1">
        <f t="shared" si="94"/>
        <v>1.0900000000000001</v>
      </c>
      <c r="AC274" s="34" t="s">
        <v>714</v>
      </c>
      <c r="AD274" s="1" t="s">
        <v>715</v>
      </c>
      <c r="AE274" s="1" t="s">
        <v>715</v>
      </c>
      <c r="AH274" s="1">
        <v>2.9540000000000002</v>
      </c>
      <c r="AI274" s="32">
        <f t="shared" si="95"/>
        <v>-4.1607898448519087E-2</v>
      </c>
      <c r="AJ274" s="1">
        <v>680</v>
      </c>
      <c r="AK274" s="1">
        <v>840</v>
      </c>
      <c r="AL274" s="1">
        <f t="shared" si="96"/>
        <v>1.24</v>
      </c>
      <c r="AM274" s="34" t="s">
        <v>714</v>
      </c>
      <c r="AN274" s="1" t="s">
        <v>715</v>
      </c>
      <c r="AO274" s="1" t="s">
        <v>715</v>
      </c>
      <c r="AR274" s="1">
        <v>3.1</v>
      </c>
      <c r="AS274" s="32">
        <f t="shared" si="89"/>
        <v>-9.3088857545839288E-2</v>
      </c>
      <c r="AT274" s="1">
        <v>1520</v>
      </c>
      <c r="AU274" s="1">
        <v>1840</v>
      </c>
      <c r="AV274" s="1">
        <f t="shared" si="97"/>
        <v>1.21</v>
      </c>
      <c r="AW274" s="34" t="s">
        <v>715</v>
      </c>
      <c r="AX274" s="1" t="s">
        <v>714</v>
      </c>
      <c r="AY274" s="1" t="s">
        <v>715</v>
      </c>
      <c r="BB274" s="1">
        <v>2600</v>
      </c>
      <c r="BC274" s="1">
        <v>3300</v>
      </c>
      <c r="BD274" s="1">
        <f t="shared" si="98"/>
        <v>1.27</v>
      </c>
      <c r="BE274" s="34" t="s">
        <v>714</v>
      </c>
      <c r="BF274" s="1" t="s">
        <v>714</v>
      </c>
      <c r="BG274" s="1" t="s">
        <v>715</v>
      </c>
      <c r="BJ274" s="1">
        <v>3.1259999999999999</v>
      </c>
      <c r="BK274" s="32">
        <f t="shared" si="90"/>
        <v>-0.10225669957686878</v>
      </c>
      <c r="BL274" s="1">
        <v>3700</v>
      </c>
      <c r="BM274" s="1">
        <v>4500</v>
      </c>
      <c r="BN274" s="1">
        <f t="shared" si="99"/>
        <v>1.22</v>
      </c>
      <c r="BO274" s="34" t="s">
        <v>714</v>
      </c>
      <c r="BP274" s="1" t="s">
        <v>714</v>
      </c>
      <c r="BQ274" s="1" t="s">
        <v>715</v>
      </c>
      <c r="BT274" s="1">
        <v>7300</v>
      </c>
      <c r="BU274" s="1">
        <v>8900</v>
      </c>
      <c r="BV274" s="1">
        <f t="shared" si="100"/>
        <v>1.22</v>
      </c>
      <c r="BW274" s="34" t="s">
        <v>714</v>
      </c>
      <c r="BX274" s="1" t="s">
        <v>714</v>
      </c>
      <c r="BY274" s="1" t="s">
        <v>715</v>
      </c>
      <c r="CB274" s="1">
        <v>2.8159999999999998</v>
      </c>
      <c r="CC274" s="28">
        <f t="shared" si="91"/>
        <v>7.0521861777150807E-3</v>
      </c>
      <c r="CD274" s="18">
        <v>44782</v>
      </c>
      <c r="CE274" s="1">
        <v>2</v>
      </c>
      <c r="CG274" s="1">
        <v>2</v>
      </c>
      <c r="CH274" s="1">
        <v>0</v>
      </c>
      <c r="CI274" s="1">
        <v>0</v>
      </c>
      <c r="CJ274" s="1">
        <v>0</v>
      </c>
      <c r="CK274" s="1">
        <v>0</v>
      </c>
      <c r="CL274" s="1">
        <v>0</v>
      </c>
    </row>
    <row r="275" spans="2:90" x14ac:dyDescent="0.3">
      <c r="F275" s="1" t="e">
        <f t="shared" si="92"/>
        <v>#DIV/0!</v>
      </c>
      <c r="G275" s="34" t="s">
        <v>714</v>
      </c>
      <c r="H275" s="1" t="s">
        <v>714</v>
      </c>
      <c r="I275" s="1" t="s">
        <v>714</v>
      </c>
      <c r="R275" s="1" t="e">
        <f t="shared" si="93"/>
        <v>#DIV/0!</v>
      </c>
      <c r="S275" s="34" t="s">
        <v>714</v>
      </c>
      <c r="T275" s="1" t="s">
        <v>714</v>
      </c>
      <c r="U275" s="1" t="s">
        <v>714</v>
      </c>
      <c r="AB275" s="1" t="e">
        <f t="shared" si="94"/>
        <v>#DIV/0!</v>
      </c>
      <c r="AC275" s="34" t="s">
        <v>714</v>
      </c>
      <c r="AD275" s="1" t="s">
        <v>714</v>
      </c>
      <c r="AE275" s="1" t="s">
        <v>714</v>
      </c>
      <c r="AL275" s="1" t="e">
        <f t="shared" si="96"/>
        <v>#DIV/0!</v>
      </c>
      <c r="AM275" s="34" t="s">
        <v>714</v>
      </c>
      <c r="AN275" s="1" t="s">
        <v>714</v>
      </c>
      <c r="AO275" s="1" t="s">
        <v>714</v>
      </c>
      <c r="AV275" s="1" t="e">
        <f t="shared" si="97"/>
        <v>#DIV/0!</v>
      </c>
      <c r="AW275" s="34" t="s">
        <v>714</v>
      </c>
      <c r="AX275" s="1" t="s">
        <v>714</v>
      </c>
      <c r="AY275" s="1" t="s">
        <v>714</v>
      </c>
      <c r="BD275" s="1" t="e">
        <f t="shared" si="98"/>
        <v>#DIV/0!</v>
      </c>
      <c r="BE275" s="34" t="s">
        <v>714</v>
      </c>
      <c r="BF275" s="1" t="s">
        <v>714</v>
      </c>
      <c r="BG275" s="1" t="s">
        <v>714</v>
      </c>
      <c r="BN275" s="1" t="e">
        <f t="shared" si="99"/>
        <v>#DIV/0!</v>
      </c>
      <c r="BO275" s="34" t="s">
        <v>714</v>
      </c>
      <c r="BP275" s="1" t="s">
        <v>714</v>
      </c>
      <c r="BQ275" s="1" t="s">
        <v>714</v>
      </c>
      <c r="BV275" s="1" t="e">
        <f t="shared" si="100"/>
        <v>#DIV/0!</v>
      </c>
      <c r="BW275" s="34" t="s">
        <v>714</v>
      </c>
      <c r="BX275" s="1" t="s">
        <v>714</v>
      </c>
      <c r="BY275" s="1" t="s">
        <v>714</v>
      </c>
    </row>
    <row r="276" spans="2:90" x14ac:dyDescent="0.3">
      <c r="B276" s="6" t="s">
        <v>309</v>
      </c>
      <c r="C276" s="30">
        <v>1</v>
      </c>
      <c r="D276" s="1" t="s">
        <v>61</v>
      </c>
      <c r="E276" s="1" t="s">
        <v>61</v>
      </c>
      <c r="F276" s="1" t="e">
        <f t="shared" si="92"/>
        <v>#VALUE!</v>
      </c>
      <c r="G276" s="34" t="s">
        <v>714</v>
      </c>
      <c r="H276" s="1" t="s">
        <v>714</v>
      </c>
      <c r="I276" s="1" t="s">
        <v>714</v>
      </c>
      <c r="L276" s="1" t="s">
        <v>60</v>
      </c>
      <c r="M276" s="1">
        <v>5.7</v>
      </c>
      <c r="N276" s="1">
        <v>2.8140000000000001</v>
      </c>
      <c r="O276" s="32">
        <v>0</v>
      </c>
      <c r="R276" s="1" t="e">
        <f t="shared" si="93"/>
        <v>#DIV/0!</v>
      </c>
      <c r="S276" s="34" t="s">
        <v>714</v>
      </c>
      <c r="T276" s="1" t="s">
        <v>714</v>
      </c>
      <c r="U276" s="1" t="s">
        <v>714</v>
      </c>
      <c r="X276" s="1">
        <v>2.6669999999999998</v>
      </c>
      <c r="Y276" s="32">
        <f t="shared" si="101"/>
        <v>5.2238805970149294E-2</v>
      </c>
      <c r="AB276" s="1" t="e">
        <f t="shared" si="94"/>
        <v>#DIV/0!</v>
      </c>
      <c r="AC276" s="34" t="s">
        <v>714</v>
      </c>
      <c r="AD276" s="1" t="s">
        <v>714</v>
      </c>
      <c r="AE276" s="1" t="s">
        <v>714</v>
      </c>
      <c r="AH276" s="1">
        <v>2.7280000000000002</v>
      </c>
      <c r="AI276" s="32">
        <f t="shared" si="95"/>
        <v>3.0561478322672309E-2</v>
      </c>
      <c r="AL276" s="1" t="e">
        <f t="shared" si="96"/>
        <v>#DIV/0!</v>
      </c>
      <c r="AM276" s="34" t="s">
        <v>714</v>
      </c>
      <c r="AN276" s="1" t="s">
        <v>714</v>
      </c>
      <c r="AO276" s="1" t="s">
        <v>714</v>
      </c>
      <c r="AR276" s="1">
        <v>2.7090000000000001</v>
      </c>
      <c r="AS276" s="32">
        <f t="shared" ref="AS276:AS307" si="102">1-(AR276/N276)</f>
        <v>3.7313432835820892E-2</v>
      </c>
      <c r="AV276" s="1" t="e">
        <f t="shared" si="97"/>
        <v>#DIV/0!</v>
      </c>
      <c r="AW276" s="34" t="s">
        <v>714</v>
      </c>
      <c r="AX276" s="1" t="s">
        <v>714</v>
      </c>
      <c r="AY276" s="1" t="s">
        <v>714</v>
      </c>
      <c r="BD276" s="1" t="e">
        <f t="shared" si="98"/>
        <v>#DIV/0!</v>
      </c>
      <c r="BE276" s="34" t="s">
        <v>714</v>
      </c>
      <c r="BF276" s="1" t="s">
        <v>714</v>
      </c>
      <c r="BG276" s="1" t="s">
        <v>714</v>
      </c>
      <c r="BJ276" s="1">
        <v>2.617</v>
      </c>
      <c r="BK276" s="32">
        <f t="shared" ref="BK276:BK290" si="103">1-(BJ276/N276)</f>
        <v>7.0007107320540163E-2</v>
      </c>
      <c r="BN276" s="1" t="e">
        <f t="shared" si="99"/>
        <v>#DIV/0!</v>
      </c>
      <c r="BO276" s="34" t="s">
        <v>714</v>
      </c>
      <c r="BP276" s="1" t="s">
        <v>714</v>
      </c>
      <c r="BQ276" s="1" t="s">
        <v>714</v>
      </c>
      <c r="BT276" s="1">
        <v>710</v>
      </c>
      <c r="BU276" s="1">
        <v>980</v>
      </c>
      <c r="BV276" s="1">
        <f t="shared" si="100"/>
        <v>1.38</v>
      </c>
      <c r="BW276" s="34" t="s">
        <v>715</v>
      </c>
      <c r="BX276" s="1" t="s">
        <v>714</v>
      </c>
      <c r="BY276" s="1" t="s">
        <v>715</v>
      </c>
      <c r="CB276" s="1">
        <v>1.6120000000000001</v>
      </c>
      <c r="CC276" s="28">
        <f t="shared" ref="CC276:CC290" si="104">1-(CB276/N276)</f>
        <v>0.42714996446339726</v>
      </c>
      <c r="CD276" s="18">
        <v>44784</v>
      </c>
      <c r="CE276" s="1">
        <v>4</v>
      </c>
      <c r="CG276" s="1">
        <v>0</v>
      </c>
      <c r="CH276" s="1">
        <v>0</v>
      </c>
      <c r="CI276" s="1">
        <v>0</v>
      </c>
      <c r="CJ276" s="1">
        <v>0</v>
      </c>
      <c r="CK276" s="1">
        <v>0</v>
      </c>
      <c r="CL276" s="1">
        <v>0</v>
      </c>
    </row>
    <row r="277" spans="2:90" x14ac:dyDescent="0.3">
      <c r="B277" s="6" t="s">
        <v>310</v>
      </c>
      <c r="C277" s="30">
        <v>2</v>
      </c>
      <c r="D277" s="1" t="s">
        <v>61</v>
      </c>
      <c r="E277" s="1" t="s">
        <v>61</v>
      </c>
      <c r="F277" s="1" t="e">
        <f t="shared" si="92"/>
        <v>#VALUE!</v>
      </c>
      <c r="G277" s="34" t="s">
        <v>714</v>
      </c>
      <c r="H277" s="1" t="s">
        <v>714</v>
      </c>
      <c r="I277" s="1" t="s">
        <v>714</v>
      </c>
      <c r="L277" s="1" t="s">
        <v>60</v>
      </c>
      <c r="M277" s="1">
        <v>5.58</v>
      </c>
      <c r="N277" s="1">
        <v>2.7970000000000002</v>
      </c>
      <c r="O277" s="32">
        <v>0</v>
      </c>
      <c r="R277" s="1" t="e">
        <f t="shared" si="93"/>
        <v>#DIV/0!</v>
      </c>
      <c r="S277" s="34" t="s">
        <v>714</v>
      </c>
      <c r="T277" s="1" t="s">
        <v>714</v>
      </c>
      <c r="U277" s="1" t="s">
        <v>714</v>
      </c>
      <c r="X277" s="1">
        <v>2.738</v>
      </c>
      <c r="Y277" s="32">
        <f t="shared" si="101"/>
        <v>2.1094029317125562E-2</v>
      </c>
      <c r="AB277" s="1" t="e">
        <f t="shared" si="94"/>
        <v>#DIV/0!</v>
      </c>
      <c r="AC277" s="34" t="s">
        <v>714</v>
      </c>
      <c r="AD277" s="1" t="s">
        <v>714</v>
      </c>
      <c r="AE277" s="1" t="s">
        <v>714</v>
      </c>
      <c r="AH277" s="1">
        <v>2.7010000000000001</v>
      </c>
      <c r="AI277" s="32">
        <f t="shared" si="95"/>
        <v>3.4322488380407634E-2</v>
      </c>
      <c r="AL277" s="1" t="e">
        <f t="shared" si="96"/>
        <v>#DIV/0!</v>
      </c>
      <c r="AM277" s="34" t="s">
        <v>714</v>
      </c>
      <c r="AN277" s="1" t="s">
        <v>714</v>
      </c>
      <c r="AO277" s="1" t="s">
        <v>714</v>
      </c>
      <c r="AR277" s="1">
        <v>2.6619999999999999</v>
      </c>
      <c r="AS277" s="32">
        <f t="shared" si="102"/>
        <v>4.8265999284948236E-2</v>
      </c>
      <c r="AV277" s="1" t="e">
        <f t="shared" si="97"/>
        <v>#DIV/0!</v>
      </c>
      <c r="AW277" s="34" t="s">
        <v>714</v>
      </c>
      <c r="AX277" s="1" t="s">
        <v>714</v>
      </c>
      <c r="AY277" s="1" t="s">
        <v>714</v>
      </c>
      <c r="BD277" s="1" t="e">
        <f t="shared" si="98"/>
        <v>#DIV/0!</v>
      </c>
      <c r="BE277" s="34" t="s">
        <v>714</v>
      </c>
      <c r="BF277" s="1" t="s">
        <v>714</v>
      </c>
      <c r="BG277" s="1" t="s">
        <v>714</v>
      </c>
      <c r="BJ277" s="1">
        <v>2.6240000000000001</v>
      </c>
      <c r="BK277" s="32">
        <f t="shared" si="103"/>
        <v>6.1851984268859517E-2</v>
      </c>
      <c r="BN277" s="1" t="e">
        <f t="shared" si="99"/>
        <v>#DIV/0!</v>
      </c>
      <c r="BO277" s="34" t="s">
        <v>714</v>
      </c>
      <c r="BP277" s="1" t="s">
        <v>714</v>
      </c>
      <c r="BQ277" s="1" t="s">
        <v>714</v>
      </c>
      <c r="BT277" s="1">
        <v>740</v>
      </c>
      <c r="BU277" s="1">
        <v>880</v>
      </c>
      <c r="BV277" s="1">
        <f t="shared" si="100"/>
        <v>1.19</v>
      </c>
      <c r="BW277" s="34" t="s">
        <v>714</v>
      </c>
      <c r="BX277" s="1" t="s">
        <v>714</v>
      </c>
      <c r="BY277" s="1" t="s">
        <v>715</v>
      </c>
      <c r="CB277" s="1">
        <v>0.38600000000000001</v>
      </c>
      <c r="CC277" s="28">
        <f t="shared" si="104"/>
        <v>0.86199499463711116</v>
      </c>
      <c r="CD277" s="18">
        <v>44784</v>
      </c>
      <c r="CE277" s="1">
        <v>4</v>
      </c>
      <c r="CG277" s="1">
        <v>0</v>
      </c>
      <c r="CH277" s="1">
        <v>0</v>
      </c>
      <c r="CI277" s="1">
        <v>0</v>
      </c>
      <c r="CJ277" s="1">
        <v>0</v>
      </c>
      <c r="CK277" s="1">
        <v>0</v>
      </c>
      <c r="CL277" s="1">
        <v>0</v>
      </c>
    </row>
    <row r="278" spans="2:90" x14ac:dyDescent="0.3">
      <c r="B278" s="6" t="s">
        <v>311</v>
      </c>
      <c r="C278" s="30">
        <v>3</v>
      </c>
      <c r="D278" s="1" t="s">
        <v>61</v>
      </c>
      <c r="E278" s="1" t="s">
        <v>61</v>
      </c>
      <c r="F278" s="1" t="e">
        <f t="shared" si="92"/>
        <v>#VALUE!</v>
      </c>
      <c r="G278" s="34" t="s">
        <v>714</v>
      </c>
      <c r="H278" s="1" t="s">
        <v>714</v>
      </c>
      <c r="I278" s="1" t="s">
        <v>714</v>
      </c>
      <c r="L278" s="1" t="s">
        <v>60</v>
      </c>
      <c r="M278" s="1">
        <v>5.98</v>
      </c>
      <c r="N278" s="1">
        <v>2.8839999999999999</v>
      </c>
      <c r="O278" s="32">
        <v>0</v>
      </c>
      <c r="R278" s="1" t="e">
        <f t="shared" si="93"/>
        <v>#DIV/0!</v>
      </c>
      <c r="S278" s="34" t="s">
        <v>714</v>
      </c>
      <c r="T278" s="1" t="s">
        <v>714</v>
      </c>
      <c r="U278" s="1" t="s">
        <v>714</v>
      </c>
      <c r="X278" s="1">
        <v>2.8940000000000001</v>
      </c>
      <c r="Y278" s="32">
        <f t="shared" si="101"/>
        <v>-3.4674063800277377E-3</v>
      </c>
      <c r="AB278" s="1" t="e">
        <f t="shared" si="94"/>
        <v>#DIV/0!</v>
      </c>
      <c r="AC278" s="34" t="s">
        <v>714</v>
      </c>
      <c r="AD278" s="1" t="s">
        <v>714</v>
      </c>
      <c r="AE278" s="1" t="s">
        <v>714</v>
      </c>
      <c r="AH278" s="1">
        <v>2.8759999999999999</v>
      </c>
      <c r="AI278" s="32">
        <f t="shared" si="95"/>
        <v>2.7739251040221902E-3</v>
      </c>
      <c r="AL278" s="1" t="e">
        <f t="shared" si="96"/>
        <v>#DIV/0!</v>
      </c>
      <c r="AM278" s="34" t="s">
        <v>714</v>
      </c>
      <c r="AN278" s="1" t="s">
        <v>714</v>
      </c>
      <c r="AO278" s="1" t="s">
        <v>714</v>
      </c>
      <c r="AR278" s="1">
        <v>2.8643999999999998</v>
      </c>
      <c r="AS278" s="32">
        <f t="shared" si="102"/>
        <v>6.7961165048543437E-3</v>
      </c>
      <c r="AV278" s="1" t="e">
        <f t="shared" si="97"/>
        <v>#DIV/0!</v>
      </c>
      <c r="AW278" s="34" t="s">
        <v>714</v>
      </c>
      <c r="AX278" s="1" t="s">
        <v>714</v>
      </c>
      <c r="AY278" s="1" t="s">
        <v>714</v>
      </c>
      <c r="BD278" s="1" t="e">
        <f t="shared" si="98"/>
        <v>#DIV/0!</v>
      </c>
      <c r="BE278" s="34" t="s">
        <v>714</v>
      </c>
      <c r="BF278" s="1" t="s">
        <v>714</v>
      </c>
      <c r="BG278" s="1" t="s">
        <v>714</v>
      </c>
      <c r="BJ278" s="1">
        <v>2.9079999999999999</v>
      </c>
      <c r="BK278" s="32">
        <f t="shared" si="103"/>
        <v>-8.3217753120665705E-3</v>
      </c>
      <c r="BN278" s="1" t="e">
        <f t="shared" si="99"/>
        <v>#DIV/0!</v>
      </c>
      <c r="BO278" s="34" t="s">
        <v>714</v>
      </c>
      <c r="BP278" s="1" t="s">
        <v>714</v>
      </c>
      <c r="BQ278" s="1" t="s">
        <v>714</v>
      </c>
      <c r="BT278" s="1">
        <v>420</v>
      </c>
      <c r="BU278" s="1">
        <v>510</v>
      </c>
      <c r="BV278" s="1">
        <f t="shared" si="100"/>
        <v>1.21</v>
      </c>
      <c r="BW278" s="34" t="s">
        <v>715</v>
      </c>
      <c r="BX278" s="1" t="s">
        <v>714</v>
      </c>
      <c r="BY278" s="1" t="s">
        <v>715</v>
      </c>
      <c r="CB278" s="1">
        <v>1.55</v>
      </c>
      <c r="CC278" s="28">
        <f t="shared" si="104"/>
        <v>0.46255201109570043</v>
      </c>
      <c r="CD278" s="18">
        <v>44784</v>
      </c>
      <c r="CE278" s="1">
        <v>4</v>
      </c>
      <c r="CG278" s="1">
        <v>0</v>
      </c>
      <c r="CH278" s="1">
        <v>0</v>
      </c>
      <c r="CI278" s="1">
        <v>0</v>
      </c>
      <c r="CJ278" s="1">
        <v>0</v>
      </c>
      <c r="CK278" s="1">
        <v>0</v>
      </c>
      <c r="CL278" s="1">
        <v>0</v>
      </c>
    </row>
    <row r="279" spans="2:90" x14ac:dyDescent="0.3">
      <c r="B279" s="6" t="s">
        <v>312</v>
      </c>
      <c r="C279" s="30">
        <v>4</v>
      </c>
      <c r="D279" s="1" t="s">
        <v>61</v>
      </c>
      <c r="E279" s="1" t="s">
        <v>61</v>
      </c>
      <c r="F279" s="1" t="e">
        <f t="shared" si="92"/>
        <v>#VALUE!</v>
      </c>
      <c r="G279" s="34" t="s">
        <v>714</v>
      </c>
      <c r="H279" s="1" t="s">
        <v>714</v>
      </c>
      <c r="I279" s="1" t="s">
        <v>714</v>
      </c>
      <c r="L279" s="1" t="s">
        <v>60</v>
      </c>
      <c r="M279" s="1">
        <v>5.61</v>
      </c>
      <c r="N279" s="1">
        <v>3.331</v>
      </c>
      <c r="O279" s="32">
        <v>0</v>
      </c>
      <c r="R279" s="1" t="e">
        <f t="shared" si="93"/>
        <v>#DIV/0!</v>
      </c>
      <c r="S279" s="34" t="s">
        <v>714</v>
      </c>
      <c r="T279" s="1" t="s">
        <v>714</v>
      </c>
      <c r="U279" s="1" t="s">
        <v>714</v>
      </c>
      <c r="X279" s="1">
        <v>3.3079999999999998</v>
      </c>
      <c r="Y279" s="32">
        <f t="shared" si="101"/>
        <v>6.9048333833684472E-3</v>
      </c>
      <c r="AB279" s="1" t="e">
        <f t="shared" si="94"/>
        <v>#DIV/0!</v>
      </c>
      <c r="AC279" s="34" t="s">
        <v>714</v>
      </c>
      <c r="AD279" s="1" t="s">
        <v>714</v>
      </c>
      <c r="AE279" s="1" t="s">
        <v>714</v>
      </c>
      <c r="AH279" s="1">
        <v>3.3140000000000001</v>
      </c>
      <c r="AI279" s="32">
        <f t="shared" si="95"/>
        <v>5.1035725007504418E-3</v>
      </c>
      <c r="AL279" s="1" t="e">
        <f t="shared" si="96"/>
        <v>#DIV/0!</v>
      </c>
      <c r="AM279" s="34" t="s">
        <v>714</v>
      </c>
      <c r="AN279" s="1" t="s">
        <v>714</v>
      </c>
      <c r="AO279" s="1" t="s">
        <v>714</v>
      </c>
      <c r="AR279" s="1">
        <v>3.3279999999999998</v>
      </c>
      <c r="AS279" s="32">
        <f t="shared" si="102"/>
        <v>9.006304413089472E-4</v>
      </c>
      <c r="AV279" s="1" t="e">
        <f t="shared" si="97"/>
        <v>#DIV/0!</v>
      </c>
      <c r="AW279" s="34" t="s">
        <v>714</v>
      </c>
      <c r="AX279" s="1" t="s">
        <v>714</v>
      </c>
      <c r="AY279" s="1" t="s">
        <v>714</v>
      </c>
      <c r="BD279" s="1" t="e">
        <f t="shared" si="98"/>
        <v>#DIV/0!</v>
      </c>
      <c r="BE279" s="34" t="s">
        <v>714</v>
      </c>
      <c r="BF279" s="1" t="s">
        <v>714</v>
      </c>
      <c r="BG279" s="1" t="s">
        <v>714</v>
      </c>
      <c r="BJ279" s="1">
        <v>3.3220000000000001</v>
      </c>
      <c r="BK279" s="32">
        <f t="shared" si="103"/>
        <v>2.7018913239267306E-3</v>
      </c>
      <c r="BN279" s="1" t="e">
        <f t="shared" si="99"/>
        <v>#DIV/0!</v>
      </c>
      <c r="BO279" s="34" t="s">
        <v>714</v>
      </c>
      <c r="BP279" s="1" t="s">
        <v>714</v>
      </c>
      <c r="BQ279" s="1" t="s">
        <v>714</v>
      </c>
      <c r="BT279" s="1">
        <v>1000</v>
      </c>
      <c r="BU279" s="1">
        <v>1460</v>
      </c>
      <c r="BV279" s="1">
        <f t="shared" si="100"/>
        <v>1.46</v>
      </c>
      <c r="BW279" s="34" t="s">
        <v>715</v>
      </c>
      <c r="BX279" s="1" t="s">
        <v>714</v>
      </c>
      <c r="BY279" s="1" t="s">
        <v>715</v>
      </c>
      <c r="CB279" s="1">
        <v>1.784</v>
      </c>
      <c r="CC279" s="28">
        <f t="shared" si="104"/>
        <v>0.46442509756829775</v>
      </c>
      <c r="CD279" s="18">
        <v>44784</v>
      </c>
      <c r="CE279" s="1">
        <v>4</v>
      </c>
      <c r="CG279" s="1">
        <v>0</v>
      </c>
      <c r="CH279" s="1">
        <v>0</v>
      </c>
      <c r="CI279" s="1">
        <v>0</v>
      </c>
      <c r="CJ279" s="1">
        <v>0</v>
      </c>
      <c r="CK279" s="1">
        <v>0</v>
      </c>
      <c r="CL279" s="1">
        <v>0</v>
      </c>
    </row>
    <row r="280" spans="2:90" x14ac:dyDescent="0.3">
      <c r="B280" s="6" t="s">
        <v>313</v>
      </c>
      <c r="C280" s="30">
        <v>5</v>
      </c>
      <c r="D280" s="1" t="s">
        <v>61</v>
      </c>
      <c r="E280" s="1" t="s">
        <v>61</v>
      </c>
      <c r="F280" s="1" t="e">
        <f t="shared" si="92"/>
        <v>#VALUE!</v>
      </c>
      <c r="G280" s="34" t="s">
        <v>714</v>
      </c>
      <c r="H280" s="1" t="s">
        <v>714</v>
      </c>
      <c r="I280" s="1" t="s">
        <v>714</v>
      </c>
      <c r="L280" s="1" t="s">
        <v>60</v>
      </c>
      <c r="M280" s="1">
        <v>5.56</v>
      </c>
      <c r="N280" s="1">
        <v>3.3330000000000002</v>
      </c>
      <c r="O280" s="32">
        <v>0</v>
      </c>
      <c r="R280" s="1" t="e">
        <f t="shared" si="93"/>
        <v>#DIV/0!</v>
      </c>
      <c r="S280" s="34" t="s">
        <v>714</v>
      </c>
      <c r="T280" s="1" t="s">
        <v>714</v>
      </c>
      <c r="U280" s="1" t="s">
        <v>714</v>
      </c>
      <c r="X280" s="1">
        <v>3.3140000000000001</v>
      </c>
      <c r="Y280" s="32">
        <f t="shared" si="101"/>
        <v>5.7005700570057494E-3</v>
      </c>
      <c r="AB280" s="1" t="e">
        <f t="shared" si="94"/>
        <v>#DIV/0!</v>
      </c>
      <c r="AC280" s="34" t="s">
        <v>714</v>
      </c>
      <c r="AD280" s="1" t="s">
        <v>714</v>
      </c>
      <c r="AE280" s="1" t="s">
        <v>714</v>
      </c>
      <c r="AH280" s="1">
        <v>3.242</v>
      </c>
      <c r="AI280" s="32">
        <f t="shared" si="95"/>
        <v>2.730273027302732E-2</v>
      </c>
      <c r="AL280" s="1" t="e">
        <f t="shared" si="96"/>
        <v>#DIV/0!</v>
      </c>
      <c r="AM280" s="34" t="s">
        <v>714</v>
      </c>
      <c r="AN280" s="1" t="s">
        <v>714</v>
      </c>
      <c r="AO280" s="1" t="s">
        <v>714</v>
      </c>
      <c r="AR280" s="1">
        <v>3.226</v>
      </c>
      <c r="AS280" s="32">
        <f t="shared" si="102"/>
        <v>3.2103210321032138E-2</v>
      </c>
      <c r="AV280" s="1" t="e">
        <f t="shared" si="97"/>
        <v>#DIV/0!</v>
      </c>
      <c r="AW280" s="34" t="s">
        <v>714</v>
      </c>
      <c r="AX280" s="1" t="s">
        <v>714</v>
      </c>
      <c r="AY280" s="1" t="s">
        <v>714</v>
      </c>
      <c r="BD280" s="1" t="e">
        <f t="shared" si="98"/>
        <v>#DIV/0!</v>
      </c>
      <c r="BE280" s="34" t="s">
        <v>714</v>
      </c>
      <c r="BF280" s="1" t="s">
        <v>714</v>
      </c>
      <c r="BG280" s="1" t="s">
        <v>714</v>
      </c>
      <c r="BJ280" s="1">
        <v>3.2109999999999999</v>
      </c>
      <c r="BK280" s="32">
        <f t="shared" si="103"/>
        <v>3.6603660366036683E-2</v>
      </c>
      <c r="BN280" s="1" t="e">
        <f t="shared" si="99"/>
        <v>#DIV/0!</v>
      </c>
      <c r="BO280" s="34" t="s">
        <v>714</v>
      </c>
      <c r="BP280" s="1" t="s">
        <v>714</v>
      </c>
      <c r="BQ280" s="1" t="s">
        <v>714</v>
      </c>
      <c r="BT280" s="1" t="s">
        <v>61</v>
      </c>
      <c r="BU280" s="1" t="s">
        <v>61</v>
      </c>
      <c r="BV280" s="1" t="e">
        <f t="shared" si="100"/>
        <v>#VALUE!</v>
      </c>
      <c r="BW280" s="34" t="s">
        <v>714</v>
      </c>
      <c r="BX280" s="1" t="s">
        <v>714</v>
      </c>
      <c r="BY280" s="1" t="s">
        <v>714</v>
      </c>
      <c r="CB280" s="1">
        <v>1.4330000000000001</v>
      </c>
      <c r="CC280" s="28">
        <f t="shared" si="104"/>
        <v>0.57005700570057005</v>
      </c>
      <c r="CD280" s="18">
        <v>44784</v>
      </c>
      <c r="CE280" s="1">
        <v>4</v>
      </c>
      <c r="CF280" s="1" t="s">
        <v>257</v>
      </c>
      <c r="CG280" s="1">
        <v>0</v>
      </c>
      <c r="CH280" s="1">
        <v>1</v>
      </c>
      <c r="CI280" s="1">
        <v>1</v>
      </c>
      <c r="CJ280" s="1">
        <v>0</v>
      </c>
      <c r="CK280" s="1">
        <v>1</v>
      </c>
      <c r="CL280" s="1">
        <v>0</v>
      </c>
    </row>
    <row r="281" spans="2:90" x14ac:dyDescent="0.3">
      <c r="B281" s="6" t="s">
        <v>314</v>
      </c>
      <c r="C281" s="30">
        <v>6</v>
      </c>
      <c r="D281" s="1" t="s">
        <v>61</v>
      </c>
      <c r="E281" s="1" t="s">
        <v>61</v>
      </c>
      <c r="F281" s="1" t="e">
        <f t="shared" si="92"/>
        <v>#VALUE!</v>
      </c>
      <c r="G281" s="34" t="s">
        <v>714</v>
      </c>
      <c r="H281" s="1" t="s">
        <v>714</v>
      </c>
      <c r="I281" s="1" t="s">
        <v>714</v>
      </c>
      <c r="L281" s="1" t="s">
        <v>60</v>
      </c>
      <c r="M281" s="1">
        <v>5.95</v>
      </c>
      <c r="N281" s="1">
        <v>3.419</v>
      </c>
      <c r="O281" s="32">
        <v>0</v>
      </c>
      <c r="R281" s="1" t="e">
        <f t="shared" si="93"/>
        <v>#DIV/0!</v>
      </c>
      <c r="S281" s="34" t="s">
        <v>714</v>
      </c>
      <c r="T281" s="1" t="s">
        <v>714</v>
      </c>
      <c r="U281" s="1" t="s">
        <v>714</v>
      </c>
      <c r="X281" s="1">
        <v>3.4060000000000001</v>
      </c>
      <c r="Y281" s="32">
        <f t="shared" si="101"/>
        <v>3.8022813688212143E-3</v>
      </c>
      <c r="AB281" s="1" t="e">
        <f t="shared" si="94"/>
        <v>#DIV/0!</v>
      </c>
      <c r="AC281" s="34" t="s">
        <v>714</v>
      </c>
      <c r="AD281" s="1" t="s">
        <v>714</v>
      </c>
      <c r="AE281" s="1" t="s">
        <v>714</v>
      </c>
      <c r="AH281" s="1">
        <v>3.3690000000000002</v>
      </c>
      <c r="AI281" s="32">
        <f t="shared" si="95"/>
        <v>1.462415911085102E-2</v>
      </c>
      <c r="AL281" s="1" t="e">
        <f t="shared" si="96"/>
        <v>#DIV/0!</v>
      </c>
      <c r="AM281" s="34" t="s">
        <v>714</v>
      </c>
      <c r="AN281" s="1" t="s">
        <v>714</v>
      </c>
      <c r="AO281" s="1" t="s">
        <v>714</v>
      </c>
      <c r="AR281" s="1">
        <v>3.3250000000000002</v>
      </c>
      <c r="AS281" s="32">
        <f t="shared" si="102"/>
        <v>2.7493419128400087E-2</v>
      </c>
      <c r="AV281" s="1" t="e">
        <f t="shared" si="97"/>
        <v>#DIV/0!</v>
      </c>
      <c r="AW281" s="34" t="s">
        <v>714</v>
      </c>
      <c r="AX281" s="1" t="s">
        <v>714</v>
      </c>
      <c r="AY281" s="1" t="s">
        <v>714</v>
      </c>
      <c r="BD281" s="1" t="e">
        <f t="shared" si="98"/>
        <v>#DIV/0!</v>
      </c>
      <c r="BE281" s="34" t="s">
        <v>714</v>
      </c>
      <c r="BF281" s="1" t="s">
        <v>714</v>
      </c>
      <c r="BG281" s="1" t="s">
        <v>714</v>
      </c>
      <c r="BJ281" s="1">
        <v>3.3260000000000001</v>
      </c>
      <c r="BK281" s="32">
        <f t="shared" si="103"/>
        <v>2.7200935946183114E-2</v>
      </c>
      <c r="BN281" s="1" t="e">
        <f t="shared" si="99"/>
        <v>#DIV/0!</v>
      </c>
      <c r="BO281" s="34" t="s">
        <v>714</v>
      </c>
      <c r="BP281" s="1" t="s">
        <v>714</v>
      </c>
      <c r="BQ281" s="1" t="s">
        <v>714</v>
      </c>
      <c r="BT281" s="1">
        <v>8200</v>
      </c>
      <c r="BU281" s="1">
        <v>11400</v>
      </c>
      <c r="BV281" s="1">
        <f t="shared" si="100"/>
        <v>1.39</v>
      </c>
      <c r="BW281" s="34" t="s">
        <v>715</v>
      </c>
      <c r="BX281" s="1" t="s">
        <v>714</v>
      </c>
      <c r="BY281" s="1" t="s">
        <v>715</v>
      </c>
      <c r="CB281" s="1">
        <v>1.931</v>
      </c>
      <c r="CC281" s="28">
        <f t="shared" si="104"/>
        <v>0.43521497513892948</v>
      </c>
      <c r="CD281" s="18">
        <v>44784</v>
      </c>
      <c r="CE281" s="1">
        <v>4</v>
      </c>
      <c r="CF281" s="1" t="s">
        <v>276</v>
      </c>
      <c r="CG281" s="1">
        <v>0</v>
      </c>
      <c r="CH281" s="1">
        <v>0</v>
      </c>
      <c r="CI281" s="1">
        <v>0</v>
      </c>
      <c r="CJ281" s="1">
        <v>0</v>
      </c>
      <c r="CK281" s="1">
        <v>0</v>
      </c>
      <c r="CL281" s="1">
        <v>0</v>
      </c>
    </row>
    <row r="282" spans="2:90" x14ac:dyDescent="0.3">
      <c r="B282" s="6" t="s">
        <v>315</v>
      </c>
      <c r="C282" s="30">
        <v>7</v>
      </c>
      <c r="D282" s="1" t="s">
        <v>61</v>
      </c>
      <c r="E282" s="1" t="s">
        <v>61</v>
      </c>
      <c r="F282" s="1" t="e">
        <f t="shared" si="92"/>
        <v>#VALUE!</v>
      </c>
      <c r="G282" s="34" t="s">
        <v>714</v>
      </c>
      <c r="H282" s="1" t="s">
        <v>714</v>
      </c>
      <c r="I282" s="1" t="s">
        <v>714</v>
      </c>
      <c r="L282" s="1" t="s">
        <v>60</v>
      </c>
      <c r="M282" s="1">
        <v>5.65</v>
      </c>
      <c r="N282" s="1">
        <v>3.4049999999999998</v>
      </c>
      <c r="O282" s="32">
        <v>0</v>
      </c>
      <c r="R282" s="1" t="e">
        <f t="shared" si="93"/>
        <v>#DIV/0!</v>
      </c>
      <c r="S282" s="34" t="s">
        <v>714</v>
      </c>
      <c r="T282" s="1" t="s">
        <v>714</v>
      </c>
      <c r="U282" s="1" t="s">
        <v>714</v>
      </c>
      <c r="X282" s="1">
        <v>3.38</v>
      </c>
      <c r="Y282" s="32">
        <f t="shared" si="101"/>
        <v>7.342143906020504E-3</v>
      </c>
      <c r="AB282" s="1" t="e">
        <f t="shared" si="94"/>
        <v>#DIV/0!</v>
      </c>
      <c r="AC282" s="34" t="s">
        <v>714</v>
      </c>
      <c r="AD282" s="1" t="s">
        <v>714</v>
      </c>
      <c r="AE282" s="1" t="s">
        <v>714</v>
      </c>
      <c r="AH282" s="1">
        <v>3.5249999999999999</v>
      </c>
      <c r="AI282" s="32">
        <f t="shared" si="95"/>
        <v>-3.524229074889873E-2</v>
      </c>
      <c r="AL282" s="1" t="e">
        <f t="shared" si="96"/>
        <v>#DIV/0!</v>
      </c>
      <c r="AM282" s="34" t="s">
        <v>714</v>
      </c>
      <c r="AN282" s="1" t="s">
        <v>714</v>
      </c>
      <c r="AO282" s="1" t="s">
        <v>714</v>
      </c>
      <c r="AR282" s="1">
        <v>3.4249999999999998</v>
      </c>
      <c r="AS282" s="32">
        <f t="shared" si="102"/>
        <v>-5.8737151248164921E-3</v>
      </c>
      <c r="AV282" s="1" t="e">
        <f t="shared" si="97"/>
        <v>#DIV/0!</v>
      </c>
      <c r="AW282" s="34" t="s">
        <v>714</v>
      </c>
      <c r="AX282" s="1" t="s">
        <v>714</v>
      </c>
      <c r="AY282" s="1" t="s">
        <v>714</v>
      </c>
      <c r="BD282" s="1" t="e">
        <f t="shared" si="98"/>
        <v>#DIV/0!</v>
      </c>
      <c r="BE282" s="34" t="s">
        <v>714</v>
      </c>
      <c r="BF282" s="1" t="s">
        <v>714</v>
      </c>
      <c r="BG282" s="1" t="s">
        <v>714</v>
      </c>
      <c r="BJ282" s="1">
        <v>3.5640000000000001</v>
      </c>
      <c r="BK282" s="32">
        <f t="shared" si="103"/>
        <v>-4.6696035242290934E-2</v>
      </c>
      <c r="BN282" s="1" t="e">
        <f t="shared" si="99"/>
        <v>#DIV/0!</v>
      </c>
      <c r="BO282" s="34" t="s">
        <v>714</v>
      </c>
      <c r="BP282" s="1" t="s">
        <v>714</v>
      </c>
      <c r="BQ282" s="1" t="s">
        <v>714</v>
      </c>
      <c r="BT282" s="1">
        <v>19100</v>
      </c>
      <c r="BU282" s="1">
        <v>34000</v>
      </c>
      <c r="BV282" s="1">
        <f t="shared" si="100"/>
        <v>1.78</v>
      </c>
      <c r="BW282" s="34" t="s">
        <v>715</v>
      </c>
      <c r="BX282" s="1" t="s">
        <v>714</v>
      </c>
      <c r="BY282" s="1" t="s">
        <v>715</v>
      </c>
      <c r="CB282" s="1">
        <v>2.2639999999999998</v>
      </c>
      <c r="CC282" s="28">
        <f t="shared" si="104"/>
        <v>0.33509544787077827</v>
      </c>
      <c r="CD282" s="18">
        <v>44784</v>
      </c>
      <c r="CE282" s="1">
        <v>4</v>
      </c>
      <c r="CF282" s="1" t="s">
        <v>257</v>
      </c>
      <c r="CG282" s="1">
        <v>0</v>
      </c>
      <c r="CH282" s="1">
        <v>1</v>
      </c>
      <c r="CI282" s="1">
        <v>1</v>
      </c>
      <c r="CJ282" s="1">
        <v>0</v>
      </c>
      <c r="CK282" s="1">
        <v>1</v>
      </c>
      <c r="CL282" s="1">
        <v>0</v>
      </c>
    </row>
    <row r="283" spans="2:90" x14ac:dyDescent="0.3">
      <c r="B283" s="6" t="s">
        <v>316</v>
      </c>
      <c r="C283" s="30">
        <v>8</v>
      </c>
      <c r="D283" s="1" t="s">
        <v>61</v>
      </c>
      <c r="E283" s="1" t="s">
        <v>61</v>
      </c>
      <c r="F283" s="1" t="e">
        <f t="shared" si="92"/>
        <v>#VALUE!</v>
      </c>
      <c r="G283" s="34" t="s">
        <v>714</v>
      </c>
      <c r="H283" s="1" t="s">
        <v>714</v>
      </c>
      <c r="I283" s="1" t="s">
        <v>714</v>
      </c>
      <c r="L283" s="1" t="s">
        <v>60</v>
      </c>
      <c r="M283" s="1" t="s">
        <v>61</v>
      </c>
      <c r="N283" s="1" t="s">
        <v>61</v>
      </c>
      <c r="O283" s="32">
        <v>0</v>
      </c>
      <c r="R283" s="1" t="e">
        <f t="shared" si="93"/>
        <v>#DIV/0!</v>
      </c>
      <c r="S283" s="34" t="s">
        <v>714</v>
      </c>
      <c r="T283" s="1" t="s">
        <v>714</v>
      </c>
      <c r="U283" s="1" t="s">
        <v>714</v>
      </c>
      <c r="X283" s="1" t="s">
        <v>61</v>
      </c>
      <c r="Y283" s="32" t="e">
        <f t="shared" si="101"/>
        <v>#VALUE!</v>
      </c>
      <c r="AB283" s="1" t="e">
        <f t="shared" si="94"/>
        <v>#DIV/0!</v>
      </c>
      <c r="AC283" s="34" t="s">
        <v>714</v>
      </c>
      <c r="AD283" s="1" t="s">
        <v>714</v>
      </c>
      <c r="AE283" s="1" t="s">
        <v>714</v>
      </c>
      <c r="AH283" s="1" t="s">
        <v>61</v>
      </c>
      <c r="AI283" s="32" t="e">
        <f t="shared" si="95"/>
        <v>#VALUE!</v>
      </c>
      <c r="AL283" s="1" t="e">
        <f t="shared" si="96"/>
        <v>#DIV/0!</v>
      </c>
      <c r="AM283" s="34" t="s">
        <v>714</v>
      </c>
      <c r="AN283" s="1" t="s">
        <v>714</v>
      </c>
      <c r="AO283" s="1" t="s">
        <v>714</v>
      </c>
      <c r="AR283" s="1" t="s">
        <v>61</v>
      </c>
      <c r="AS283" s="32" t="e">
        <f t="shared" si="102"/>
        <v>#VALUE!</v>
      </c>
      <c r="AV283" s="1" t="e">
        <f t="shared" si="97"/>
        <v>#DIV/0!</v>
      </c>
      <c r="AW283" s="34" t="s">
        <v>714</v>
      </c>
      <c r="AX283" s="1" t="s">
        <v>714</v>
      </c>
      <c r="AY283" s="1" t="s">
        <v>714</v>
      </c>
      <c r="BD283" s="1" t="e">
        <f t="shared" si="98"/>
        <v>#DIV/0!</v>
      </c>
      <c r="BE283" s="34" t="s">
        <v>714</v>
      </c>
      <c r="BF283" s="1" t="s">
        <v>714</v>
      </c>
      <c r="BG283" s="1" t="s">
        <v>714</v>
      </c>
      <c r="BJ283" s="1" t="s">
        <v>61</v>
      </c>
      <c r="BK283" s="32" t="e">
        <f t="shared" si="103"/>
        <v>#VALUE!</v>
      </c>
      <c r="BN283" s="1" t="e">
        <f t="shared" si="99"/>
        <v>#DIV/0!</v>
      </c>
      <c r="BO283" s="34" t="s">
        <v>714</v>
      </c>
      <c r="BP283" s="1" t="s">
        <v>714</v>
      </c>
      <c r="BQ283" s="1" t="s">
        <v>714</v>
      </c>
      <c r="BT283" s="1" t="s">
        <v>61</v>
      </c>
      <c r="BU283" s="1" t="s">
        <v>61</v>
      </c>
      <c r="BV283" s="1" t="e">
        <f t="shared" si="100"/>
        <v>#VALUE!</v>
      </c>
      <c r="BW283" s="34" t="s">
        <v>714</v>
      </c>
      <c r="BX283" s="1" t="s">
        <v>714</v>
      </c>
      <c r="BY283" s="1" t="s">
        <v>714</v>
      </c>
      <c r="CB283" s="1" t="s">
        <v>61</v>
      </c>
      <c r="CC283" s="28" t="e">
        <f t="shared" si="104"/>
        <v>#VALUE!</v>
      </c>
      <c r="CD283" s="18">
        <v>44784</v>
      </c>
      <c r="CE283" s="1">
        <v>4</v>
      </c>
      <c r="CF283" s="1" t="s">
        <v>291</v>
      </c>
      <c r="CG283" s="1">
        <v>0</v>
      </c>
      <c r="CH283" s="1">
        <v>1</v>
      </c>
      <c r="CI283" s="1">
        <v>1</v>
      </c>
      <c r="CJ283" s="1">
        <v>0</v>
      </c>
      <c r="CK283" s="1">
        <v>1</v>
      </c>
      <c r="CL283" s="1">
        <v>0</v>
      </c>
    </row>
    <row r="284" spans="2:90" x14ac:dyDescent="0.3">
      <c r="B284" s="6" t="s">
        <v>317</v>
      </c>
      <c r="C284" s="30">
        <v>9</v>
      </c>
      <c r="D284" s="1" t="s">
        <v>61</v>
      </c>
      <c r="E284" s="1" t="s">
        <v>61</v>
      </c>
      <c r="F284" s="1" t="e">
        <f t="shared" si="92"/>
        <v>#VALUE!</v>
      </c>
      <c r="G284" s="34" t="s">
        <v>714</v>
      </c>
      <c r="H284" s="1" t="s">
        <v>714</v>
      </c>
      <c r="I284" s="1" t="s">
        <v>714</v>
      </c>
      <c r="L284" s="1" t="s">
        <v>60</v>
      </c>
      <c r="M284" s="1">
        <v>5.93</v>
      </c>
      <c r="N284" s="1">
        <v>3.3780000000000001</v>
      </c>
      <c r="O284" s="32">
        <v>0</v>
      </c>
      <c r="R284" s="1" t="e">
        <f t="shared" si="93"/>
        <v>#DIV/0!</v>
      </c>
      <c r="S284" s="34" t="s">
        <v>714</v>
      </c>
      <c r="T284" s="1" t="s">
        <v>714</v>
      </c>
      <c r="U284" s="1" t="s">
        <v>714</v>
      </c>
      <c r="X284" s="1">
        <v>3.5249999999999999</v>
      </c>
      <c r="Y284" s="32">
        <f t="shared" si="101"/>
        <v>-4.3516873889875685E-2</v>
      </c>
      <c r="AB284" s="1" t="e">
        <f t="shared" si="94"/>
        <v>#DIV/0!</v>
      </c>
      <c r="AC284" s="34" t="s">
        <v>714</v>
      </c>
      <c r="AD284" s="1" t="s">
        <v>714</v>
      </c>
      <c r="AE284" s="1" t="s">
        <v>714</v>
      </c>
      <c r="AH284" s="1">
        <v>3.3149999999999999</v>
      </c>
      <c r="AI284" s="32">
        <f t="shared" si="95"/>
        <v>1.8650088809946785E-2</v>
      </c>
      <c r="AL284" s="1" t="e">
        <f t="shared" si="96"/>
        <v>#DIV/0!</v>
      </c>
      <c r="AM284" s="34" t="s">
        <v>714</v>
      </c>
      <c r="AN284" s="1" t="s">
        <v>714</v>
      </c>
      <c r="AO284" s="1" t="s">
        <v>714</v>
      </c>
      <c r="AR284" s="1">
        <v>3.375</v>
      </c>
      <c r="AS284" s="32">
        <f t="shared" si="102"/>
        <v>8.8809946714030197E-4</v>
      </c>
      <c r="AV284" s="1" t="e">
        <f t="shared" si="97"/>
        <v>#DIV/0!</v>
      </c>
      <c r="AW284" s="34" t="s">
        <v>714</v>
      </c>
      <c r="AX284" s="1" t="s">
        <v>714</v>
      </c>
      <c r="AY284" s="1" t="s">
        <v>714</v>
      </c>
      <c r="BD284" s="1" t="e">
        <f t="shared" si="98"/>
        <v>#DIV/0!</v>
      </c>
      <c r="BE284" s="34" t="s">
        <v>714</v>
      </c>
      <c r="BF284" s="1" t="s">
        <v>714</v>
      </c>
      <c r="BG284" s="1" t="s">
        <v>714</v>
      </c>
      <c r="BJ284" s="1">
        <v>3.3220000000000001</v>
      </c>
      <c r="BK284" s="32">
        <f t="shared" si="103"/>
        <v>1.6577856719952599E-2</v>
      </c>
      <c r="BN284" s="1" t="e">
        <f t="shared" si="99"/>
        <v>#DIV/0!</v>
      </c>
      <c r="BO284" s="34" t="s">
        <v>714</v>
      </c>
      <c r="BP284" s="1" t="s">
        <v>714</v>
      </c>
      <c r="BQ284" s="1" t="s">
        <v>714</v>
      </c>
      <c r="BT284" s="1">
        <v>15000</v>
      </c>
      <c r="BU284" s="1">
        <v>21000</v>
      </c>
      <c r="BV284" s="1">
        <f t="shared" si="100"/>
        <v>1.4</v>
      </c>
      <c r="BW284" s="34" t="s">
        <v>714</v>
      </c>
      <c r="BX284" s="1" t="s">
        <v>714</v>
      </c>
      <c r="BY284" s="1" t="s">
        <v>715</v>
      </c>
      <c r="CB284" s="1">
        <v>1.575</v>
      </c>
      <c r="CC284" s="28">
        <f t="shared" si="104"/>
        <v>0.53374777975133214</v>
      </c>
      <c r="CD284" s="18">
        <v>44784</v>
      </c>
      <c r="CE284" s="1">
        <v>4</v>
      </c>
      <c r="CF284" s="1" t="s">
        <v>276</v>
      </c>
      <c r="CG284" s="1">
        <v>0</v>
      </c>
      <c r="CH284" s="1">
        <v>0</v>
      </c>
      <c r="CI284" s="1">
        <v>0</v>
      </c>
      <c r="CJ284" s="1">
        <v>0</v>
      </c>
      <c r="CK284" s="1">
        <v>0</v>
      </c>
      <c r="CL284" s="1">
        <v>0</v>
      </c>
    </row>
    <row r="285" spans="2:90" x14ac:dyDescent="0.3">
      <c r="B285" s="6" t="s">
        <v>318</v>
      </c>
      <c r="C285" s="30">
        <v>10</v>
      </c>
      <c r="D285" s="1" t="s">
        <v>61</v>
      </c>
      <c r="E285" s="1" t="s">
        <v>61</v>
      </c>
      <c r="F285" s="1" t="e">
        <f t="shared" si="92"/>
        <v>#VALUE!</v>
      </c>
      <c r="G285" s="34" t="s">
        <v>714</v>
      </c>
      <c r="H285" s="1" t="s">
        <v>714</v>
      </c>
      <c r="I285" s="1" t="s">
        <v>714</v>
      </c>
      <c r="L285" s="1" t="s">
        <v>60</v>
      </c>
      <c r="M285" s="1">
        <v>5.61</v>
      </c>
      <c r="N285" s="1">
        <v>3.35</v>
      </c>
      <c r="O285" s="32">
        <v>0</v>
      </c>
      <c r="R285" s="1" t="e">
        <f t="shared" si="93"/>
        <v>#DIV/0!</v>
      </c>
      <c r="S285" s="34" t="s">
        <v>714</v>
      </c>
      <c r="T285" s="1" t="s">
        <v>714</v>
      </c>
      <c r="U285" s="1" t="s">
        <v>714</v>
      </c>
      <c r="X285" s="1">
        <v>3.327</v>
      </c>
      <c r="Y285" s="32">
        <f t="shared" si="101"/>
        <v>6.8656716417910824E-3</v>
      </c>
      <c r="AB285" s="1" t="e">
        <f t="shared" si="94"/>
        <v>#DIV/0!</v>
      </c>
      <c r="AC285" s="34" t="s">
        <v>714</v>
      </c>
      <c r="AD285" s="1" t="s">
        <v>714</v>
      </c>
      <c r="AE285" s="1" t="s">
        <v>714</v>
      </c>
      <c r="AH285" s="1">
        <v>3.395</v>
      </c>
      <c r="AI285" s="32">
        <f t="shared" si="95"/>
        <v>-1.3432835820895495E-2</v>
      </c>
      <c r="AL285" s="1" t="e">
        <f t="shared" si="96"/>
        <v>#DIV/0!</v>
      </c>
      <c r="AM285" s="34" t="s">
        <v>714</v>
      </c>
      <c r="AN285" s="1" t="s">
        <v>714</v>
      </c>
      <c r="AO285" s="1" t="s">
        <v>714</v>
      </c>
      <c r="AR285" s="1">
        <v>3.3570000000000002</v>
      </c>
      <c r="AS285" s="32">
        <f t="shared" si="102"/>
        <v>-2.089552238806025E-3</v>
      </c>
      <c r="AV285" s="1" t="e">
        <f t="shared" si="97"/>
        <v>#DIV/0!</v>
      </c>
      <c r="AW285" s="34" t="s">
        <v>714</v>
      </c>
      <c r="AX285" s="1" t="s">
        <v>714</v>
      </c>
      <c r="AY285" s="1" t="s">
        <v>714</v>
      </c>
      <c r="BD285" s="1" t="e">
        <f t="shared" si="98"/>
        <v>#DIV/0!</v>
      </c>
      <c r="BE285" s="34" t="s">
        <v>714</v>
      </c>
      <c r="BF285" s="1" t="s">
        <v>714</v>
      </c>
      <c r="BG285" s="1" t="s">
        <v>714</v>
      </c>
      <c r="BJ285" s="1">
        <v>3.3380000000000001</v>
      </c>
      <c r="BK285" s="32">
        <f t="shared" si="103"/>
        <v>3.5820895522388208E-3</v>
      </c>
      <c r="BN285" s="1" t="e">
        <f t="shared" si="99"/>
        <v>#DIV/0!</v>
      </c>
      <c r="BO285" s="34" t="s">
        <v>714</v>
      </c>
      <c r="BP285" s="1" t="s">
        <v>714</v>
      </c>
      <c r="BQ285" s="1" t="s">
        <v>714</v>
      </c>
      <c r="BT285" s="1" t="s">
        <v>61</v>
      </c>
      <c r="BU285" s="1" t="s">
        <v>61</v>
      </c>
      <c r="BV285" s="1" t="e">
        <f t="shared" si="100"/>
        <v>#VALUE!</v>
      </c>
      <c r="BW285" s="34" t="s">
        <v>714</v>
      </c>
      <c r="BX285" s="1" t="s">
        <v>714</v>
      </c>
      <c r="BY285" s="1" t="s">
        <v>714</v>
      </c>
      <c r="CB285" s="1">
        <v>3.3119999999999998</v>
      </c>
      <c r="CC285" s="28">
        <f t="shared" si="104"/>
        <v>1.1343283582089581E-2</v>
      </c>
      <c r="CD285" s="18">
        <v>44784</v>
      </c>
      <c r="CE285" s="1">
        <v>4</v>
      </c>
      <c r="CG285" s="1">
        <v>0</v>
      </c>
      <c r="CH285" s="1">
        <v>3</v>
      </c>
      <c r="CI285" s="1">
        <v>0</v>
      </c>
      <c r="CJ285" s="1">
        <v>0</v>
      </c>
      <c r="CK285" s="1">
        <v>0</v>
      </c>
      <c r="CL285" s="1">
        <v>0</v>
      </c>
    </row>
    <row r="286" spans="2:90" x14ac:dyDescent="0.3">
      <c r="B286" s="6" t="s">
        <v>319</v>
      </c>
      <c r="C286" s="30">
        <v>11</v>
      </c>
      <c r="D286" s="1" t="s">
        <v>61</v>
      </c>
      <c r="E286" s="1" t="s">
        <v>61</v>
      </c>
      <c r="F286" s="1" t="e">
        <f t="shared" si="92"/>
        <v>#VALUE!</v>
      </c>
      <c r="G286" s="34" t="s">
        <v>714</v>
      </c>
      <c r="H286" s="1" t="s">
        <v>714</v>
      </c>
      <c r="I286" s="1" t="s">
        <v>714</v>
      </c>
      <c r="L286" s="1" t="s">
        <v>60</v>
      </c>
      <c r="M286" s="1">
        <v>5.57</v>
      </c>
      <c r="N286" s="1">
        <v>3.3919999999999999</v>
      </c>
      <c r="O286" s="32">
        <v>0</v>
      </c>
      <c r="R286" s="1" t="e">
        <f t="shared" si="93"/>
        <v>#DIV/0!</v>
      </c>
      <c r="S286" s="34" t="s">
        <v>714</v>
      </c>
      <c r="T286" s="1" t="s">
        <v>714</v>
      </c>
      <c r="U286" s="1" t="s">
        <v>714</v>
      </c>
      <c r="X286" s="1">
        <v>3.33</v>
      </c>
      <c r="Y286" s="32">
        <f t="shared" si="101"/>
        <v>1.8278301886792359E-2</v>
      </c>
      <c r="AB286" s="1" t="e">
        <f t="shared" si="94"/>
        <v>#DIV/0!</v>
      </c>
      <c r="AC286" s="34" t="s">
        <v>714</v>
      </c>
      <c r="AD286" s="1" t="s">
        <v>714</v>
      </c>
      <c r="AE286" s="1" t="s">
        <v>714</v>
      </c>
      <c r="AH286" s="1">
        <v>3.391</v>
      </c>
      <c r="AI286" s="32">
        <f t="shared" si="95"/>
        <v>2.9481132075470651E-4</v>
      </c>
      <c r="AL286" s="1" t="e">
        <f t="shared" si="96"/>
        <v>#DIV/0!</v>
      </c>
      <c r="AM286" s="34" t="s">
        <v>714</v>
      </c>
      <c r="AN286" s="1" t="s">
        <v>714</v>
      </c>
      <c r="AO286" s="1" t="s">
        <v>714</v>
      </c>
      <c r="AR286" s="1">
        <v>3.3660000000000001</v>
      </c>
      <c r="AS286" s="32">
        <f t="shared" si="102"/>
        <v>7.6650943396225912E-3</v>
      </c>
      <c r="AV286" s="1" t="e">
        <f t="shared" si="97"/>
        <v>#DIV/0!</v>
      </c>
      <c r="AW286" s="34" t="s">
        <v>714</v>
      </c>
      <c r="AX286" s="1" t="s">
        <v>714</v>
      </c>
      <c r="AY286" s="1" t="s">
        <v>714</v>
      </c>
      <c r="BD286" s="1" t="e">
        <f t="shared" si="98"/>
        <v>#DIV/0!</v>
      </c>
      <c r="BE286" s="34" t="s">
        <v>714</v>
      </c>
      <c r="BF286" s="1" t="s">
        <v>714</v>
      </c>
      <c r="BG286" s="1" t="s">
        <v>714</v>
      </c>
      <c r="BJ286" s="1">
        <v>3.2610000000000001</v>
      </c>
      <c r="BK286" s="32">
        <f t="shared" si="103"/>
        <v>3.8620283018867885E-2</v>
      </c>
      <c r="BN286" s="1" t="e">
        <f t="shared" si="99"/>
        <v>#DIV/0!</v>
      </c>
      <c r="BO286" s="34" t="s">
        <v>714</v>
      </c>
      <c r="BP286" s="1" t="s">
        <v>714</v>
      </c>
      <c r="BQ286" s="1" t="s">
        <v>714</v>
      </c>
      <c r="BT286" s="1" t="s">
        <v>61</v>
      </c>
      <c r="BU286" s="1" t="s">
        <v>61</v>
      </c>
      <c r="BV286" s="1" t="e">
        <f t="shared" si="100"/>
        <v>#VALUE!</v>
      </c>
      <c r="BW286" s="34" t="s">
        <v>714</v>
      </c>
      <c r="BX286" s="1" t="s">
        <v>714</v>
      </c>
      <c r="BY286" s="1" t="s">
        <v>714</v>
      </c>
      <c r="CB286" s="1">
        <v>3.2919999999999998</v>
      </c>
      <c r="CC286" s="28">
        <f t="shared" si="104"/>
        <v>2.9481132075471761E-2</v>
      </c>
      <c r="CD286" s="18">
        <v>44784</v>
      </c>
      <c r="CE286" s="1">
        <v>4</v>
      </c>
      <c r="CG286" s="1">
        <v>0</v>
      </c>
      <c r="CH286" s="1">
        <v>3</v>
      </c>
      <c r="CI286" s="1">
        <v>0</v>
      </c>
      <c r="CJ286" s="1">
        <v>0</v>
      </c>
      <c r="CK286" s="1">
        <v>0</v>
      </c>
      <c r="CL286" s="1">
        <v>0</v>
      </c>
    </row>
    <row r="287" spans="2:90" x14ac:dyDescent="0.3">
      <c r="B287" s="6" t="s">
        <v>320</v>
      </c>
      <c r="C287" s="30">
        <v>12</v>
      </c>
      <c r="D287" s="1" t="s">
        <v>61</v>
      </c>
      <c r="E287" s="1" t="s">
        <v>61</v>
      </c>
      <c r="F287" s="1" t="e">
        <f t="shared" si="92"/>
        <v>#VALUE!</v>
      </c>
      <c r="G287" s="34" t="s">
        <v>714</v>
      </c>
      <c r="H287" s="1" t="s">
        <v>714</v>
      </c>
      <c r="I287" s="1" t="s">
        <v>714</v>
      </c>
      <c r="L287" s="1" t="s">
        <v>60</v>
      </c>
      <c r="M287" s="1">
        <v>5.93</v>
      </c>
      <c r="N287" s="1">
        <v>3.524</v>
      </c>
      <c r="O287" s="32">
        <v>0</v>
      </c>
      <c r="R287" s="1" t="e">
        <f t="shared" si="93"/>
        <v>#DIV/0!</v>
      </c>
      <c r="S287" s="34" t="s">
        <v>714</v>
      </c>
      <c r="T287" s="1" t="s">
        <v>714</v>
      </c>
      <c r="U287" s="1" t="s">
        <v>714</v>
      </c>
      <c r="X287" s="1">
        <v>3.4540000000000002</v>
      </c>
      <c r="Y287" s="32">
        <f t="shared" si="101"/>
        <v>1.9863791146424448E-2</v>
      </c>
      <c r="AB287" s="1" t="e">
        <f t="shared" si="94"/>
        <v>#DIV/0!</v>
      </c>
      <c r="AC287" s="34" t="s">
        <v>714</v>
      </c>
      <c r="AD287" s="1" t="s">
        <v>714</v>
      </c>
      <c r="AE287" s="1" t="s">
        <v>714</v>
      </c>
      <c r="AH287" s="1">
        <v>3.4220000000000002</v>
      </c>
      <c r="AI287" s="32">
        <f t="shared" si="95"/>
        <v>2.8944381384789941E-2</v>
      </c>
      <c r="AL287" s="1" t="e">
        <f t="shared" si="96"/>
        <v>#DIV/0!</v>
      </c>
      <c r="AM287" s="34" t="s">
        <v>714</v>
      </c>
      <c r="AN287" s="1" t="s">
        <v>714</v>
      </c>
      <c r="AO287" s="1" t="s">
        <v>714</v>
      </c>
      <c r="AR287" s="1">
        <v>3.4260000000000002</v>
      </c>
      <c r="AS287" s="32">
        <f t="shared" si="102"/>
        <v>2.7809307604994338E-2</v>
      </c>
      <c r="AV287" s="1" t="e">
        <f t="shared" si="97"/>
        <v>#DIV/0!</v>
      </c>
      <c r="AW287" s="34" t="s">
        <v>714</v>
      </c>
      <c r="AX287" s="1" t="s">
        <v>714</v>
      </c>
      <c r="AY287" s="1" t="s">
        <v>714</v>
      </c>
      <c r="BD287" s="1" t="e">
        <f t="shared" si="98"/>
        <v>#DIV/0!</v>
      </c>
      <c r="BE287" s="34" t="s">
        <v>714</v>
      </c>
      <c r="BF287" s="1" t="s">
        <v>714</v>
      </c>
      <c r="BG287" s="1" t="s">
        <v>714</v>
      </c>
      <c r="BJ287" s="1">
        <v>3.343</v>
      </c>
      <c r="BK287" s="32">
        <f t="shared" si="103"/>
        <v>5.1362088535754857E-2</v>
      </c>
      <c r="BN287" s="1" t="e">
        <f t="shared" si="99"/>
        <v>#DIV/0!</v>
      </c>
      <c r="BO287" s="34" t="s">
        <v>714</v>
      </c>
      <c r="BP287" s="1" t="s">
        <v>714</v>
      </c>
      <c r="BQ287" s="1" t="s">
        <v>714</v>
      </c>
      <c r="BT287" s="1">
        <v>1880</v>
      </c>
      <c r="BU287" s="1">
        <v>2600</v>
      </c>
      <c r="BV287" s="1">
        <f t="shared" si="100"/>
        <v>1.38</v>
      </c>
      <c r="BW287" s="34" t="s">
        <v>715</v>
      </c>
      <c r="BX287" s="1" t="s">
        <v>714</v>
      </c>
      <c r="BY287" s="1" t="s">
        <v>715</v>
      </c>
      <c r="CB287" s="1">
        <v>3.5830000000000002</v>
      </c>
      <c r="CC287" s="28">
        <f t="shared" si="104"/>
        <v>-1.6742338251986455E-2</v>
      </c>
      <c r="CD287" s="18">
        <v>44784</v>
      </c>
      <c r="CE287" s="1">
        <v>4</v>
      </c>
      <c r="CG287" s="1">
        <v>0</v>
      </c>
      <c r="CH287" s="1">
        <v>0</v>
      </c>
      <c r="CI287" s="1">
        <v>0</v>
      </c>
      <c r="CJ287" s="1">
        <v>1</v>
      </c>
      <c r="CK287" s="1">
        <v>0</v>
      </c>
      <c r="CL287" s="1">
        <v>0</v>
      </c>
    </row>
    <row r="288" spans="2:90" x14ac:dyDescent="0.3">
      <c r="B288" s="6" t="s">
        <v>321</v>
      </c>
      <c r="C288" s="30">
        <v>13</v>
      </c>
      <c r="D288" s="1" t="s">
        <v>61</v>
      </c>
      <c r="E288" s="1" t="s">
        <v>61</v>
      </c>
      <c r="F288" s="1" t="e">
        <f t="shared" si="92"/>
        <v>#VALUE!</v>
      </c>
      <c r="G288" s="34" t="s">
        <v>714</v>
      </c>
      <c r="H288" s="1" t="s">
        <v>714</v>
      </c>
      <c r="I288" s="1" t="s">
        <v>714</v>
      </c>
      <c r="L288" s="1" t="s">
        <v>59</v>
      </c>
      <c r="M288" s="1">
        <v>5.67</v>
      </c>
      <c r="N288" s="1">
        <v>2.8260000000000001</v>
      </c>
      <c r="O288" s="32">
        <v>0</v>
      </c>
      <c r="R288" s="1" t="e">
        <f t="shared" si="93"/>
        <v>#DIV/0!</v>
      </c>
      <c r="S288" s="34" t="s">
        <v>714</v>
      </c>
      <c r="T288" s="1" t="s">
        <v>714</v>
      </c>
      <c r="U288" s="1" t="s">
        <v>714</v>
      </c>
      <c r="X288" s="1">
        <v>2.9529999999999998</v>
      </c>
      <c r="Y288" s="32">
        <f t="shared" si="101"/>
        <v>-4.4939844302901655E-2</v>
      </c>
      <c r="AB288" s="1" t="e">
        <f t="shared" si="94"/>
        <v>#DIV/0!</v>
      </c>
      <c r="AC288" s="34" t="s">
        <v>714</v>
      </c>
      <c r="AD288" s="1" t="s">
        <v>714</v>
      </c>
      <c r="AE288" s="1" t="s">
        <v>714</v>
      </c>
      <c r="AH288" s="1">
        <v>2.8620000000000001</v>
      </c>
      <c r="AI288" s="32">
        <f t="shared" si="95"/>
        <v>-1.2738853503184711E-2</v>
      </c>
      <c r="AL288" s="1" t="e">
        <f t="shared" si="96"/>
        <v>#DIV/0!</v>
      </c>
      <c r="AM288" s="34" t="s">
        <v>714</v>
      </c>
      <c r="AN288" s="1" t="s">
        <v>714</v>
      </c>
      <c r="AO288" s="1" t="s">
        <v>714</v>
      </c>
      <c r="AR288" s="1">
        <v>2.8319999999999999</v>
      </c>
      <c r="AS288" s="32">
        <f t="shared" si="102"/>
        <v>-2.1231422505307851E-3</v>
      </c>
      <c r="AV288" s="1" t="e">
        <f t="shared" si="97"/>
        <v>#DIV/0!</v>
      </c>
      <c r="AW288" s="34" t="s">
        <v>714</v>
      </c>
      <c r="AX288" s="1" t="s">
        <v>714</v>
      </c>
      <c r="AY288" s="1" t="s">
        <v>714</v>
      </c>
      <c r="BD288" s="1" t="e">
        <f t="shared" si="98"/>
        <v>#DIV/0!</v>
      </c>
      <c r="BE288" s="34" t="s">
        <v>714</v>
      </c>
      <c r="BF288" s="1" t="s">
        <v>714</v>
      </c>
      <c r="BG288" s="1" t="s">
        <v>714</v>
      </c>
      <c r="BJ288" s="1">
        <v>2.9460000000000002</v>
      </c>
      <c r="BK288" s="32">
        <f t="shared" si="103"/>
        <v>-4.2462845010615702E-2</v>
      </c>
      <c r="BN288" s="1" t="e">
        <f t="shared" si="99"/>
        <v>#DIV/0!</v>
      </c>
      <c r="BO288" s="34" t="s">
        <v>714</v>
      </c>
      <c r="BP288" s="1" t="s">
        <v>714</v>
      </c>
      <c r="BQ288" s="1" t="s">
        <v>714</v>
      </c>
      <c r="BT288" s="1">
        <v>10300</v>
      </c>
      <c r="BU288" s="1">
        <v>16100</v>
      </c>
      <c r="BV288" s="1">
        <f t="shared" si="100"/>
        <v>1.56</v>
      </c>
      <c r="BW288" s="34" t="s">
        <v>715</v>
      </c>
      <c r="BX288" s="1" t="s">
        <v>714</v>
      </c>
      <c r="BY288" s="1" t="s">
        <v>715</v>
      </c>
      <c r="CB288" s="1">
        <v>1.0920000000000001</v>
      </c>
      <c r="CC288" s="28">
        <f t="shared" si="104"/>
        <v>0.613588110403397</v>
      </c>
      <c r="CD288" s="18">
        <v>44784</v>
      </c>
      <c r="CE288" s="1">
        <v>4</v>
      </c>
      <c r="CG288" s="1">
        <v>0</v>
      </c>
      <c r="CH288" s="1">
        <v>0</v>
      </c>
      <c r="CI288" s="1">
        <v>0</v>
      </c>
      <c r="CJ288" s="1">
        <v>0</v>
      </c>
      <c r="CK288" s="1">
        <v>0</v>
      </c>
      <c r="CL288" s="1">
        <v>0</v>
      </c>
    </row>
    <row r="289" spans="2:90" x14ac:dyDescent="0.3">
      <c r="B289" s="6" t="s">
        <v>322</v>
      </c>
      <c r="C289" s="30">
        <v>14</v>
      </c>
      <c r="D289" s="1" t="s">
        <v>61</v>
      </c>
      <c r="E289" s="1" t="s">
        <v>61</v>
      </c>
      <c r="F289" s="1" t="e">
        <f t="shared" si="92"/>
        <v>#VALUE!</v>
      </c>
      <c r="G289" s="34" t="s">
        <v>714</v>
      </c>
      <c r="H289" s="1" t="s">
        <v>714</v>
      </c>
      <c r="I289" s="1" t="s">
        <v>714</v>
      </c>
      <c r="L289" s="1" t="s">
        <v>59</v>
      </c>
      <c r="M289" s="1">
        <v>5.63</v>
      </c>
      <c r="N289" s="1">
        <v>2.8849999999999998</v>
      </c>
      <c r="O289" s="32">
        <v>0</v>
      </c>
      <c r="R289" s="1" t="e">
        <f t="shared" si="93"/>
        <v>#DIV/0!</v>
      </c>
      <c r="S289" s="34" t="s">
        <v>714</v>
      </c>
      <c r="T289" s="1" t="s">
        <v>714</v>
      </c>
      <c r="U289" s="1" t="s">
        <v>714</v>
      </c>
      <c r="X289" s="1">
        <v>2.9239999999999999</v>
      </c>
      <c r="Y289" s="32">
        <f t="shared" si="101"/>
        <v>-1.3518197573656909E-2</v>
      </c>
      <c r="AB289" s="1" t="e">
        <f t="shared" si="94"/>
        <v>#DIV/0!</v>
      </c>
      <c r="AC289" s="34" t="s">
        <v>714</v>
      </c>
      <c r="AD289" s="1" t="s">
        <v>714</v>
      </c>
      <c r="AE289" s="1" t="s">
        <v>714</v>
      </c>
      <c r="AH289" s="1">
        <v>2.992</v>
      </c>
      <c r="AI289" s="32">
        <f t="shared" si="95"/>
        <v>-3.7088388214904677E-2</v>
      </c>
      <c r="AL289" s="1" t="e">
        <f t="shared" si="96"/>
        <v>#DIV/0!</v>
      </c>
      <c r="AM289" s="34" t="s">
        <v>714</v>
      </c>
      <c r="AN289" s="1" t="s">
        <v>714</v>
      </c>
      <c r="AO289" s="1" t="s">
        <v>714</v>
      </c>
      <c r="AR289" s="1">
        <v>3.0539999999999998</v>
      </c>
      <c r="AS289" s="32">
        <f t="shared" si="102"/>
        <v>-5.8578856152513126E-2</v>
      </c>
      <c r="AV289" s="1" t="e">
        <f t="shared" si="97"/>
        <v>#DIV/0!</v>
      </c>
      <c r="AW289" s="34" t="s">
        <v>714</v>
      </c>
      <c r="AX289" s="1" t="s">
        <v>714</v>
      </c>
      <c r="AY289" s="1" t="s">
        <v>714</v>
      </c>
      <c r="BD289" s="1" t="e">
        <f t="shared" si="98"/>
        <v>#DIV/0!</v>
      </c>
      <c r="BE289" s="34" t="s">
        <v>714</v>
      </c>
      <c r="BF289" s="1" t="s">
        <v>714</v>
      </c>
      <c r="BG289" s="1" t="s">
        <v>714</v>
      </c>
      <c r="BJ289" s="1">
        <v>2.9460000000000002</v>
      </c>
      <c r="BK289" s="32">
        <f t="shared" si="103"/>
        <v>-2.1143847487001821E-2</v>
      </c>
      <c r="BN289" s="1" t="e">
        <f t="shared" si="99"/>
        <v>#DIV/0!</v>
      </c>
      <c r="BO289" s="34" t="s">
        <v>714</v>
      </c>
      <c r="BP289" s="1" t="s">
        <v>714</v>
      </c>
      <c r="BQ289" s="1" t="s">
        <v>714</v>
      </c>
      <c r="BT289" s="1">
        <v>19600</v>
      </c>
      <c r="BU289" s="1">
        <v>29000</v>
      </c>
      <c r="BV289" s="1">
        <f t="shared" si="100"/>
        <v>1.48</v>
      </c>
      <c r="BW289" s="34" t="s">
        <v>715</v>
      </c>
      <c r="BX289" s="1" t="s">
        <v>714</v>
      </c>
      <c r="BY289" s="1" t="s">
        <v>715</v>
      </c>
      <c r="CB289" s="1">
        <v>0.70499999999999996</v>
      </c>
      <c r="CC289" s="28">
        <f t="shared" si="104"/>
        <v>0.75563258232235708</v>
      </c>
      <c r="CD289" s="18">
        <v>44784</v>
      </c>
      <c r="CE289" s="1">
        <v>4</v>
      </c>
      <c r="CG289" s="1">
        <v>0</v>
      </c>
      <c r="CH289" s="1">
        <v>0</v>
      </c>
      <c r="CI289" s="1">
        <v>0</v>
      </c>
      <c r="CJ289" s="1">
        <v>0</v>
      </c>
      <c r="CK289" s="1">
        <v>0</v>
      </c>
      <c r="CL289" s="1">
        <v>0</v>
      </c>
    </row>
    <row r="290" spans="2:90" x14ac:dyDescent="0.3">
      <c r="B290" s="6" t="s">
        <v>323</v>
      </c>
      <c r="C290" s="30">
        <v>15</v>
      </c>
      <c r="D290" s="1" t="s">
        <v>61</v>
      </c>
      <c r="E290" s="1" t="s">
        <v>61</v>
      </c>
      <c r="F290" s="1" t="e">
        <f t="shared" si="92"/>
        <v>#VALUE!</v>
      </c>
      <c r="G290" s="34" t="s">
        <v>714</v>
      </c>
      <c r="H290" s="1" t="s">
        <v>714</v>
      </c>
      <c r="I290" s="1" t="s">
        <v>714</v>
      </c>
      <c r="L290" s="1" t="s">
        <v>59</v>
      </c>
      <c r="M290" s="1">
        <v>6</v>
      </c>
      <c r="N290" s="1">
        <v>2.9809999999999999</v>
      </c>
      <c r="O290" s="32">
        <v>0</v>
      </c>
      <c r="R290" s="1" t="e">
        <f t="shared" si="93"/>
        <v>#DIV/0!</v>
      </c>
      <c r="S290" s="34" t="s">
        <v>714</v>
      </c>
      <c r="T290" s="1" t="s">
        <v>714</v>
      </c>
      <c r="U290" s="1" t="s">
        <v>714</v>
      </c>
      <c r="X290" s="1">
        <v>2.9350000000000001</v>
      </c>
      <c r="Y290" s="32">
        <f t="shared" si="101"/>
        <v>1.5431063401543099E-2</v>
      </c>
      <c r="AB290" s="1" t="e">
        <f t="shared" si="94"/>
        <v>#DIV/0!</v>
      </c>
      <c r="AC290" s="34" t="s">
        <v>714</v>
      </c>
      <c r="AD290" s="1" t="s">
        <v>714</v>
      </c>
      <c r="AE290" s="1" t="s">
        <v>714</v>
      </c>
      <c r="AH290" s="1">
        <v>2.927</v>
      </c>
      <c r="AI290" s="32">
        <f t="shared" si="95"/>
        <v>1.8114726601811459E-2</v>
      </c>
      <c r="AL290" s="1" t="e">
        <f t="shared" si="96"/>
        <v>#DIV/0!</v>
      </c>
      <c r="AM290" s="34" t="s">
        <v>714</v>
      </c>
      <c r="AN290" s="1" t="s">
        <v>714</v>
      </c>
      <c r="AO290" s="1" t="s">
        <v>714</v>
      </c>
      <c r="AR290" s="1">
        <v>2.9750000000000001</v>
      </c>
      <c r="AS290" s="32">
        <f t="shared" si="102"/>
        <v>2.0127474002011869E-3</v>
      </c>
      <c r="AV290" s="1" t="e">
        <f t="shared" si="97"/>
        <v>#DIV/0!</v>
      </c>
      <c r="AW290" s="34" t="s">
        <v>714</v>
      </c>
      <c r="AX290" s="1" t="s">
        <v>714</v>
      </c>
      <c r="AY290" s="1" t="s">
        <v>714</v>
      </c>
      <c r="BD290" s="1" t="e">
        <f t="shared" si="98"/>
        <v>#DIV/0!</v>
      </c>
      <c r="BE290" s="34" t="s">
        <v>714</v>
      </c>
      <c r="BF290" s="1" t="s">
        <v>714</v>
      </c>
      <c r="BG290" s="1" t="s">
        <v>714</v>
      </c>
      <c r="BJ290" s="1">
        <v>2.89</v>
      </c>
      <c r="BK290" s="32">
        <f t="shared" si="103"/>
        <v>3.0526668903052556E-2</v>
      </c>
      <c r="BN290" s="1" t="e">
        <f t="shared" si="99"/>
        <v>#DIV/0!</v>
      </c>
      <c r="BO290" s="34" t="s">
        <v>714</v>
      </c>
      <c r="BP290" s="1" t="s">
        <v>714</v>
      </c>
      <c r="BQ290" s="1" t="s">
        <v>714</v>
      </c>
      <c r="BT290" s="1">
        <v>9800</v>
      </c>
      <c r="BU290" s="1">
        <v>13500</v>
      </c>
      <c r="BV290" s="1">
        <f t="shared" si="100"/>
        <v>1.38</v>
      </c>
      <c r="BW290" s="34" t="s">
        <v>715</v>
      </c>
      <c r="BX290" s="1" t="s">
        <v>714</v>
      </c>
      <c r="BY290" s="1" t="s">
        <v>715</v>
      </c>
      <c r="CB290" s="1">
        <v>1.4630000000000001</v>
      </c>
      <c r="CC290" s="28">
        <f t="shared" si="104"/>
        <v>0.5092250922509225</v>
      </c>
      <c r="CD290" s="18">
        <v>44784</v>
      </c>
      <c r="CE290" s="1">
        <v>4</v>
      </c>
      <c r="CG290" s="1">
        <v>0</v>
      </c>
      <c r="CH290" s="1">
        <v>0</v>
      </c>
      <c r="CI290" s="1">
        <v>0</v>
      </c>
      <c r="CJ290" s="1">
        <v>0</v>
      </c>
      <c r="CK290" s="1">
        <v>0</v>
      </c>
      <c r="CL290" s="1">
        <v>0</v>
      </c>
    </row>
    <row r="291" spans="2:90" x14ac:dyDescent="0.3">
      <c r="F291" s="1" t="e">
        <f t="shared" si="92"/>
        <v>#DIV/0!</v>
      </c>
      <c r="G291" s="34" t="s">
        <v>714</v>
      </c>
      <c r="H291" s="1" t="s">
        <v>714</v>
      </c>
      <c r="I291" s="1" t="s">
        <v>714</v>
      </c>
      <c r="O291" s="32">
        <v>0</v>
      </c>
      <c r="R291" s="1" t="e">
        <f t="shared" si="93"/>
        <v>#DIV/0!</v>
      </c>
      <c r="S291" s="34" t="s">
        <v>714</v>
      </c>
      <c r="T291" s="1" t="s">
        <v>714</v>
      </c>
      <c r="U291" s="1" t="s">
        <v>714</v>
      </c>
      <c r="Y291" s="32" t="e">
        <f t="shared" si="101"/>
        <v>#DIV/0!</v>
      </c>
      <c r="AB291" s="1" t="e">
        <f t="shared" si="94"/>
        <v>#DIV/0!</v>
      </c>
      <c r="AC291" s="34" t="s">
        <v>714</v>
      </c>
      <c r="AD291" s="1" t="s">
        <v>714</v>
      </c>
      <c r="AE291" s="1" t="s">
        <v>714</v>
      </c>
      <c r="AI291" s="32" t="e">
        <f t="shared" si="95"/>
        <v>#DIV/0!</v>
      </c>
      <c r="AL291" s="1" t="e">
        <f t="shared" si="96"/>
        <v>#DIV/0!</v>
      </c>
      <c r="AM291" s="34" t="s">
        <v>714</v>
      </c>
      <c r="AN291" s="1" t="s">
        <v>714</v>
      </c>
      <c r="AO291" s="1" t="s">
        <v>714</v>
      </c>
      <c r="AS291" s="32" t="e">
        <f t="shared" si="102"/>
        <v>#DIV/0!</v>
      </c>
      <c r="AV291" s="1" t="e">
        <f t="shared" si="97"/>
        <v>#DIV/0!</v>
      </c>
      <c r="AW291" s="34" t="s">
        <v>714</v>
      </c>
      <c r="AX291" s="1" t="s">
        <v>714</v>
      </c>
      <c r="AY291" s="1" t="s">
        <v>714</v>
      </c>
      <c r="BD291" s="1" t="e">
        <f t="shared" si="98"/>
        <v>#DIV/0!</v>
      </c>
      <c r="BE291" s="34" t="s">
        <v>714</v>
      </c>
      <c r="BF291" s="1" t="s">
        <v>714</v>
      </c>
      <c r="BG291" s="1" t="s">
        <v>714</v>
      </c>
      <c r="BN291" s="1" t="e">
        <f t="shared" si="99"/>
        <v>#DIV/0!</v>
      </c>
      <c r="BO291" s="34" t="s">
        <v>714</v>
      </c>
      <c r="BP291" s="1" t="s">
        <v>714</v>
      </c>
      <c r="BQ291" s="1" t="s">
        <v>714</v>
      </c>
      <c r="BV291" s="1" t="e">
        <f t="shared" si="100"/>
        <v>#DIV/0!</v>
      </c>
      <c r="BW291" s="34" t="s">
        <v>714</v>
      </c>
      <c r="BX291" s="1" t="s">
        <v>714</v>
      </c>
      <c r="BY291" s="1" t="s">
        <v>714</v>
      </c>
    </row>
    <row r="292" spans="2:90" x14ac:dyDescent="0.3">
      <c r="B292" s="6" t="s">
        <v>324</v>
      </c>
      <c r="C292" s="30">
        <v>1</v>
      </c>
      <c r="D292" s="1" t="s">
        <v>61</v>
      </c>
      <c r="E292" s="1" t="s">
        <v>61</v>
      </c>
      <c r="F292" s="1" t="e">
        <f t="shared" si="92"/>
        <v>#VALUE!</v>
      </c>
      <c r="G292" s="34" t="s">
        <v>714</v>
      </c>
      <c r="H292" s="1" t="s">
        <v>714</v>
      </c>
      <c r="I292" s="1" t="s">
        <v>714</v>
      </c>
      <c r="L292" s="1" t="s">
        <v>60</v>
      </c>
      <c r="M292" s="1">
        <v>5.31</v>
      </c>
      <c r="N292" s="1">
        <v>3.0310000000000001</v>
      </c>
      <c r="O292" s="32">
        <v>0</v>
      </c>
      <c r="P292" s="1">
        <v>18700</v>
      </c>
      <c r="Q292" s="1">
        <v>39000</v>
      </c>
      <c r="R292" s="1">
        <f t="shared" si="93"/>
        <v>2.09</v>
      </c>
      <c r="S292" s="34" t="s">
        <v>715</v>
      </c>
      <c r="T292" s="1" t="s">
        <v>714</v>
      </c>
      <c r="U292" s="1" t="s">
        <v>714</v>
      </c>
      <c r="X292" s="1">
        <v>2.7389999999999999</v>
      </c>
      <c r="Y292" s="32">
        <f t="shared" si="101"/>
        <v>9.6337842296271958E-2</v>
      </c>
      <c r="Z292" s="1">
        <v>18400</v>
      </c>
      <c r="AA292" s="1">
        <v>41000</v>
      </c>
      <c r="AB292" s="1">
        <f t="shared" si="94"/>
        <v>2.23</v>
      </c>
      <c r="AC292" s="34" t="s">
        <v>715</v>
      </c>
      <c r="AD292" s="1" t="s">
        <v>714</v>
      </c>
      <c r="AE292" s="1" t="s">
        <v>714</v>
      </c>
      <c r="AH292" s="1">
        <v>2.5960000000000001</v>
      </c>
      <c r="AI292" s="32">
        <f t="shared" si="95"/>
        <v>0.14351699109204885</v>
      </c>
      <c r="AJ292" s="1">
        <v>16800</v>
      </c>
      <c r="AK292" s="1">
        <v>39000</v>
      </c>
      <c r="AL292" s="1">
        <f t="shared" si="96"/>
        <v>2.3199999999999998</v>
      </c>
      <c r="AM292" s="34" t="s">
        <v>715</v>
      </c>
      <c r="AN292" s="1" t="s">
        <v>714</v>
      </c>
      <c r="AO292" s="1" t="s">
        <v>714</v>
      </c>
      <c r="AR292" s="1">
        <v>2.1859999999999999</v>
      </c>
      <c r="AS292" s="32">
        <f t="shared" si="102"/>
        <v>0.27878587924777309</v>
      </c>
      <c r="AT292" s="1">
        <v>19700</v>
      </c>
      <c r="AU292" s="1">
        <v>39000</v>
      </c>
      <c r="AV292" s="1">
        <f t="shared" si="97"/>
        <v>1.98</v>
      </c>
      <c r="AW292" s="34" t="s">
        <v>715</v>
      </c>
      <c r="AX292" s="1" t="s">
        <v>714</v>
      </c>
      <c r="AY292" s="1" t="s">
        <v>714</v>
      </c>
      <c r="BB292" s="1">
        <v>18800</v>
      </c>
      <c r="BC292" s="1">
        <v>38000</v>
      </c>
      <c r="BD292" s="1">
        <f t="shared" si="98"/>
        <v>2.02</v>
      </c>
      <c r="BE292" s="34" t="s">
        <v>715</v>
      </c>
      <c r="BF292" s="1" t="s">
        <v>714</v>
      </c>
      <c r="BG292" s="1" t="s">
        <v>714</v>
      </c>
      <c r="BJ292" s="1">
        <v>1.3879999999999999</v>
      </c>
      <c r="BK292" s="32">
        <f t="shared" ref="BK292:BK323" si="105">1-(BJ292/N292)</f>
        <v>0.54206532497525572</v>
      </c>
      <c r="BL292" s="1">
        <v>20000</v>
      </c>
      <c r="BM292" s="1">
        <v>37000</v>
      </c>
      <c r="BN292" s="1">
        <f t="shared" si="99"/>
        <v>1.85</v>
      </c>
      <c r="BO292" s="34" t="s">
        <v>715</v>
      </c>
      <c r="BP292" s="1" t="s">
        <v>714</v>
      </c>
      <c r="BQ292" s="1" t="s">
        <v>714</v>
      </c>
      <c r="BT292" s="1">
        <v>14500</v>
      </c>
      <c r="BU292" s="1">
        <v>34000</v>
      </c>
      <c r="BV292" s="1">
        <f t="shared" si="100"/>
        <v>2.34</v>
      </c>
      <c r="BW292" s="34" t="s">
        <v>715</v>
      </c>
      <c r="BX292" s="1" t="s">
        <v>714</v>
      </c>
      <c r="BY292" s="1" t="s">
        <v>715</v>
      </c>
      <c r="CB292" s="1">
        <v>0.66300000000000003</v>
      </c>
      <c r="CC292" s="28">
        <f t="shared" ref="CC292:CC323" si="106">1-(CB292/N292)</f>
        <v>0.78126031012867037</v>
      </c>
      <c r="CD292" s="18">
        <v>44788</v>
      </c>
      <c r="CE292" s="1">
        <v>3</v>
      </c>
      <c r="CF292" s="6" t="s">
        <v>357</v>
      </c>
      <c r="CG292" s="1">
        <v>0</v>
      </c>
      <c r="CH292" s="1">
        <v>0</v>
      </c>
      <c r="CI292" s="1">
        <v>0</v>
      </c>
      <c r="CJ292" s="1">
        <v>0</v>
      </c>
      <c r="CK292" s="1">
        <v>0</v>
      </c>
      <c r="CL292" s="1">
        <v>0</v>
      </c>
    </row>
    <row r="293" spans="2:90" x14ac:dyDescent="0.3">
      <c r="B293" s="6" t="s">
        <v>325</v>
      </c>
      <c r="C293" s="30">
        <v>2</v>
      </c>
      <c r="D293" s="1" t="s">
        <v>61</v>
      </c>
      <c r="E293" s="1" t="s">
        <v>61</v>
      </c>
      <c r="F293" s="1" t="e">
        <f t="shared" si="92"/>
        <v>#VALUE!</v>
      </c>
      <c r="G293" s="34" t="s">
        <v>714</v>
      </c>
      <c r="H293" s="1" t="s">
        <v>714</v>
      </c>
      <c r="I293" s="1" t="s">
        <v>714</v>
      </c>
      <c r="L293" s="1" t="s">
        <v>60</v>
      </c>
      <c r="M293" s="1">
        <v>5.28</v>
      </c>
      <c r="N293" s="1">
        <v>2.9790000000000001</v>
      </c>
      <c r="O293" s="32">
        <v>0</v>
      </c>
      <c r="P293" s="1">
        <v>13100</v>
      </c>
      <c r="Q293" s="1">
        <v>50000</v>
      </c>
      <c r="R293" s="1">
        <f t="shared" si="93"/>
        <v>3.82</v>
      </c>
      <c r="S293" s="34" t="s">
        <v>715</v>
      </c>
      <c r="T293" s="1" t="s">
        <v>714</v>
      </c>
      <c r="U293" s="1" t="s">
        <v>714</v>
      </c>
      <c r="X293" s="1">
        <v>2.5129999999999999</v>
      </c>
      <c r="Y293" s="32">
        <f t="shared" si="101"/>
        <v>0.15642833165491776</v>
      </c>
      <c r="Z293" s="1">
        <v>27000</v>
      </c>
      <c r="AA293" s="1">
        <v>55000</v>
      </c>
      <c r="AB293" s="1">
        <f t="shared" si="94"/>
        <v>2.04</v>
      </c>
      <c r="AC293" s="34" t="s">
        <v>715</v>
      </c>
      <c r="AD293" s="1" t="s">
        <v>714</v>
      </c>
      <c r="AE293" s="1" t="s">
        <v>714</v>
      </c>
      <c r="AH293" s="1">
        <v>2.3140000000000001</v>
      </c>
      <c r="AI293" s="32">
        <f t="shared" si="95"/>
        <v>0.22322927156764016</v>
      </c>
      <c r="AJ293" s="1">
        <v>22000</v>
      </c>
      <c r="AK293" s="1">
        <v>52000</v>
      </c>
      <c r="AL293" s="1">
        <f t="shared" si="96"/>
        <v>2.36</v>
      </c>
      <c r="AM293" s="34" t="s">
        <v>715</v>
      </c>
      <c r="AN293" s="1" t="s">
        <v>714</v>
      </c>
      <c r="AO293" s="1" t="s">
        <v>714</v>
      </c>
      <c r="AR293" s="1">
        <v>1.83</v>
      </c>
      <c r="AS293" s="32">
        <f t="shared" si="102"/>
        <v>0.38569989929506543</v>
      </c>
      <c r="AT293" s="1">
        <v>21000</v>
      </c>
      <c r="AU293" s="1">
        <v>51000</v>
      </c>
      <c r="AV293" s="1">
        <f t="shared" si="97"/>
        <v>2.4300000000000002</v>
      </c>
      <c r="AW293" s="34" t="s">
        <v>715</v>
      </c>
      <c r="AX293" s="1" t="s">
        <v>714</v>
      </c>
      <c r="AY293" s="1" t="s">
        <v>714</v>
      </c>
      <c r="BB293" s="1">
        <v>21000</v>
      </c>
      <c r="BC293" s="1">
        <v>49000</v>
      </c>
      <c r="BD293" s="1">
        <f t="shared" si="98"/>
        <v>2.33</v>
      </c>
      <c r="BE293" s="34" t="s">
        <v>715</v>
      </c>
      <c r="BF293" s="1" t="s">
        <v>714</v>
      </c>
      <c r="BG293" s="1" t="s">
        <v>714</v>
      </c>
      <c r="BJ293" s="1">
        <v>1.1779999999999999</v>
      </c>
      <c r="BK293" s="32">
        <f t="shared" si="105"/>
        <v>0.60456529036589468</v>
      </c>
      <c r="BL293" s="1">
        <v>24000</v>
      </c>
      <c r="BM293" s="1">
        <v>50000</v>
      </c>
      <c r="BN293" s="1">
        <f t="shared" si="99"/>
        <v>2.08</v>
      </c>
      <c r="BO293" s="34" t="s">
        <v>715</v>
      </c>
      <c r="BP293" s="1" t="s">
        <v>714</v>
      </c>
      <c r="BQ293" s="1" t="s">
        <v>714</v>
      </c>
      <c r="BT293" s="1">
        <v>25000</v>
      </c>
      <c r="BU293" s="1">
        <v>48000</v>
      </c>
      <c r="BV293" s="1">
        <f t="shared" si="100"/>
        <v>1.92</v>
      </c>
      <c r="BW293" s="34" t="s">
        <v>715</v>
      </c>
      <c r="BX293" s="1" t="s">
        <v>714</v>
      </c>
      <c r="BY293" s="1" t="s">
        <v>714</v>
      </c>
      <c r="CB293" s="1">
        <v>0.68500000000000005</v>
      </c>
      <c r="CC293" s="28">
        <f t="shared" si="106"/>
        <v>0.7700570661295737</v>
      </c>
      <c r="CD293" s="18">
        <v>44788</v>
      </c>
      <c r="CE293" s="1">
        <v>3</v>
      </c>
      <c r="CG293" s="1">
        <v>0</v>
      </c>
      <c r="CH293" s="1">
        <v>0</v>
      </c>
      <c r="CI293" s="1">
        <v>0</v>
      </c>
      <c r="CJ293" s="1">
        <v>0</v>
      </c>
      <c r="CK293" s="1">
        <v>0</v>
      </c>
      <c r="CL293" s="1">
        <v>0</v>
      </c>
    </row>
    <row r="294" spans="2:90" x14ac:dyDescent="0.3">
      <c r="B294" s="6" t="s">
        <v>326</v>
      </c>
      <c r="C294" s="30">
        <v>3</v>
      </c>
      <c r="D294" s="1" t="s">
        <v>61</v>
      </c>
      <c r="E294" s="1" t="s">
        <v>61</v>
      </c>
      <c r="F294" s="1" t="e">
        <f t="shared" si="92"/>
        <v>#VALUE!</v>
      </c>
      <c r="G294" s="34" t="s">
        <v>714</v>
      </c>
      <c r="H294" s="1" t="s">
        <v>714</v>
      </c>
      <c r="I294" s="1" t="s">
        <v>714</v>
      </c>
      <c r="L294" s="1" t="s">
        <v>60</v>
      </c>
      <c r="M294" s="1">
        <v>5.72</v>
      </c>
      <c r="N294" s="1">
        <v>3.1840000000000002</v>
      </c>
      <c r="O294" s="32">
        <v>0</v>
      </c>
      <c r="P294" s="1">
        <v>11300</v>
      </c>
      <c r="Q294" s="1">
        <v>21000</v>
      </c>
      <c r="R294" s="1">
        <f t="shared" si="93"/>
        <v>1.86</v>
      </c>
      <c r="S294" s="34" t="s">
        <v>715</v>
      </c>
      <c r="T294" s="1" t="s">
        <v>714</v>
      </c>
      <c r="U294" s="1" t="s">
        <v>714</v>
      </c>
      <c r="X294" s="1">
        <v>3.028</v>
      </c>
      <c r="Y294" s="32">
        <f t="shared" si="101"/>
        <v>4.8994974874371877E-2</v>
      </c>
      <c r="Z294" s="1">
        <v>7900</v>
      </c>
      <c r="AA294" s="1">
        <v>19400</v>
      </c>
      <c r="AB294" s="1">
        <f t="shared" si="94"/>
        <v>2.46</v>
      </c>
      <c r="AC294" s="34" t="s">
        <v>715</v>
      </c>
      <c r="AD294" s="1" t="s">
        <v>714</v>
      </c>
      <c r="AE294" s="1" t="s">
        <v>714</v>
      </c>
      <c r="AH294" s="1">
        <v>2.9529999999999998</v>
      </c>
      <c r="AI294" s="32">
        <f t="shared" si="95"/>
        <v>7.2550251256281451E-2</v>
      </c>
      <c r="AJ294" s="1">
        <v>82000</v>
      </c>
      <c r="AK294" s="1">
        <v>18200</v>
      </c>
      <c r="AL294" s="1">
        <f t="shared" si="96"/>
        <v>0.22</v>
      </c>
      <c r="AM294" s="34" t="s">
        <v>715</v>
      </c>
      <c r="AN294" s="1" t="s">
        <v>714</v>
      </c>
      <c r="AO294" s="1" t="s">
        <v>714</v>
      </c>
      <c r="AR294" s="1">
        <v>2.738</v>
      </c>
      <c r="AS294" s="32">
        <f t="shared" si="102"/>
        <v>0.14007537688442218</v>
      </c>
      <c r="AT294" s="1">
        <v>7400</v>
      </c>
      <c r="AU294" s="1">
        <v>18100</v>
      </c>
      <c r="AV294" s="1">
        <f t="shared" si="97"/>
        <v>2.4500000000000002</v>
      </c>
      <c r="AW294" s="34" t="s">
        <v>715</v>
      </c>
      <c r="AX294" s="1" t="s">
        <v>714</v>
      </c>
      <c r="AY294" s="1" t="s">
        <v>715</v>
      </c>
      <c r="BB294" s="1">
        <v>11900</v>
      </c>
      <c r="BC294" s="1">
        <v>19500</v>
      </c>
      <c r="BD294" s="1">
        <f t="shared" si="98"/>
        <v>1.64</v>
      </c>
      <c r="BE294" s="34" t="s">
        <v>715</v>
      </c>
      <c r="BF294" s="1" t="s">
        <v>714</v>
      </c>
      <c r="BG294" s="1" t="s">
        <v>714</v>
      </c>
      <c r="BJ294" s="1">
        <v>2.371</v>
      </c>
      <c r="BK294" s="32">
        <f t="shared" si="105"/>
        <v>0.25533919597989951</v>
      </c>
      <c r="BL294" s="1">
        <v>7500</v>
      </c>
      <c r="BM294" s="1">
        <v>18500</v>
      </c>
      <c r="BN294" s="1">
        <f t="shared" si="99"/>
        <v>2.4700000000000002</v>
      </c>
      <c r="BO294" s="34" t="s">
        <v>715</v>
      </c>
      <c r="BP294" s="1" t="s">
        <v>714</v>
      </c>
      <c r="BQ294" s="1" t="s">
        <v>715</v>
      </c>
      <c r="BT294" s="1">
        <v>9100</v>
      </c>
      <c r="BU294" s="1">
        <v>19300</v>
      </c>
      <c r="BV294" s="1">
        <f t="shared" si="100"/>
        <v>2.12</v>
      </c>
      <c r="BW294" s="34" t="s">
        <v>714</v>
      </c>
      <c r="BX294" s="1" t="s">
        <v>714</v>
      </c>
      <c r="BY294" s="1" t="s">
        <v>715</v>
      </c>
      <c r="CB294" s="1">
        <v>1.853</v>
      </c>
      <c r="CC294" s="28">
        <f t="shared" si="106"/>
        <v>0.41802763819095479</v>
      </c>
      <c r="CD294" s="18">
        <v>44788</v>
      </c>
      <c r="CE294" s="1">
        <v>3</v>
      </c>
      <c r="CG294" s="1">
        <v>0</v>
      </c>
      <c r="CH294" s="1">
        <v>0</v>
      </c>
      <c r="CI294" s="1">
        <v>0</v>
      </c>
      <c r="CJ294" s="1">
        <v>0</v>
      </c>
      <c r="CK294" s="1">
        <v>0</v>
      </c>
      <c r="CL294" s="1">
        <v>0</v>
      </c>
    </row>
    <row r="295" spans="2:90" x14ac:dyDescent="0.3">
      <c r="B295" s="6" t="s">
        <v>327</v>
      </c>
      <c r="C295" s="30">
        <v>4</v>
      </c>
      <c r="D295" s="1" t="s">
        <v>61</v>
      </c>
      <c r="E295" s="1" t="s">
        <v>61</v>
      </c>
      <c r="F295" s="1" t="e">
        <f t="shared" si="92"/>
        <v>#VALUE!</v>
      </c>
      <c r="G295" s="34" t="s">
        <v>714</v>
      </c>
      <c r="H295" s="1" t="s">
        <v>714</v>
      </c>
      <c r="I295" s="1" t="s">
        <v>714</v>
      </c>
      <c r="L295" s="1" t="s">
        <v>60</v>
      </c>
      <c r="M295" s="1">
        <v>5.32</v>
      </c>
      <c r="N295" s="1">
        <v>3.359</v>
      </c>
      <c r="O295" s="32">
        <v>0</v>
      </c>
      <c r="P295" s="1">
        <v>19400</v>
      </c>
      <c r="Q295" s="1">
        <v>47000</v>
      </c>
      <c r="R295" s="1">
        <f t="shared" si="93"/>
        <v>2.42</v>
      </c>
      <c r="S295" s="34" t="s">
        <v>715</v>
      </c>
      <c r="T295" s="1" t="s">
        <v>714</v>
      </c>
      <c r="U295" s="1" t="s">
        <v>714</v>
      </c>
      <c r="X295" s="1">
        <v>3.0219999999999998</v>
      </c>
      <c r="Y295" s="32">
        <f t="shared" si="101"/>
        <v>0.10032747841619538</v>
      </c>
      <c r="Z295" s="1">
        <v>19700</v>
      </c>
      <c r="AA295" s="1">
        <v>47000</v>
      </c>
      <c r="AB295" s="1">
        <f t="shared" si="94"/>
        <v>2.39</v>
      </c>
      <c r="AC295" s="34" t="s">
        <v>715</v>
      </c>
      <c r="AD295" s="1" t="s">
        <v>714</v>
      </c>
      <c r="AE295" s="1" t="s">
        <v>714</v>
      </c>
      <c r="AH295" s="1">
        <v>2.855</v>
      </c>
      <c r="AI295" s="32">
        <f t="shared" si="95"/>
        <v>0.15004465614766305</v>
      </c>
      <c r="AJ295" s="1">
        <v>20000</v>
      </c>
      <c r="AK295" s="1">
        <v>45000</v>
      </c>
      <c r="AL295" s="1">
        <f t="shared" si="96"/>
        <v>2.25</v>
      </c>
      <c r="AM295" s="34" t="s">
        <v>715</v>
      </c>
      <c r="AN295" s="1" t="s">
        <v>714</v>
      </c>
      <c r="AO295" s="1" t="s">
        <v>714</v>
      </c>
      <c r="AR295" s="1">
        <v>2.1960000000000002</v>
      </c>
      <c r="AS295" s="32">
        <f t="shared" si="102"/>
        <v>0.346233998213754</v>
      </c>
      <c r="AT295" s="1">
        <v>21000</v>
      </c>
      <c r="AU295" s="1">
        <v>44000</v>
      </c>
      <c r="AV295" s="1">
        <f t="shared" si="97"/>
        <v>2.1</v>
      </c>
      <c r="AW295" s="34" t="s">
        <v>715</v>
      </c>
      <c r="AX295" s="1" t="s">
        <v>714</v>
      </c>
      <c r="AY295" s="1" t="s">
        <v>714</v>
      </c>
      <c r="BB295" s="1">
        <v>20000</v>
      </c>
      <c r="BC295" s="1">
        <v>43000</v>
      </c>
      <c r="BD295" s="1">
        <f t="shared" si="98"/>
        <v>2.15</v>
      </c>
      <c r="BE295" s="34" t="s">
        <v>715</v>
      </c>
      <c r="BF295" s="1" t="s">
        <v>714</v>
      </c>
      <c r="BG295" s="1" t="s">
        <v>714</v>
      </c>
      <c r="BJ295" s="1">
        <v>1.3069999999999999</v>
      </c>
      <c r="BK295" s="32">
        <f t="shared" si="105"/>
        <v>0.61089610002977079</v>
      </c>
      <c r="BL295" s="1">
        <v>19100</v>
      </c>
      <c r="BM295" s="1">
        <v>42000</v>
      </c>
      <c r="BN295" s="1">
        <f t="shared" si="99"/>
        <v>2.2000000000000002</v>
      </c>
      <c r="BO295" s="34" t="s">
        <v>715</v>
      </c>
      <c r="BP295" s="1" t="s">
        <v>714</v>
      </c>
      <c r="BQ295" s="1" t="s">
        <v>714</v>
      </c>
      <c r="BT295" s="1">
        <v>17800</v>
      </c>
      <c r="BU295" s="1">
        <v>39000</v>
      </c>
      <c r="BV295" s="1">
        <f t="shared" si="100"/>
        <v>2.19</v>
      </c>
      <c r="BW295" s="34" t="s">
        <v>715</v>
      </c>
      <c r="BX295" s="1" t="s">
        <v>714</v>
      </c>
      <c r="BY295" s="1" t="s">
        <v>714</v>
      </c>
      <c r="CB295" s="1">
        <v>0.54600000000000004</v>
      </c>
      <c r="CC295" s="28">
        <f t="shared" si="106"/>
        <v>0.83745162250669836</v>
      </c>
      <c r="CD295" s="18">
        <v>44788</v>
      </c>
      <c r="CE295" s="1">
        <v>3</v>
      </c>
      <c r="CG295" s="1">
        <v>0</v>
      </c>
      <c r="CH295" s="1">
        <v>0</v>
      </c>
      <c r="CI295" s="1">
        <v>0</v>
      </c>
      <c r="CJ295" s="1">
        <v>1</v>
      </c>
      <c r="CK295" s="1">
        <v>0</v>
      </c>
      <c r="CL295" s="1">
        <v>0</v>
      </c>
    </row>
    <row r="296" spans="2:90" x14ac:dyDescent="0.3">
      <c r="B296" s="6" t="s">
        <v>328</v>
      </c>
      <c r="C296" s="30">
        <v>5</v>
      </c>
      <c r="D296" s="1" t="s">
        <v>61</v>
      </c>
      <c r="E296" s="1" t="s">
        <v>61</v>
      </c>
      <c r="F296" s="1" t="e">
        <f t="shared" si="92"/>
        <v>#VALUE!</v>
      </c>
      <c r="G296" s="34" t="s">
        <v>714</v>
      </c>
      <c r="H296" s="1" t="s">
        <v>714</v>
      </c>
      <c r="I296" s="1" t="s">
        <v>714</v>
      </c>
      <c r="L296" s="1" t="s">
        <v>60</v>
      </c>
      <c r="M296" s="1">
        <v>5.28</v>
      </c>
      <c r="N296" s="1">
        <v>3.4889999999999999</v>
      </c>
      <c r="O296" s="32">
        <v>0</v>
      </c>
      <c r="P296" s="1">
        <v>15500</v>
      </c>
      <c r="Q296" s="1">
        <v>30000</v>
      </c>
      <c r="R296" s="1">
        <f t="shared" si="93"/>
        <v>1.94</v>
      </c>
      <c r="S296" s="34" t="s">
        <v>715</v>
      </c>
      <c r="T296" s="1" t="s">
        <v>714</v>
      </c>
      <c r="U296" s="1" t="s">
        <v>714</v>
      </c>
      <c r="X296" s="1">
        <v>3.073</v>
      </c>
      <c r="Y296" s="32">
        <f t="shared" si="101"/>
        <v>0.11923187159644599</v>
      </c>
      <c r="Z296" s="1">
        <v>15400</v>
      </c>
      <c r="AA296" s="1">
        <v>30000</v>
      </c>
      <c r="AB296" s="1">
        <f t="shared" si="94"/>
        <v>1.95</v>
      </c>
      <c r="AC296" s="34" t="s">
        <v>715</v>
      </c>
      <c r="AD296" s="1" t="s">
        <v>714</v>
      </c>
      <c r="AE296" s="1" t="s">
        <v>714</v>
      </c>
      <c r="AH296" s="1">
        <v>2.8530000000000002</v>
      </c>
      <c r="AI296" s="32">
        <f t="shared" si="95"/>
        <v>0.1822871883061048</v>
      </c>
      <c r="AJ296" s="1">
        <v>20000</v>
      </c>
      <c r="AK296" s="1">
        <v>39800</v>
      </c>
      <c r="AL296" s="1">
        <f t="shared" si="96"/>
        <v>1.99</v>
      </c>
      <c r="AM296" s="34" t="s">
        <v>715</v>
      </c>
      <c r="AN296" s="1" t="s">
        <v>714</v>
      </c>
      <c r="AO296" s="1" t="s">
        <v>714</v>
      </c>
      <c r="AR296" s="1">
        <v>2.3740000000000001</v>
      </c>
      <c r="AS296" s="32">
        <f t="shared" si="102"/>
        <v>0.31957580968758947</v>
      </c>
      <c r="AT296" s="1">
        <v>21000</v>
      </c>
      <c r="AU296" s="1">
        <v>42000</v>
      </c>
      <c r="AV296" s="1">
        <f t="shared" si="97"/>
        <v>2</v>
      </c>
      <c r="AW296" s="34" t="s">
        <v>715</v>
      </c>
      <c r="AX296" s="1" t="s">
        <v>714</v>
      </c>
      <c r="AY296" s="1" t="s">
        <v>714</v>
      </c>
      <c r="BB296" s="1">
        <v>27000</v>
      </c>
      <c r="BC296" s="1">
        <v>47000</v>
      </c>
      <c r="BD296" s="1">
        <f t="shared" si="98"/>
        <v>1.74</v>
      </c>
      <c r="BE296" s="34" t="s">
        <v>715</v>
      </c>
      <c r="BF296" s="1" t="s">
        <v>714</v>
      </c>
      <c r="BG296" s="1" t="s">
        <v>714</v>
      </c>
      <c r="BJ296" s="1">
        <v>1.1990000000000001</v>
      </c>
      <c r="BK296" s="32">
        <f t="shared" si="105"/>
        <v>0.65634852393235876</v>
      </c>
      <c r="BL296" s="1" t="s">
        <v>61</v>
      </c>
      <c r="BM296" s="1" t="s">
        <v>61</v>
      </c>
      <c r="BN296" s="1" t="e">
        <f t="shared" si="99"/>
        <v>#VALUE!</v>
      </c>
      <c r="BO296" s="34" t="s">
        <v>714</v>
      </c>
      <c r="BP296" s="1" t="s">
        <v>714</v>
      </c>
      <c r="BQ296" s="1" t="s">
        <v>714</v>
      </c>
      <c r="BT296" s="1">
        <v>21000</v>
      </c>
      <c r="BU296" s="1">
        <v>49000</v>
      </c>
      <c r="BV296" s="1">
        <f t="shared" si="100"/>
        <v>2.33</v>
      </c>
      <c r="BW296" s="34" t="s">
        <v>715</v>
      </c>
      <c r="BX296" s="1" t="s">
        <v>714</v>
      </c>
      <c r="BY296" s="1" t="s">
        <v>715</v>
      </c>
      <c r="CB296" s="1" t="s">
        <v>61</v>
      </c>
      <c r="CC296" s="28" t="e">
        <f t="shared" si="106"/>
        <v>#VALUE!</v>
      </c>
      <c r="CD296" s="18">
        <v>44788</v>
      </c>
      <c r="CE296" s="1">
        <v>3</v>
      </c>
      <c r="CF296" s="1" t="s">
        <v>339</v>
      </c>
      <c r="CG296" s="1">
        <v>0</v>
      </c>
      <c r="CH296" s="1">
        <v>0</v>
      </c>
      <c r="CI296" s="1">
        <v>1</v>
      </c>
      <c r="CJ296" s="1">
        <v>0</v>
      </c>
      <c r="CK296" s="1">
        <v>1</v>
      </c>
      <c r="CL296" s="1">
        <v>0</v>
      </c>
    </row>
    <row r="297" spans="2:90" x14ac:dyDescent="0.3">
      <c r="B297" s="6" t="s">
        <v>329</v>
      </c>
      <c r="C297" s="30">
        <v>6</v>
      </c>
      <c r="D297" s="1" t="s">
        <v>61</v>
      </c>
      <c r="E297" s="1" t="s">
        <v>61</v>
      </c>
      <c r="F297" s="1" t="e">
        <f t="shared" si="92"/>
        <v>#VALUE!</v>
      </c>
      <c r="G297" s="34" t="s">
        <v>714</v>
      </c>
      <c r="H297" s="1" t="s">
        <v>714</v>
      </c>
      <c r="I297" s="1" t="s">
        <v>714</v>
      </c>
      <c r="L297" s="1" t="s">
        <v>60</v>
      </c>
      <c r="M297" s="1">
        <v>5.26</v>
      </c>
      <c r="N297" s="1">
        <v>3.5710000000000002</v>
      </c>
      <c r="O297" s="32">
        <v>0</v>
      </c>
      <c r="P297" s="1">
        <v>10000</v>
      </c>
      <c r="Q297" s="1">
        <v>23000</v>
      </c>
      <c r="R297" s="1">
        <f t="shared" si="93"/>
        <v>2.2999999999999998</v>
      </c>
      <c r="S297" s="34" t="s">
        <v>715</v>
      </c>
      <c r="T297" s="1" t="s">
        <v>714</v>
      </c>
      <c r="U297" s="1" t="s">
        <v>714</v>
      </c>
      <c r="X297" s="1">
        <v>3.1840000000000002</v>
      </c>
      <c r="Y297" s="32">
        <f t="shared" si="101"/>
        <v>0.10837300476057121</v>
      </c>
      <c r="Z297" s="1">
        <v>8500</v>
      </c>
      <c r="AA297" s="1">
        <v>22000</v>
      </c>
      <c r="AB297" s="1">
        <f t="shared" si="94"/>
        <v>2.59</v>
      </c>
      <c r="AC297" s="34" t="s">
        <v>715</v>
      </c>
      <c r="AD297" s="1" t="s">
        <v>714</v>
      </c>
      <c r="AE297" s="1" t="s">
        <v>714</v>
      </c>
      <c r="AH297" s="1">
        <v>3.0939999999999999</v>
      </c>
      <c r="AI297" s="32">
        <f t="shared" si="95"/>
        <v>0.13357602912349487</v>
      </c>
      <c r="AJ297" s="1">
        <v>15600</v>
      </c>
      <c r="AK297" s="1">
        <v>24000</v>
      </c>
      <c r="AL297" s="1">
        <f t="shared" si="96"/>
        <v>1.54</v>
      </c>
      <c r="AM297" s="34" t="s">
        <v>715</v>
      </c>
      <c r="AN297" s="1" t="s">
        <v>714</v>
      </c>
      <c r="AO297" s="1" t="s">
        <v>714</v>
      </c>
      <c r="AR297" s="1">
        <v>2.8730000000000002</v>
      </c>
      <c r="AS297" s="32">
        <f t="shared" si="102"/>
        <v>0.19546345561467371</v>
      </c>
      <c r="AT297" s="1">
        <v>10300</v>
      </c>
      <c r="AU297" s="1">
        <v>21700</v>
      </c>
      <c r="AV297" s="1">
        <f t="shared" si="97"/>
        <v>2.11</v>
      </c>
      <c r="AW297" s="34" t="s">
        <v>715</v>
      </c>
      <c r="AX297" s="1" t="s">
        <v>714</v>
      </c>
      <c r="AY297" s="1" t="s">
        <v>714</v>
      </c>
      <c r="BB297" s="1">
        <v>11300</v>
      </c>
      <c r="BC297" s="1">
        <v>22000</v>
      </c>
      <c r="BD297" s="1">
        <f t="shared" si="98"/>
        <v>1.95</v>
      </c>
      <c r="BE297" s="34" t="s">
        <v>715</v>
      </c>
      <c r="BF297" s="1" t="s">
        <v>714</v>
      </c>
      <c r="BG297" s="1" t="s">
        <v>714</v>
      </c>
      <c r="BJ297" s="1">
        <v>2.5219999999999998</v>
      </c>
      <c r="BK297" s="32">
        <f t="shared" si="105"/>
        <v>0.29375525063007568</v>
      </c>
      <c r="BL297" s="1">
        <v>12200</v>
      </c>
      <c r="BM297" s="1">
        <v>23000</v>
      </c>
      <c r="BN297" s="1">
        <f t="shared" si="99"/>
        <v>1.89</v>
      </c>
      <c r="BO297" s="34" t="s">
        <v>714</v>
      </c>
      <c r="BP297" s="1" t="s">
        <v>714</v>
      </c>
      <c r="BQ297" s="1" t="s">
        <v>714</v>
      </c>
      <c r="BT297" s="1">
        <v>12600</v>
      </c>
      <c r="BU297" s="1">
        <v>24000</v>
      </c>
      <c r="BV297" s="1">
        <f t="shared" si="100"/>
        <v>1.9</v>
      </c>
      <c r="BW297" s="34" t="s">
        <v>714</v>
      </c>
      <c r="BX297" s="1" t="s">
        <v>714</v>
      </c>
      <c r="BY297" s="1" t="s">
        <v>714</v>
      </c>
      <c r="CB297" s="1">
        <v>1.7</v>
      </c>
      <c r="CC297" s="28">
        <f t="shared" si="106"/>
        <v>0.52394287314477739</v>
      </c>
      <c r="CD297" s="18">
        <v>44788</v>
      </c>
      <c r="CE297" s="1">
        <v>3</v>
      </c>
      <c r="CG297" s="1">
        <v>0</v>
      </c>
      <c r="CH297" s="1">
        <v>0</v>
      </c>
      <c r="CI297" s="1">
        <v>0</v>
      </c>
      <c r="CJ297" s="1">
        <v>0</v>
      </c>
      <c r="CK297" s="1">
        <v>0</v>
      </c>
      <c r="CL297" s="1">
        <v>0</v>
      </c>
    </row>
    <row r="298" spans="2:90" x14ac:dyDescent="0.3">
      <c r="B298" s="6" t="s">
        <v>330</v>
      </c>
      <c r="C298" s="30">
        <v>7</v>
      </c>
      <c r="D298" s="1" t="s">
        <v>61</v>
      </c>
      <c r="E298" s="1" t="s">
        <v>61</v>
      </c>
      <c r="F298" s="1" t="e">
        <f t="shared" si="92"/>
        <v>#VALUE!</v>
      </c>
      <c r="G298" s="34" t="s">
        <v>714</v>
      </c>
      <c r="H298" s="1" t="s">
        <v>714</v>
      </c>
      <c r="I298" s="1" t="s">
        <v>714</v>
      </c>
      <c r="L298" s="1" t="s">
        <v>60</v>
      </c>
      <c r="M298" s="1">
        <v>5.3410000000000002</v>
      </c>
      <c r="N298" s="1">
        <v>3.4350000000000001</v>
      </c>
      <c r="O298" s="32">
        <v>0</v>
      </c>
      <c r="P298" s="1">
        <v>26000</v>
      </c>
      <c r="Q298" s="1">
        <v>43000</v>
      </c>
      <c r="R298" s="1">
        <f t="shared" si="93"/>
        <v>1.65</v>
      </c>
      <c r="S298" s="34" t="s">
        <v>715</v>
      </c>
      <c r="T298" s="1" t="s">
        <v>714</v>
      </c>
      <c r="U298" s="1" t="s">
        <v>714</v>
      </c>
      <c r="X298" s="1">
        <v>3.3359999999999999</v>
      </c>
      <c r="Y298" s="32">
        <f t="shared" si="101"/>
        <v>2.8820960698690001E-2</v>
      </c>
      <c r="Z298" s="1">
        <v>24000</v>
      </c>
      <c r="AA298" s="1">
        <v>38000</v>
      </c>
      <c r="AB298" s="1">
        <f t="shared" si="94"/>
        <v>1.58</v>
      </c>
      <c r="AC298" s="34" t="s">
        <v>715</v>
      </c>
      <c r="AD298" s="1" t="s">
        <v>714</v>
      </c>
      <c r="AE298" s="1" t="s">
        <v>714</v>
      </c>
      <c r="AH298" s="1">
        <v>3.343</v>
      </c>
      <c r="AI298" s="32">
        <f t="shared" si="95"/>
        <v>2.6783114992722012E-2</v>
      </c>
      <c r="AJ298" s="1">
        <v>28000</v>
      </c>
      <c r="AK298" s="1">
        <v>38000</v>
      </c>
      <c r="AL298" s="1">
        <f t="shared" si="96"/>
        <v>1.36</v>
      </c>
      <c r="AM298" s="34" t="s">
        <v>715</v>
      </c>
      <c r="AN298" s="1" t="s">
        <v>714</v>
      </c>
      <c r="AO298" s="1" t="s">
        <v>714</v>
      </c>
      <c r="AR298" s="1">
        <v>4.4379999999999997</v>
      </c>
      <c r="AS298" s="32">
        <f t="shared" si="102"/>
        <v>-0.29199417758369717</v>
      </c>
      <c r="AT298" s="1">
        <v>29000</v>
      </c>
      <c r="AU298" s="1">
        <v>39000</v>
      </c>
      <c r="AV298" s="1">
        <f t="shared" si="97"/>
        <v>1.34</v>
      </c>
      <c r="AW298" s="34" t="s">
        <v>715</v>
      </c>
      <c r="AX298" s="1" t="s">
        <v>714</v>
      </c>
      <c r="AY298" s="1" t="s">
        <v>714</v>
      </c>
      <c r="BB298" s="1" t="s">
        <v>61</v>
      </c>
      <c r="BC298" s="1" t="s">
        <v>61</v>
      </c>
      <c r="BD298" s="1" t="e">
        <f t="shared" si="98"/>
        <v>#VALUE!</v>
      </c>
      <c r="BE298" s="34" t="s">
        <v>714</v>
      </c>
      <c r="BF298" s="1" t="s">
        <v>714</v>
      </c>
      <c r="BG298" s="1" t="s">
        <v>714</v>
      </c>
      <c r="BJ298" s="1" t="s">
        <v>61</v>
      </c>
      <c r="BK298" s="32" t="e">
        <f t="shared" si="105"/>
        <v>#VALUE!</v>
      </c>
      <c r="BL298" s="1">
        <v>26000</v>
      </c>
      <c r="BM298" s="1">
        <v>37000</v>
      </c>
      <c r="BN298" s="1">
        <f t="shared" si="99"/>
        <v>1.42</v>
      </c>
      <c r="BO298" s="34" t="s">
        <v>714</v>
      </c>
      <c r="BP298" s="1" t="s">
        <v>714</v>
      </c>
      <c r="BQ298" s="1" t="s">
        <v>714</v>
      </c>
      <c r="BT298" s="1" t="s">
        <v>61</v>
      </c>
      <c r="BU298" s="1" t="s">
        <v>61</v>
      </c>
      <c r="BV298" s="1" t="e">
        <f t="shared" si="100"/>
        <v>#VALUE!</v>
      </c>
      <c r="BW298" s="34" t="s">
        <v>714</v>
      </c>
      <c r="BX298" s="1" t="s">
        <v>714</v>
      </c>
      <c r="BY298" s="1" t="s">
        <v>714</v>
      </c>
      <c r="CB298" s="1" t="s">
        <v>61</v>
      </c>
      <c r="CC298" s="28" t="e">
        <f t="shared" si="106"/>
        <v>#VALUE!</v>
      </c>
      <c r="CD298" s="18">
        <v>44788</v>
      </c>
      <c r="CE298" s="1">
        <v>3</v>
      </c>
      <c r="CG298" s="1">
        <v>0</v>
      </c>
      <c r="CH298" s="1">
        <v>0</v>
      </c>
      <c r="CI298" s="1">
        <v>1</v>
      </c>
      <c r="CJ298" s="1">
        <v>0</v>
      </c>
      <c r="CK298" s="1">
        <v>0</v>
      </c>
      <c r="CL298" s="1">
        <v>1</v>
      </c>
    </row>
    <row r="299" spans="2:90" x14ac:dyDescent="0.3">
      <c r="B299" s="6" t="s">
        <v>331</v>
      </c>
      <c r="C299" s="30">
        <v>8</v>
      </c>
      <c r="D299" s="1" t="s">
        <v>61</v>
      </c>
      <c r="E299" s="1" t="s">
        <v>61</v>
      </c>
      <c r="F299" s="1" t="e">
        <f t="shared" si="92"/>
        <v>#VALUE!</v>
      </c>
      <c r="G299" s="34" t="s">
        <v>714</v>
      </c>
      <c r="H299" s="1" t="s">
        <v>714</v>
      </c>
      <c r="I299" s="1" t="s">
        <v>714</v>
      </c>
      <c r="L299" s="1" t="s">
        <v>60</v>
      </c>
      <c r="M299" s="1" t="s">
        <v>61</v>
      </c>
      <c r="N299" s="1" t="s">
        <v>61</v>
      </c>
      <c r="O299" s="32">
        <v>0</v>
      </c>
      <c r="P299" s="1" t="s">
        <v>61</v>
      </c>
      <c r="Q299" s="1" t="s">
        <v>61</v>
      </c>
      <c r="R299" s="1" t="e">
        <f t="shared" si="93"/>
        <v>#VALUE!</v>
      </c>
      <c r="S299" s="34" t="s">
        <v>714</v>
      </c>
      <c r="T299" s="1" t="s">
        <v>714</v>
      </c>
      <c r="U299" s="1" t="s">
        <v>714</v>
      </c>
      <c r="X299" s="1" t="s">
        <v>61</v>
      </c>
      <c r="Y299" s="32" t="e">
        <f t="shared" si="101"/>
        <v>#VALUE!</v>
      </c>
      <c r="Z299" s="1" t="s">
        <v>61</v>
      </c>
      <c r="AA299" s="1" t="s">
        <v>61</v>
      </c>
      <c r="AB299" s="1" t="e">
        <f t="shared" si="94"/>
        <v>#VALUE!</v>
      </c>
      <c r="AC299" s="34" t="s">
        <v>714</v>
      </c>
      <c r="AD299" s="1" t="s">
        <v>714</v>
      </c>
      <c r="AE299" s="1" t="s">
        <v>714</v>
      </c>
      <c r="AH299" s="1" t="s">
        <v>61</v>
      </c>
      <c r="AI299" s="32" t="e">
        <f t="shared" si="95"/>
        <v>#VALUE!</v>
      </c>
      <c r="AJ299" s="1" t="s">
        <v>61</v>
      </c>
      <c r="AK299" s="1" t="s">
        <v>61</v>
      </c>
      <c r="AL299" s="1" t="e">
        <f t="shared" si="96"/>
        <v>#VALUE!</v>
      </c>
      <c r="AM299" s="34" t="s">
        <v>714</v>
      </c>
      <c r="AN299" s="1" t="s">
        <v>714</v>
      </c>
      <c r="AO299" s="1" t="s">
        <v>714</v>
      </c>
      <c r="AR299" s="1" t="s">
        <v>61</v>
      </c>
      <c r="AS299" s="32" t="e">
        <f t="shared" si="102"/>
        <v>#VALUE!</v>
      </c>
      <c r="AT299" s="1" t="s">
        <v>61</v>
      </c>
      <c r="AU299" s="1" t="s">
        <v>61</v>
      </c>
      <c r="AV299" s="1" t="e">
        <f t="shared" si="97"/>
        <v>#VALUE!</v>
      </c>
      <c r="AW299" s="34" t="s">
        <v>714</v>
      </c>
      <c r="AX299" s="1" t="s">
        <v>714</v>
      </c>
      <c r="AY299" s="1" t="s">
        <v>714</v>
      </c>
      <c r="BB299" s="1" t="s">
        <v>61</v>
      </c>
      <c r="BC299" s="1" t="s">
        <v>61</v>
      </c>
      <c r="BD299" s="1" t="e">
        <f t="shared" si="98"/>
        <v>#VALUE!</v>
      </c>
      <c r="BE299" s="34" t="s">
        <v>714</v>
      </c>
      <c r="BF299" s="1" t="s">
        <v>714</v>
      </c>
      <c r="BG299" s="1" t="s">
        <v>714</v>
      </c>
      <c r="BJ299" s="1" t="s">
        <v>61</v>
      </c>
      <c r="BK299" s="32" t="e">
        <f t="shared" si="105"/>
        <v>#VALUE!</v>
      </c>
      <c r="BL299" s="1" t="s">
        <v>61</v>
      </c>
      <c r="BM299" s="1" t="s">
        <v>61</v>
      </c>
      <c r="BN299" s="1" t="e">
        <f t="shared" si="99"/>
        <v>#VALUE!</v>
      </c>
      <c r="BO299" s="34" t="s">
        <v>714</v>
      </c>
      <c r="BP299" s="1" t="s">
        <v>714</v>
      </c>
      <c r="BQ299" s="1" t="s">
        <v>714</v>
      </c>
      <c r="BT299" s="1" t="s">
        <v>61</v>
      </c>
      <c r="BU299" s="1" t="s">
        <v>61</v>
      </c>
      <c r="BV299" s="1" t="e">
        <f t="shared" si="100"/>
        <v>#VALUE!</v>
      </c>
      <c r="BW299" s="34" t="s">
        <v>714</v>
      </c>
      <c r="BX299" s="1" t="s">
        <v>714</v>
      </c>
      <c r="BY299" s="1" t="s">
        <v>714</v>
      </c>
      <c r="CB299" s="1" t="s">
        <v>61</v>
      </c>
      <c r="CC299" s="28" t="e">
        <f t="shared" si="106"/>
        <v>#VALUE!</v>
      </c>
      <c r="CD299" s="18">
        <v>44788</v>
      </c>
      <c r="CE299" s="1">
        <v>3</v>
      </c>
      <c r="CG299" s="1">
        <v>0</v>
      </c>
      <c r="CH299" s="1">
        <v>0</v>
      </c>
      <c r="CI299" s="1">
        <v>1</v>
      </c>
      <c r="CJ299" s="1">
        <v>0</v>
      </c>
      <c r="CK299" s="1">
        <v>0</v>
      </c>
      <c r="CL299" s="1">
        <v>0</v>
      </c>
    </row>
    <row r="300" spans="2:90" x14ac:dyDescent="0.3">
      <c r="B300" s="6" t="s">
        <v>332</v>
      </c>
      <c r="C300" s="30">
        <v>9</v>
      </c>
      <c r="D300" s="1" t="s">
        <v>61</v>
      </c>
      <c r="E300" s="1" t="s">
        <v>61</v>
      </c>
      <c r="F300" s="1" t="e">
        <f t="shared" si="92"/>
        <v>#VALUE!</v>
      </c>
      <c r="G300" s="34" t="s">
        <v>714</v>
      </c>
      <c r="H300" s="1" t="s">
        <v>714</v>
      </c>
      <c r="I300" s="1" t="s">
        <v>714</v>
      </c>
      <c r="L300" s="1" t="s">
        <v>60</v>
      </c>
      <c r="M300" s="1">
        <v>5.68</v>
      </c>
      <c r="N300" s="1">
        <v>3.2970000000000002</v>
      </c>
      <c r="O300" s="32">
        <v>0</v>
      </c>
      <c r="P300" s="1">
        <v>15600</v>
      </c>
      <c r="Q300" s="1">
        <v>29000</v>
      </c>
      <c r="R300" s="1">
        <f t="shared" si="93"/>
        <v>1.86</v>
      </c>
      <c r="S300" s="34" t="s">
        <v>715</v>
      </c>
      <c r="T300" s="1" t="s">
        <v>714</v>
      </c>
      <c r="U300" s="1" t="s">
        <v>714</v>
      </c>
      <c r="X300" s="1">
        <v>3.2309999999999999</v>
      </c>
      <c r="Y300" s="32">
        <f t="shared" si="101"/>
        <v>2.0018198362147466E-2</v>
      </c>
      <c r="Z300" s="1">
        <v>16000</v>
      </c>
      <c r="AA300" s="1">
        <v>29000</v>
      </c>
      <c r="AB300" s="1">
        <f t="shared" si="94"/>
        <v>1.81</v>
      </c>
      <c r="AC300" s="34" t="s">
        <v>715</v>
      </c>
      <c r="AD300" s="1" t="s">
        <v>714</v>
      </c>
      <c r="AE300" s="1" t="s">
        <v>714</v>
      </c>
      <c r="AH300" s="1">
        <v>2.903</v>
      </c>
      <c r="AI300" s="32">
        <f t="shared" si="95"/>
        <v>0.11950257810130427</v>
      </c>
      <c r="AJ300" s="1">
        <v>19200</v>
      </c>
      <c r="AK300" s="1">
        <v>31000</v>
      </c>
      <c r="AL300" s="1">
        <f t="shared" si="96"/>
        <v>1.61</v>
      </c>
      <c r="AM300" s="34" t="s">
        <v>714</v>
      </c>
      <c r="AN300" s="1" t="s">
        <v>714</v>
      </c>
      <c r="AO300" s="1" t="s">
        <v>714</v>
      </c>
      <c r="AR300" s="1">
        <v>2.4089999999999998</v>
      </c>
      <c r="AS300" s="32">
        <f t="shared" si="102"/>
        <v>0.26933575978161972</v>
      </c>
      <c r="AT300" s="1">
        <v>19800</v>
      </c>
      <c r="AU300" s="1">
        <v>32000</v>
      </c>
      <c r="AV300" s="1">
        <f t="shared" si="97"/>
        <v>1.62</v>
      </c>
      <c r="AW300" s="34" t="s">
        <v>715</v>
      </c>
      <c r="AX300" s="1" t="s">
        <v>714</v>
      </c>
      <c r="AY300" s="1" t="s">
        <v>714</v>
      </c>
      <c r="BB300" s="1">
        <v>20300</v>
      </c>
      <c r="BC300" s="1">
        <v>32000</v>
      </c>
      <c r="BD300" s="1">
        <f t="shared" si="98"/>
        <v>1.58</v>
      </c>
      <c r="BE300" s="34" t="s">
        <v>715</v>
      </c>
      <c r="BF300" s="1" t="s">
        <v>714</v>
      </c>
      <c r="BG300" s="1" t="s">
        <v>714</v>
      </c>
      <c r="BJ300" s="1">
        <v>1.766</v>
      </c>
      <c r="BK300" s="32">
        <f t="shared" si="105"/>
        <v>0.46436154079466185</v>
      </c>
      <c r="BL300" s="1">
        <v>21000</v>
      </c>
      <c r="BM300" s="1">
        <v>33000</v>
      </c>
      <c r="BN300" s="1">
        <f t="shared" si="99"/>
        <v>1.57</v>
      </c>
      <c r="BO300" s="34" t="s">
        <v>714</v>
      </c>
      <c r="BP300" s="1" t="s">
        <v>714</v>
      </c>
      <c r="BQ300" s="1" t="s">
        <v>714</v>
      </c>
      <c r="BT300" s="1">
        <v>21300</v>
      </c>
      <c r="BU300" s="1">
        <v>33000</v>
      </c>
      <c r="BV300" s="1">
        <f t="shared" si="100"/>
        <v>1.55</v>
      </c>
      <c r="BW300" s="34" t="s">
        <v>715</v>
      </c>
      <c r="BX300" s="1" t="s">
        <v>714</v>
      </c>
      <c r="BY300" s="1" t="s">
        <v>714</v>
      </c>
      <c r="CB300" s="1">
        <v>1.2430000000000001</v>
      </c>
      <c r="CC300" s="28">
        <f t="shared" si="106"/>
        <v>0.62299059751289043</v>
      </c>
      <c r="CD300" s="18">
        <v>44788</v>
      </c>
      <c r="CE300" s="1">
        <v>3</v>
      </c>
      <c r="CG300" s="1">
        <v>1</v>
      </c>
      <c r="CH300" s="1">
        <v>0</v>
      </c>
      <c r="CI300" s="1">
        <v>0</v>
      </c>
      <c r="CJ300" s="1">
        <v>0</v>
      </c>
      <c r="CK300" s="1">
        <v>0</v>
      </c>
      <c r="CL300" s="1">
        <v>0</v>
      </c>
    </row>
    <row r="301" spans="2:90" x14ac:dyDescent="0.3">
      <c r="B301" s="6" t="s">
        <v>333</v>
      </c>
      <c r="C301" s="30">
        <v>10</v>
      </c>
      <c r="D301" s="1" t="s">
        <v>61</v>
      </c>
      <c r="E301" s="1" t="s">
        <v>61</v>
      </c>
      <c r="F301" s="1" t="e">
        <f t="shared" si="92"/>
        <v>#VALUE!</v>
      </c>
      <c r="G301" s="34" t="s">
        <v>714</v>
      </c>
      <c r="H301" s="1" t="s">
        <v>714</v>
      </c>
      <c r="I301" s="1" t="s">
        <v>714</v>
      </c>
      <c r="L301" s="1" t="s">
        <v>60</v>
      </c>
      <c r="M301" s="1">
        <v>5.34</v>
      </c>
      <c r="N301" s="1">
        <v>3.3690000000000002</v>
      </c>
      <c r="O301" s="32">
        <v>0</v>
      </c>
      <c r="P301" s="1">
        <v>46000</v>
      </c>
      <c r="Q301" s="1">
        <v>75000</v>
      </c>
      <c r="R301" s="1">
        <f t="shared" si="93"/>
        <v>1.63</v>
      </c>
      <c r="S301" s="34" t="s">
        <v>715</v>
      </c>
      <c r="T301" s="1" t="s">
        <v>714</v>
      </c>
      <c r="U301" s="1" t="s">
        <v>714</v>
      </c>
      <c r="X301" s="1">
        <v>3.1</v>
      </c>
      <c r="Y301" s="32">
        <f t="shared" si="101"/>
        <v>7.9845651528643535E-2</v>
      </c>
      <c r="Z301" s="1">
        <v>42000</v>
      </c>
      <c r="AA301" s="1">
        <v>71000</v>
      </c>
      <c r="AB301" s="1">
        <f t="shared" si="94"/>
        <v>1.69</v>
      </c>
      <c r="AC301" s="34" t="s">
        <v>715</v>
      </c>
      <c r="AD301" s="1" t="s">
        <v>714</v>
      </c>
      <c r="AE301" s="1" t="s">
        <v>714</v>
      </c>
      <c r="AH301" s="1">
        <v>2.8820000000000001</v>
      </c>
      <c r="AI301" s="32">
        <f t="shared" si="95"/>
        <v>0.14455327990501632</v>
      </c>
      <c r="AJ301" s="1">
        <v>35000</v>
      </c>
      <c r="AK301" s="1">
        <v>65000</v>
      </c>
      <c r="AL301" s="1">
        <f t="shared" si="96"/>
        <v>1.86</v>
      </c>
      <c r="AM301" s="34" t="s">
        <v>715</v>
      </c>
      <c r="AN301" s="1" t="s">
        <v>714</v>
      </c>
      <c r="AO301" s="1" t="s">
        <v>714</v>
      </c>
      <c r="AR301" s="1">
        <v>2.4420000000000002</v>
      </c>
      <c r="AS301" s="32">
        <f t="shared" si="102"/>
        <v>0.27515583259127341</v>
      </c>
      <c r="AT301" s="1">
        <v>37000</v>
      </c>
      <c r="AU301" s="1">
        <v>62000</v>
      </c>
      <c r="AV301" s="1">
        <f t="shared" si="97"/>
        <v>1.68</v>
      </c>
      <c r="AW301" s="34" t="s">
        <v>715</v>
      </c>
      <c r="AX301" s="1" t="s">
        <v>714</v>
      </c>
      <c r="AY301" s="1" t="s">
        <v>714</v>
      </c>
      <c r="BB301" s="1">
        <v>30000</v>
      </c>
      <c r="BC301" s="1">
        <v>58000</v>
      </c>
      <c r="BD301" s="1">
        <f t="shared" si="98"/>
        <v>1.93</v>
      </c>
      <c r="BE301" s="34" t="s">
        <v>715</v>
      </c>
      <c r="BF301" s="1" t="s">
        <v>714</v>
      </c>
      <c r="BG301" s="1" t="s">
        <v>715</v>
      </c>
      <c r="BJ301" s="1">
        <v>1.8460000000000001</v>
      </c>
      <c r="BK301" s="32">
        <f t="shared" si="105"/>
        <v>0.45206292668447612</v>
      </c>
      <c r="BL301" s="1">
        <v>29000</v>
      </c>
      <c r="BM301" s="1">
        <v>57000</v>
      </c>
      <c r="BN301" s="1">
        <f t="shared" si="99"/>
        <v>1.97</v>
      </c>
      <c r="BO301" s="34" t="s">
        <v>715</v>
      </c>
      <c r="BP301" s="1" t="s">
        <v>714</v>
      </c>
      <c r="BQ301" s="1" t="s">
        <v>715</v>
      </c>
      <c r="BT301" s="1">
        <v>26000</v>
      </c>
      <c r="BU301" s="1">
        <v>52000</v>
      </c>
      <c r="BV301" s="1">
        <f t="shared" si="100"/>
        <v>2</v>
      </c>
      <c r="BW301" s="34" t="s">
        <v>715</v>
      </c>
      <c r="BX301" s="1" t="s">
        <v>714</v>
      </c>
      <c r="BY301" s="1" t="s">
        <v>715</v>
      </c>
      <c r="CB301" s="1">
        <v>1.3540000000000001</v>
      </c>
      <c r="CC301" s="28">
        <f t="shared" si="106"/>
        <v>0.59810032650638179</v>
      </c>
      <c r="CD301" s="18">
        <v>44788</v>
      </c>
      <c r="CE301" s="1">
        <v>3</v>
      </c>
      <c r="CG301" s="1">
        <v>0</v>
      </c>
      <c r="CH301" s="1">
        <v>0</v>
      </c>
      <c r="CI301" s="1">
        <v>0</v>
      </c>
      <c r="CJ301" s="1">
        <v>0</v>
      </c>
      <c r="CK301" s="1">
        <v>0</v>
      </c>
      <c r="CL301" s="1">
        <v>0</v>
      </c>
    </row>
    <row r="302" spans="2:90" x14ac:dyDescent="0.3">
      <c r="B302" s="6" t="s">
        <v>334</v>
      </c>
      <c r="C302" s="30">
        <v>11</v>
      </c>
      <c r="D302" s="1" t="s">
        <v>61</v>
      </c>
      <c r="E302" s="1" t="s">
        <v>61</v>
      </c>
      <c r="F302" s="1" t="e">
        <f t="shared" si="92"/>
        <v>#VALUE!</v>
      </c>
      <c r="G302" s="34" t="s">
        <v>714</v>
      </c>
      <c r="H302" s="1" t="s">
        <v>714</v>
      </c>
      <c r="I302" s="1" t="s">
        <v>714</v>
      </c>
      <c r="L302" s="1" t="s">
        <v>60</v>
      </c>
      <c r="M302" s="1">
        <v>5.3</v>
      </c>
      <c r="N302" s="1">
        <v>3.3969999999999998</v>
      </c>
      <c r="O302" s="32">
        <v>0</v>
      </c>
      <c r="P302" s="1">
        <v>46000</v>
      </c>
      <c r="Q302" s="1">
        <v>82000</v>
      </c>
      <c r="R302" s="1">
        <f t="shared" si="93"/>
        <v>1.78</v>
      </c>
      <c r="S302" s="34" t="s">
        <v>715</v>
      </c>
      <c r="T302" s="1" t="s">
        <v>714</v>
      </c>
      <c r="U302" s="1" t="s">
        <v>714</v>
      </c>
      <c r="X302" s="1">
        <v>2.7829999999999999</v>
      </c>
      <c r="Y302" s="32">
        <f t="shared" si="101"/>
        <v>0.18074771857521343</v>
      </c>
      <c r="Z302" s="1">
        <v>43000</v>
      </c>
      <c r="AA302" s="1">
        <v>77000</v>
      </c>
      <c r="AB302" s="1">
        <f t="shared" si="94"/>
        <v>1.79</v>
      </c>
      <c r="AC302" s="34" t="s">
        <v>715</v>
      </c>
      <c r="AD302" s="1" t="s">
        <v>714</v>
      </c>
      <c r="AE302" s="1" t="s">
        <v>714</v>
      </c>
      <c r="AH302" s="1">
        <v>2.4329999999999998</v>
      </c>
      <c r="AI302" s="32">
        <f t="shared" si="95"/>
        <v>0.28377980571092143</v>
      </c>
      <c r="AJ302" s="1">
        <v>36000</v>
      </c>
      <c r="AK302" s="1">
        <v>72000</v>
      </c>
      <c r="AL302" s="1">
        <f t="shared" si="96"/>
        <v>2</v>
      </c>
      <c r="AM302" s="34" t="s">
        <v>715</v>
      </c>
      <c r="AN302" s="1" t="s">
        <v>714</v>
      </c>
      <c r="AO302" s="1" t="s">
        <v>715</v>
      </c>
      <c r="AR302" s="1">
        <v>1.871</v>
      </c>
      <c r="AS302" s="32">
        <f t="shared" si="102"/>
        <v>0.44921989991168676</v>
      </c>
      <c r="AT302" s="1">
        <v>37000</v>
      </c>
      <c r="AU302" s="1">
        <v>68000</v>
      </c>
      <c r="AV302" s="1">
        <f t="shared" si="97"/>
        <v>1.84</v>
      </c>
      <c r="AW302" s="34" t="s">
        <v>715</v>
      </c>
      <c r="AX302" s="1" t="s">
        <v>714</v>
      </c>
      <c r="AY302" s="1" t="s">
        <v>715</v>
      </c>
      <c r="BB302" s="1">
        <v>25000</v>
      </c>
      <c r="BC302" s="1">
        <v>58000</v>
      </c>
      <c r="BD302" s="1">
        <f t="shared" si="98"/>
        <v>2.3199999999999998</v>
      </c>
      <c r="BE302" s="34" t="s">
        <v>715</v>
      </c>
      <c r="BF302" s="1" t="s">
        <v>714</v>
      </c>
      <c r="BG302" s="1" t="s">
        <v>714</v>
      </c>
      <c r="BJ302" s="1" t="s">
        <v>61</v>
      </c>
      <c r="BK302" s="32" t="e">
        <f t="shared" si="105"/>
        <v>#VALUE!</v>
      </c>
      <c r="BL302" s="1">
        <v>30000</v>
      </c>
      <c r="BM302" s="1">
        <v>63000</v>
      </c>
      <c r="BN302" s="1">
        <f t="shared" si="99"/>
        <v>2.1</v>
      </c>
      <c r="BO302" s="34" t="s">
        <v>715</v>
      </c>
      <c r="BP302" s="1" t="s">
        <v>714</v>
      </c>
      <c r="BQ302" s="1" t="s">
        <v>715</v>
      </c>
      <c r="BT302" s="1">
        <v>14300</v>
      </c>
      <c r="BU302" s="1">
        <v>45000</v>
      </c>
      <c r="BV302" s="1">
        <f t="shared" si="100"/>
        <v>3.15</v>
      </c>
      <c r="BW302" s="34" t="s">
        <v>715</v>
      </c>
      <c r="BX302" s="1" t="s">
        <v>714</v>
      </c>
      <c r="BY302" s="1" t="s">
        <v>715</v>
      </c>
      <c r="CB302" s="1" t="s">
        <v>61</v>
      </c>
      <c r="CC302" s="28" t="e">
        <f t="shared" si="106"/>
        <v>#VALUE!</v>
      </c>
      <c r="CD302" s="18">
        <v>44788</v>
      </c>
      <c r="CE302" s="1">
        <v>3</v>
      </c>
      <c r="CF302" s="1" t="s">
        <v>340</v>
      </c>
      <c r="CG302" s="1">
        <v>0</v>
      </c>
      <c r="CH302" s="1">
        <v>0</v>
      </c>
      <c r="CI302" s="1">
        <v>1</v>
      </c>
      <c r="CJ302" s="1">
        <v>0</v>
      </c>
      <c r="CK302" s="1">
        <v>1</v>
      </c>
      <c r="CL302" s="1">
        <v>0</v>
      </c>
    </row>
    <row r="303" spans="2:90" x14ac:dyDescent="0.3">
      <c r="B303" s="6" t="s">
        <v>335</v>
      </c>
      <c r="C303" s="30">
        <v>12</v>
      </c>
      <c r="D303" s="1" t="s">
        <v>61</v>
      </c>
      <c r="E303" s="1" t="s">
        <v>61</v>
      </c>
      <c r="F303" s="1" t="e">
        <f t="shared" si="92"/>
        <v>#VALUE!</v>
      </c>
      <c r="G303" s="34" t="s">
        <v>714</v>
      </c>
      <c r="H303" s="1" t="s">
        <v>714</v>
      </c>
      <c r="I303" s="1" t="s">
        <v>714</v>
      </c>
      <c r="L303" s="1" t="s">
        <v>60</v>
      </c>
      <c r="M303" s="1">
        <v>5.69</v>
      </c>
      <c r="N303" s="1">
        <v>3.5129999999999999</v>
      </c>
      <c r="O303" s="32">
        <v>0</v>
      </c>
      <c r="P303" s="1">
        <v>48000</v>
      </c>
      <c r="Q303" s="1">
        <v>65000</v>
      </c>
      <c r="R303" s="1">
        <f t="shared" si="93"/>
        <v>1.35</v>
      </c>
      <c r="S303" s="34" t="s">
        <v>715</v>
      </c>
      <c r="T303" s="1" t="s">
        <v>714</v>
      </c>
      <c r="U303" s="1" t="s">
        <v>714</v>
      </c>
      <c r="X303" s="1">
        <v>3.0649999999999999</v>
      </c>
      <c r="Y303" s="32">
        <f t="shared" si="101"/>
        <v>0.12752633077142039</v>
      </c>
      <c r="Z303" s="1">
        <v>43000</v>
      </c>
      <c r="AA303" s="1">
        <v>63000</v>
      </c>
      <c r="AB303" s="1">
        <f t="shared" si="94"/>
        <v>1.47</v>
      </c>
      <c r="AC303" s="34" t="s">
        <v>715</v>
      </c>
      <c r="AD303" s="1" t="s">
        <v>714</v>
      </c>
      <c r="AE303" s="1" t="s">
        <v>714</v>
      </c>
      <c r="AH303" s="1">
        <v>3.0339999999999998</v>
      </c>
      <c r="AI303" s="32">
        <f t="shared" si="95"/>
        <v>0.13635069740962147</v>
      </c>
      <c r="AJ303" s="1">
        <v>39000</v>
      </c>
      <c r="AK303" s="1">
        <v>60000</v>
      </c>
      <c r="AL303" s="1">
        <f t="shared" si="96"/>
        <v>1.54</v>
      </c>
      <c r="AM303" s="34" t="s">
        <v>715</v>
      </c>
      <c r="AN303" s="1" t="s">
        <v>714</v>
      </c>
      <c r="AO303" s="1" t="s">
        <v>714</v>
      </c>
      <c r="AR303" s="1">
        <v>2.569</v>
      </c>
      <c r="AS303" s="32">
        <f t="shared" si="102"/>
        <v>0.26871619698263594</v>
      </c>
      <c r="AT303" s="1">
        <v>35000</v>
      </c>
      <c r="AU303" s="1">
        <v>58000</v>
      </c>
      <c r="AV303" s="1">
        <f t="shared" si="97"/>
        <v>1.66</v>
      </c>
      <c r="AW303" s="34" t="s">
        <v>715</v>
      </c>
      <c r="AX303" s="1" t="s">
        <v>714</v>
      </c>
      <c r="AY303" s="1" t="s">
        <v>714</v>
      </c>
      <c r="BB303" s="1">
        <v>32000</v>
      </c>
      <c r="BC303" s="1">
        <v>56000</v>
      </c>
      <c r="BD303" s="1">
        <f t="shared" si="98"/>
        <v>1.75</v>
      </c>
      <c r="BE303" s="34" t="s">
        <v>715</v>
      </c>
      <c r="BF303" s="1" t="s">
        <v>714</v>
      </c>
      <c r="BG303" s="1" t="s">
        <v>714</v>
      </c>
      <c r="BJ303" s="1">
        <v>2.0099999999999998</v>
      </c>
      <c r="BK303" s="32">
        <f t="shared" si="105"/>
        <v>0.42783945345858243</v>
      </c>
      <c r="BL303" s="1">
        <v>34000</v>
      </c>
      <c r="BM303" s="1">
        <v>55000</v>
      </c>
      <c r="BN303" s="1">
        <f t="shared" si="99"/>
        <v>1.62</v>
      </c>
      <c r="BO303" s="34" t="s">
        <v>715</v>
      </c>
      <c r="BP303" s="1" t="s">
        <v>714</v>
      </c>
      <c r="BQ303" s="1" t="s">
        <v>714</v>
      </c>
      <c r="BT303" s="1">
        <v>28000</v>
      </c>
      <c r="BU303" s="1">
        <v>52000</v>
      </c>
      <c r="BV303" s="1">
        <f t="shared" si="100"/>
        <v>1.86</v>
      </c>
      <c r="BW303" s="34" t="s">
        <v>715</v>
      </c>
      <c r="BX303" s="1" t="s">
        <v>714</v>
      </c>
      <c r="BY303" s="1" t="s">
        <v>714</v>
      </c>
      <c r="CB303" s="1">
        <v>1.3740000000000001</v>
      </c>
      <c r="CC303" s="28">
        <f t="shared" si="106"/>
        <v>0.60888129803586666</v>
      </c>
      <c r="CD303" s="18">
        <v>44788</v>
      </c>
      <c r="CE303" s="1">
        <v>3</v>
      </c>
      <c r="CG303" s="1">
        <v>0</v>
      </c>
      <c r="CH303" s="1">
        <v>0</v>
      </c>
      <c r="CI303" s="1">
        <v>0</v>
      </c>
      <c r="CJ303" s="1">
        <v>0</v>
      </c>
      <c r="CK303" s="1">
        <v>0</v>
      </c>
      <c r="CL303" s="1">
        <v>0</v>
      </c>
    </row>
    <row r="304" spans="2:90" x14ac:dyDescent="0.3">
      <c r="B304" s="6" t="s">
        <v>336</v>
      </c>
      <c r="C304" s="30">
        <v>13</v>
      </c>
      <c r="D304" s="1" t="s">
        <v>61</v>
      </c>
      <c r="E304" s="1" t="s">
        <v>61</v>
      </c>
      <c r="F304" s="1" t="e">
        <f t="shared" si="92"/>
        <v>#VALUE!</v>
      </c>
      <c r="G304" s="34" t="s">
        <v>714</v>
      </c>
      <c r="H304" s="1" t="s">
        <v>714</v>
      </c>
      <c r="I304" s="1" t="s">
        <v>714</v>
      </c>
      <c r="L304" s="1" t="s">
        <v>59</v>
      </c>
      <c r="M304" s="1">
        <v>5.39</v>
      </c>
      <c r="N304" s="1">
        <v>2.851</v>
      </c>
      <c r="O304" s="32">
        <v>0</v>
      </c>
      <c r="P304" s="1">
        <v>38000</v>
      </c>
      <c r="Q304" s="1">
        <v>67000</v>
      </c>
      <c r="R304" s="1">
        <f t="shared" si="93"/>
        <v>1.76</v>
      </c>
      <c r="S304" s="34" t="s">
        <v>715</v>
      </c>
      <c r="T304" s="1" t="s">
        <v>714</v>
      </c>
      <c r="U304" s="1" t="s">
        <v>714</v>
      </c>
      <c r="X304" s="1">
        <v>2.4500000000000002</v>
      </c>
      <c r="Y304" s="32">
        <f t="shared" si="101"/>
        <v>0.1406524026657312</v>
      </c>
      <c r="Z304" s="1">
        <v>35000</v>
      </c>
      <c r="AA304" s="1">
        <v>65000</v>
      </c>
      <c r="AB304" s="1">
        <f t="shared" si="94"/>
        <v>1.86</v>
      </c>
      <c r="AC304" s="34" t="s">
        <v>715</v>
      </c>
      <c r="AD304" s="1" t="s">
        <v>714</v>
      </c>
      <c r="AE304" s="1" t="s">
        <v>714</v>
      </c>
      <c r="AH304" s="1">
        <v>2.1629999999999998</v>
      </c>
      <c r="AI304" s="32">
        <f t="shared" si="95"/>
        <v>0.24131883549631716</v>
      </c>
      <c r="AJ304" s="1">
        <v>28000</v>
      </c>
      <c r="AK304" s="1">
        <v>57000</v>
      </c>
      <c r="AL304" s="1">
        <f t="shared" si="96"/>
        <v>2.04</v>
      </c>
      <c r="AM304" s="34" t="s">
        <v>715</v>
      </c>
      <c r="AN304" s="1" t="s">
        <v>714</v>
      </c>
      <c r="AO304" s="1" t="s">
        <v>714</v>
      </c>
      <c r="AR304" s="1">
        <v>1.528</v>
      </c>
      <c r="AS304" s="32">
        <f t="shared" si="102"/>
        <v>0.46404770256050509</v>
      </c>
      <c r="AT304" s="1">
        <v>29000</v>
      </c>
      <c r="AU304" s="1">
        <v>54000</v>
      </c>
      <c r="AV304" s="1">
        <f t="shared" si="97"/>
        <v>1.86</v>
      </c>
      <c r="AW304" s="34" t="s">
        <v>715</v>
      </c>
      <c r="AX304" s="1" t="s">
        <v>714</v>
      </c>
      <c r="AY304" s="1" t="s">
        <v>714</v>
      </c>
      <c r="BB304" s="1">
        <v>26000</v>
      </c>
      <c r="BC304" s="1">
        <v>51000</v>
      </c>
      <c r="BD304" s="1">
        <f t="shared" si="98"/>
        <v>1.96</v>
      </c>
      <c r="BE304" s="34" t="s">
        <v>715</v>
      </c>
      <c r="BF304" s="1" t="s">
        <v>714</v>
      </c>
      <c r="BG304" s="1" t="s">
        <v>714</v>
      </c>
      <c r="BJ304" s="1">
        <v>0.749</v>
      </c>
      <c r="BK304" s="32">
        <f t="shared" si="105"/>
        <v>0.7372851631006665</v>
      </c>
      <c r="BL304" s="1">
        <v>22000</v>
      </c>
      <c r="BM304" s="1">
        <v>50000</v>
      </c>
      <c r="BN304" s="1">
        <f t="shared" si="99"/>
        <v>2.27</v>
      </c>
      <c r="BO304" s="34" t="s">
        <v>715</v>
      </c>
      <c r="BP304" s="1" t="s">
        <v>714</v>
      </c>
      <c r="BQ304" s="1" t="s">
        <v>715</v>
      </c>
      <c r="BT304" s="1">
        <v>19800</v>
      </c>
      <c r="BU304" s="1">
        <v>46000</v>
      </c>
      <c r="BV304" s="1">
        <f t="shared" si="100"/>
        <v>2.3199999999999998</v>
      </c>
      <c r="BW304" s="34" t="s">
        <v>715</v>
      </c>
      <c r="BX304" s="1" t="s">
        <v>714</v>
      </c>
      <c r="BY304" s="1" t="s">
        <v>714</v>
      </c>
      <c r="CB304" s="1">
        <v>0.51600000000000001</v>
      </c>
      <c r="CC304" s="28">
        <f t="shared" si="106"/>
        <v>0.81901087337776213</v>
      </c>
      <c r="CD304" s="18">
        <v>44788</v>
      </c>
      <c r="CE304" s="1">
        <v>3</v>
      </c>
      <c r="CG304" s="1">
        <v>0</v>
      </c>
      <c r="CH304" s="1">
        <v>0</v>
      </c>
      <c r="CI304" s="1">
        <v>0</v>
      </c>
      <c r="CJ304" s="1">
        <v>0</v>
      </c>
      <c r="CK304" s="1">
        <v>0</v>
      </c>
      <c r="CL304" s="1">
        <v>0</v>
      </c>
    </row>
    <row r="305" spans="2:90" x14ac:dyDescent="0.3">
      <c r="B305" s="6" t="s">
        <v>337</v>
      </c>
      <c r="C305" s="30">
        <v>14</v>
      </c>
      <c r="D305" s="1" t="s">
        <v>61</v>
      </c>
      <c r="E305" s="1" t="s">
        <v>61</v>
      </c>
      <c r="F305" s="1" t="e">
        <f t="shared" si="92"/>
        <v>#VALUE!</v>
      </c>
      <c r="G305" s="34" t="s">
        <v>714</v>
      </c>
      <c r="H305" s="1" t="s">
        <v>714</v>
      </c>
      <c r="I305" s="1" t="s">
        <v>714</v>
      </c>
      <c r="L305" s="1" t="s">
        <v>59</v>
      </c>
      <c r="M305" s="1">
        <v>5.35</v>
      </c>
      <c r="N305" s="1">
        <v>2.8879999999999999</v>
      </c>
      <c r="O305" s="32">
        <v>0</v>
      </c>
      <c r="P305" s="1">
        <v>49000</v>
      </c>
      <c r="Q305" s="1">
        <v>82000</v>
      </c>
      <c r="R305" s="1">
        <f t="shared" si="93"/>
        <v>1.67</v>
      </c>
      <c r="S305" s="34" t="s">
        <v>715</v>
      </c>
      <c r="T305" s="1" t="s">
        <v>714</v>
      </c>
      <c r="U305" s="1" t="s">
        <v>714</v>
      </c>
      <c r="X305" s="1">
        <v>2.2869999999999999</v>
      </c>
      <c r="Y305" s="32">
        <f t="shared" si="101"/>
        <v>0.20810249307479223</v>
      </c>
      <c r="Z305" s="1">
        <v>48000</v>
      </c>
      <c r="AA305" s="1">
        <v>79000</v>
      </c>
      <c r="AB305" s="1">
        <f t="shared" si="94"/>
        <v>1.65</v>
      </c>
      <c r="AC305" s="34" t="s">
        <v>715</v>
      </c>
      <c r="AD305" s="1" t="s">
        <v>714</v>
      </c>
      <c r="AE305" s="1" t="s">
        <v>714</v>
      </c>
      <c r="AH305" s="1">
        <v>1.9119999999999999</v>
      </c>
      <c r="AI305" s="32">
        <f t="shared" si="95"/>
        <v>0.33795013850415512</v>
      </c>
      <c r="AJ305" s="1">
        <v>42000</v>
      </c>
      <c r="AK305" s="1">
        <v>71000</v>
      </c>
      <c r="AL305" s="1">
        <f t="shared" si="96"/>
        <v>1.69</v>
      </c>
      <c r="AM305" s="34" t="s">
        <v>715</v>
      </c>
      <c r="AN305" s="1" t="s">
        <v>714</v>
      </c>
      <c r="AO305" s="1" t="s">
        <v>714</v>
      </c>
      <c r="AR305" s="1">
        <v>1.2989999999999999</v>
      </c>
      <c r="AS305" s="32">
        <f t="shared" si="102"/>
        <v>0.55020775623268703</v>
      </c>
      <c r="AT305" s="1">
        <v>40000</v>
      </c>
      <c r="AU305" s="1">
        <v>69000</v>
      </c>
      <c r="AV305" s="1">
        <f t="shared" si="97"/>
        <v>1.73</v>
      </c>
      <c r="AW305" s="34" t="s">
        <v>715</v>
      </c>
      <c r="AX305" s="1" t="s">
        <v>714</v>
      </c>
      <c r="AY305" s="1" t="s">
        <v>714</v>
      </c>
      <c r="BB305" s="1">
        <v>34000</v>
      </c>
      <c r="BC305" s="1">
        <v>66000</v>
      </c>
      <c r="BD305" s="1">
        <f t="shared" si="98"/>
        <v>1.94</v>
      </c>
      <c r="BE305" s="34" t="s">
        <v>715</v>
      </c>
      <c r="BF305" s="1" t="s">
        <v>714</v>
      </c>
      <c r="BG305" s="1" t="s">
        <v>714</v>
      </c>
      <c r="BJ305" s="1">
        <v>0.66600000000000004</v>
      </c>
      <c r="BK305" s="32">
        <f t="shared" si="105"/>
        <v>0.76939058171745156</v>
      </c>
      <c r="BL305" s="1">
        <v>33000</v>
      </c>
      <c r="BM305" s="1">
        <v>66000</v>
      </c>
      <c r="BN305" s="1">
        <f t="shared" si="99"/>
        <v>2</v>
      </c>
      <c r="BO305" s="34" t="s">
        <v>715</v>
      </c>
      <c r="BP305" s="1" t="s">
        <v>714</v>
      </c>
      <c r="BQ305" s="1" t="s">
        <v>714</v>
      </c>
      <c r="BT305" s="1">
        <v>30000</v>
      </c>
      <c r="BU305" s="1">
        <v>63000</v>
      </c>
      <c r="BV305" s="1">
        <f t="shared" si="100"/>
        <v>2.1</v>
      </c>
      <c r="BW305" s="34" t="s">
        <v>715</v>
      </c>
      <c r="BX305" s="1" t="s">
        <v>714</v>
      </c>
      <c r="BY305" s="1" t="s">
        <v>714</v>
      </c>
      <c r="CB305" s="1">
        <v>0.35799999999999998</v>
      </c>
      <c r="CC305" s="28">
        <f t="shared" si="106"/>
        <v>0.87603878116343492</v>
      </c>
      <c r="CD305" s="18">
        <v>44788</v>
      </c>
      <c r="CE305" s="1">
        <v>3</v>
      </c>
      <c r="CG305" s="1">
        <v>0</v>
      </c>
      <c r="CH305" s="1">
        <v>0</v>
      </c>
      <c r="CI305" s="1">
        <v>0</v>
      </c>
      <c r="CJ305" s="1">
        <v>0</v>
      </c>
      <c r="CK305" s="1">
        <v>0</v>
      </c>
      <c r="CL305" s="1">
        <v>0</v>
      </c>
    </row>
    <row r="306" spans="2:90" x14ac:dyDescent="0.3">
      <c r="B306" s="6" t="s">
        <v>338</v>
      </c>
      <c r="C306" s="30">
        <v>15</v>
      </c>
      <c r="D306" s="1" t="s">
        <v>61</v>
      </c>
      <c r="E306" s="1" t="s">
        <v>61</v>
      </c>
      <c r="F306" s="1" t="e">
        <f t="shared" si="92"/>
        <v>#VALUE!</v>
      </c>
      <c r="G306" s="34" t="s">
        <v>714</v>
      </c>
      <c r="H306" s="1" t="s">
        <v>714</v>
      </c>
      <c r="I306" s="1" t="s">
        <v>714</v>
      </c>
      <c r="L306" s="1" t="s">
        <v>59</v>
      </c>
      <c r="M306" s="1">
        <v>5.74</v>
      </c>
      <c r="N306" s="1">
        <v>3.0110000000000001</v>
      </c>
      <c r="O306" s="32">
        <v>0</v>
      </c>
      <c r="P306" s="1">
        <v>15600</v>
      </c>
      <c r="Q306" s="1">
        <v>29000</v>
      </c>
      <c r="R306" s="1">
        <f t="shared" si="93"/>
        <v>1.86</v>
      </c>
      <c r="S306" s="34" t="s">
        <v>715</v>
      </c>
      <c r="T306" s="1" t="s">
        <v>714</v>
      </c>
      <c r="U306" s="1" t="s">
        <v>714</v>
      </c>
      <c r="X306" s="1">
        <v>2.6560000000000001</v>
      </c>
      <c r="Y306" s="32">
        <f t="shared" si="101"/>
        <v>0.1179010295582863</v>
      </c>
      <c r="Z306" s="1">
        <v>14600</v>
      </c>
      <c r="AA306" s="1">
        <v>28000</v>
      </c>
      <c r="AB306" s="1">
        <f t="shared" si="94"/>
        <v>1.92</v>
      </c>
      <c r="AC306" s="34" t="s">
        <v>715</v>
      </c>
      <c r="AD306" s="1" t="s">
        <v>714</v>
      </c>
      <c r="AE306" s="1" t="s">
        <v>714</v>
      </c>
      <c r="AH306" s="1">
        <v>2.6760000000000002</v>
      </c>
      <c r="AI306" s="32">
        <f t="shared" si="95"/>
        <v>0.11125871803387577</v>
      </c>
      <c r="AJ306" s="1">
        <v>17500</v>
      </c>
      <c r="AK306" s="1">
        <v>29000</v>
      </c>
      <c r="AL306" s="1">
        <f t="shared" si="96"/>
        <v>1.66</v>
      </c>
      <c r="AM306" s="34" t="s">
        <v>714</v>
      </c>
      <c r="AN306" s="1" t="s">
        <v>714</v>
      </c>
      <c r="AO306" s="1" t="s">
        <v>714</v>
      </c>
      <c r="AR306" s="1">
        <v>2.4180000000000001</v>
      </c>
      <c r="AS306" s="32">
        <f t="shared" si="102"/>
        <v>0.1969445366987711</v>
      </c>
      <c r="AT306" s="1">
        <v>14000</v>
      </c>
      <c r="AU306" s="1">
        <v>28000</v>
      </c>
      <c r="AV306" s="1">
        <f t="shared" si="97"/>
        <v>2</v>
      </c>
      <c r="AW306" s="34" t="s">
        <v>714</v>
      </c>
      <c r="AX306" s="1" t="s">
        <v>714</v>
      </c>
      <c r="AY306" s="1" t="s">
        <v>714</v>
      </c>
      <c r="BB306" s="1">
        <v>14800</v>
      </c>
      <c r="BC306" s="1">
        <v>29000</v>
      </c>
      <c r="BD306" s="1">
        <f t="shared" si="98"/>
        <v>1.96</v>
      </c>
      <c r="BE306" s="34" t="s">
        <v>714</v>
      </c>
      <c r="BF306" s="1" t="s">
        <v>714</v>
      </c>
      <c r="BG306" s="1" t="s">
        <v>715</v>
      </c>
      <c r="BJ306" s="1">
        <v>1.9379999999999999</v>
      </c>
      <c r="BK306" s="32">
        <f t="shared" si="105"/>
        <v>0.35636001328462308</v>
      </c>
      <c r="BL306" s="1">
        <v>14900</v>
      </c>
      <c r="BM306" s="1">
        <v>29000</v>
      </c>
      <c r="BN306" s="1">
        <f t="shared" si="99"/>
        <v>1.95</v>
      </c>
      <c r="BO306" s="34" t="s">
        <v>714</v>
      </c>
      <c r="BP306" s="1" t="s">
        <v>714</v>
      </c>
      <c r="BQ306" s="1" t="s">
        <v>715</v>
      </c>
      <c r="BT306" s="1">
        <v>15500</v>
      </c>
      <c r="BU306" s="1">
        <v>30000</v>
      </c>
      <c r="BV306" s="1">
        <f t="shared" si="100"/>
        <v>1.94</v>
      </c>
      <c r="BW306" s="34" t="s">
        <v>714</v>
      </c>
      <c r="BX306" s="1" t="s">
        <v>714</v>
      </c>
      <c r="BY306" s="1" t="s">
        <v>715</v>
      </c>
      <c r="CB306" s="1">
        <v>1.413</v>
      </c>
      <c r="CC306" s="28">
        <f t="shared" si="106"/>
        <v>0.53072069080039852</v>
      </c>
      <c r="CD306" s="18">
        <v>44788</v>
      </c>
      <c r="CE306" s="1">
        <v>3</v>
      </c>
      <c r="CG306" s="1">
        <v>0</v>
      </c>
      <c r="CH306" s="1">
        <v>0</v>
      </c>
      <c r="CI306" s="1">
        <v>0</v>
      </c>
      <c r="CJ306" s="1">
        <v>0</v>
      </c>
      <c r="CK306" s="1">
        <v>0</v>
      </c>
      <c r="CL306" s="1">
        <v>0</v>
      </c>
    </row>
    <row r="307" spans="2:90" x14ac:dyDescent="0.3">
      <c r="F307" s="1" t="e">
        <f t="shared" si="92"/>
        <v>#DIV/0!</v>
      </c>
      <c r="G307" s="34" t="s">
        <v>714</v>
      </c>
      <c r="H307" s="1" t="s">
        <v>714</v>
      </c>
      <c r="I307" s="1" t="s">
        <v>714</v>
      </c>
      <c r="O307" s="32">
        <v>0</v>
      </c>
      <c r="R307" s="1" t="e">
        <f t="shared" si="93"/>
        <v>#DIV/0!</v>
      </c>
      <c r="S307" s="34" t="s">
        <v>714</v>
      </c>
      <c r="T307" s="1" t="s">
        <v>714</v>
      </c>
      <c r="U307" s="1" t="s">
        <v>714</v>
      </c>
      <c r="Y307" s="32" t="e">
        <f t="shared" si="101"/>
        <v>#DIV/0!</v>
      </c>
      <c r="AB307" s="1" t="e">
        <f t="shared" si="94"/>
        <v>#DIV/0!</v>
      </c>
      <c r="AC307" s="34" t="s">
        <v>714</v>
      </c>
      <c r="AD307" s="1" t="s">
        <v>714</v>
      </c>
      <c r="AE307" s="1" t="s">
        <v>714</v>
      </c>
      <c r="AI307" s="32" t="e">
        <f t="shared" si="95"/>
        <v>#DIV/0!</v>
      </c>
      <c r="AL307" s="1" t="e">
        <f t="shared" si="96"/>
        <v>#DIV/0!</v>
      </c>
      <c r="AM307" s="34" t="s">
        <v>714</v>
      </c>
      <c r="AN307" s="1" t="s">
        <v>714</v>
      </c>
      <c r="AO307" s="1" t="s">
        <v>714</v>
      </c>
      <c r="AS307" s="32" t="e">
        <f t="shared" si="102"/>
        <v>#DIV/0!</v>
      </c>
      <c r="AV307" s="1" t="e">
        <f t="shared" si="97"/>
        <v>#DIV/0!</v>
      </c>
      <c r="AW307" s="34" t="s">
        <v>714</v>
      </c>
      <c r="AX307" s="1" t="s">
        <v>714</v>
      </c>
      <c r="AY307" s="1" t="s">
        <v>714</v>
      </c>
      <c r="BD307" s="1" t="e">
        <f t="shared" si="98"/>
        <v>#DIV/0!</v>
      </c>
      <c r="BE307" s="34" t="s">
        <v>714</v>
      </c>
      <c r="BF307" s="1" t="s">
        <v>714</v>
      </c>
      <c r="BG307" s="1" t="s">
        <v>714</v>
      </c>
      <c r="BK307" s="32" t="e">
        <f t="shared" si="105"/>
        <v>#DIV/0!</v>
      </c>
      <c r="BN307" s="1" t="e">
        <f t="shared" si="99"/>
        <v>#DIV/0!</v>
      </c>
      <c r="BO307" s="34" t="s">
        <v>714</v>
      </c>
      <c r="BP307" s="1" t="s">
        <v>714</v>
      </c>
      <c r="BQ307" s="1" t="s">
        <v>714</v>
      </c>
      <c r="BV307" s="1" t="e">
        <f t="shared" si="100"/>
        <v>#DIV/0!</v>
      </c>
      <c r="BW307" s="34" t="s">
        <v>714</v>
      </c>
      <c r="BX307" s="1" t="s">
        <v>714</v>
      </c>
      <c r="BY307" s="1" t="s">
        <v>714</v>
      </c>
      <c r="CC307" s="28" t="e">
        <f t="shared" si="106"/>
        <v>#DIV/0!</v>
      </c>
    </row>
    <row r="308" spans="2:90" x14ac:dyDescent="0.3">
      <c r="B308" s="1" t="s">
        <v>341</v>
      </c>
      <c r="C308" s="30">
        <v>1</v>
      </c>
      <c r="D308" s="1">
        <v>210</v>
      </c>
      <c r="E308" s="1">
        <v>220</v>
      </c>
      <c r="F308" s="1">
        <f t="shared" si="92"/>
        <v>1.05</v>
      </c>
      <c r="G308" s="34" t="s">
        <v>714</v>
      </c>
      <c r="H308" s="1" t="s">
        <v>714</v>
      </c>
      <c r="I308" s="1" t="s">
        <v>715</v>
      </c>
      <c r="L308" s="1" t="s">
        <v>59</v>
      </c>
      <c r="M308" s="1">
        <v>5.0599999999999996</v>
      </c>
      <c r="N308" s="1">
        <v>2.7549999999999999</v>
      </c>
      <c r="O308" s="32">
        <v>0</v>
      </c>
      <c r="P308" s="1">
        <v>890</v>
      </c>
      <c r="Q308" s="1">
        <v>1110</v>
      </c>
      <c r="R308" s="1">
        <f t="shared" si="93"/>
        <v>1.25</v>
      </c>
      <c r="S308" s="34" t="s">
        <v>714</v>
      </c>
      <c r="T308" s="1" t="s">
        <v>714</v>
      </c>
      <c r="U308" s="1" t="s">
        <v>715</v>
      </c>
      <c r="X308" s="1">
        <v>2.7090000000000001</v>
      </c>
      <c r="Y308" s="32">
        <f t="shared" si="101"/>
        <v>1.6696914700544352E-2</v>
      </c>
      <c r="Z308" s="1">
        <v>930</v>
      </c>
      <c r="AA308" s="1">
        <v>1180</v>
      </c>
      <c r="AB308" s="1">
        <f t="shared" si="94"/>
        <v>1.27</v>
      </c>
      <c r="AC308" s="34" t="s">
        <v>714</v>
      </c>
      <c r="AD308" s="1" t="s">
        <v>714</v>
      </c>
      <c r="AE308" s="1" t="s">
        <v>715</v>
      </c>
      <c r="AH308" s="1">
        <v>2.6970000000000001</v>
      </c>
      <c r="AI308" s="32">
        <f t="shared" si="95"/>
        <v>2.1052631578947323E-2</v>
      </c>
      <c r="AJ308" s="1">
        <v>1160</v>
      </c>
      <c r="AK308" s="1">
        <v>1450</v>
      </c>
      <c r="AL308" s="1">
        <f t="shared" si="96"/>
        <v>1.25</v>
      </c>
      <c r="AM308" s="34" t="s">
        <v>714</v>
      </c>
      <c r="AN308" s="1" t="s">
        <v>714</v>
      </c>
      <c r="AO308" s="1" t="s">
        <v>715</v>
      </c>
      <c r="AR308" s="1">
        <v>2.6349999999999998</v>
      </c>
      <c r="AS308" s="32">
        <f t="shared" ref="AS308:AS339" si="107">1-(AR308/N308)</f>
        <v>4.3557168784029043E-2</v>
      </c>
      <c r="AT308" s="1">
        <v>1380</v>
      </c>
      <c r="AU308" s="1">
        <v>1730</v>
      </c>
      <c r="AV308" s="1">
        <f t="shared" si="97"/>
        <v>1.25</v>
      </c>
      <c r="AW308" s="34" t="s">
        <v>714</v>
      </c>
      <c r="AX308" s="1" t="s">
        <v>714</v>
      </c>
      <c r="AY308" s="1" t="s">
        <v>715</v>
      </c>
      <c r="BB308" s="1">
        <v>1590</v>
      </c>
      <c r="BC308" s="1">
        <v>2000</v>
      </c>
      <c r="BD308" s="1">
        <f t="shared" si="98"/>
        <v>1.26</v>
      </c>
      <c r="BE308" s="34" t="s">
        <v>714</v>
      </c>
      <c r="BF308" s="1" t="s">
        <v>714</v>
      </c>
      <c r="BG308" s="1" t="s">
        <v>715</v>
      </c>
      <c r="BJ308" s="1">
        <v>2.5339999999999998</v>
      </c>
      <c r="BK308" s="32">
        <f t="shared" si="105"/>
        <v>8.0217785843920142E-2</v>
      </c>
      <c r="BL308" s="1">
        <v>1780</v>
      </c>
      <c r="BM308" s="1">
        <v>2300</v>
      </c>
      <c r="BN308" s="1">
        <f t="shared" si="99"/>
        <v>1.29</v>
      </c>
      <c r="BO308" s="34" t="s">
        <v>714</v>
      </c>
      <c r="BP308" s="1" t="s">
        <v>714</v>
      </c>
      <c r="BQ308" s="1" t="s">
        <v>715</v>
      </c>
      <c r="BT308" s="1">
        <v>2400</v>
      </c>
      <c r="BU308" s="1">
        <v>3200</v>
      </c>
      <c r="BV308" s="1">
        <f t="shared" si="100"/>
        <v>1.33</v>
      </c>
      <c r="BW308" s="34" t="s">
        <v>714</v>
      </c>
      <c r="BX308" s="1" t="s">
        <v>714</v>
      </c>
      <c r="BY308" s="1" t="s">
        <v>715</v>
      </c>
      <c r="CB308" s="1">
        <v>2.355</v>
      </c>
      <c r="CC308" s="28">
        <f t="shared" si="106"/>
        <v>0.14519056261343011</v>
      </c>
      <c r="CD308" s="18">
        <v>44789</v>
      </c>
      <c r="CE308" s="1">
        <v>2</v>
      </c>
      <c r="CF308" s="4" t="s">
        <v>356</v>
      </c>
      <c r="CG308" s="1">
        <v>0</v>
      </c>
      <c r="CH308" s="1">
        <v>0</v>
      </c>
      <c r="CI308" s="1">
        <v>0</v>
      </c>
      <c r="CJ308" s="1">
        <v>0</v>
      </c>
      <c r="CK308" s="1">
        <v>0</v>
      </c>
      <c r="CL308" s="1">
        <v>0</v>
      </c>
    </row>
    <row r="309" spans="2:90" x14ac:dyDescent="0.3">
      <c r="B309" s="1" t="s">
        <v>342</v>
      </c>
      <c r="C309" s="30">
        <v>2</v>
      </c>
      <c r="D309" s="1">
        <v>230</v>
      </c>
      <c r="E309" s="1">
        <v>250</v>
      </c>
      <c r="F309" s="1">
        <f t="shared" ref="F309:F372" si="108">ROUND(E309/D309,2)</f>
        <v>1.0900000000000001</v>
      </c>
      <c r="G309" s="34" t="s">
        <v>714</v>
      </c>
      <c r="H309" s="1" t="s">
        <v>714</v>
      </c>
      <c r="I309" s="1" t="s">
        <v>715</v>
      </c>
      <c r="L309" s="1" t="s">
        <v>59</v>
      </c>
      <c r="M309" s="1">
        <v>4.96</v>
      </c>
      <c r="N309" s="1">
        <v>2.6560000000000001</v>
      </c>
      <c r="O309" s="32">
        <v>0</v>
      </c>
      <c r="P309" s="1">
        <v>1030</v>
      </c>
      <c r="Q309" s="1">
        <v>1330</v>
      </c>
      <c r="R309" s="1">
        <f t="shared" ref="R309:R372" si="109">ROUND(Q309/P309,2)</f>
        <v>1.29</v>
      </c>
      <c r="S309" s="34" t="s">
        <v>715</v>
      </c>
      <c r="T309" s="1" t="s">
        <v>714</v>
      </c>
      <c r="U309" s="1" t="s">
        <v>715</v>
      </c>
      <c r="X309" s="1">
        <v>2.6190000000000002</v>
      </c>
      <c r="Y309" s="32">
        <f t="shared" si="101"/>
        <v>1.3930722891566272E-2</v>
      </c>
      <c r="Z309" s="1">
        <v>1130</v>
      </c>
      <c r="AA309" s="1">
        <v>1460</v>
      </c>
      <c r="AB309" s="1">
        <f t="shared" ref="AB309:AB372" si="110">ROUND(AA309/Z309,2)</f>
        <v>1.29</v>
      </c>
      <c r="AC309" s="34" t="s">
        <v>715</v>
      </c>
      <c r="AD309" s="1" t="s">
        <v>714</v>
      </c>
      <c r="AE309" s="1" t="s">
        <v>715</v>
      </c>
      <c r="AH309" s="1">
        <v>2.5409999999999999</v>
      </c>
      <c r="AI309" s="32">
        <f t="shared" ref="AI309:AI372" si="111">1-(AH309/N309)</f>
        <v>4.3298192771084376E-2</v>
      </c>
      <c r="AJ309" s="1">
        <v>1380</v>
      </c>
      <c r="AK309" s="1">
        <v>1760</v>
      </c>
      <c r="AL309" s="1">
        <f t="shared" ref="AL309:AL372" si="112">ROUND(AK309/AJ309,2)</f>
        <v>1.28</v>
      </c>
      <c r="AM309" s="34" t="s">
        <v>714</v>
      </c>
      <c r="AN309" s="1" t="s">
        <v>714</v>
      </c>
      <c r="AO309" s="1" t="s">
        <v>715</v>
      </c>
      <c r="AR309" s="1">
        <v>2.4430000000000001</v>
      </c>
      <c r="AS309" s="32">
        <f t="shared" si="107"/>
        <v>8.0195783132530174E-2</v>
      </c>
      <c r="AT309" s="1">
        <v>1600</v>
      </c>
      <c r="AU309" s="1">
        <v>2000</v>
      </c>
      <c r="AV309" s="1">
        <f t="shared" ref="AV309:AV372" si="113">ROUND(AU309/AT309,2)</f>
        <v>1.25</v>
      </c>
      <c r="AW309" s="34" t="s">
        <v>714</v>
      </c>
      <c r="AX309" s="1" t="s">
        <v>714</v>
      </c>
      <c r="AY309" s="1" t="s">
        <v>715</v>
      </c>
      <c r="BB309" s="1">
        <v>1910</v>
      </c>
      <c r="BC309" s="1">
        <v>2400</v>
      </c>
      <c r="BD309" s="1">
        <f t="shared" ref="BD309:BD372" si="114">ROUND(BC309/BB309,2)</f>
        <v>1.26</v>
      </c>
      <c r="BE309" s="34" t="s">
        <v>714</v>
      </c>
      <c r="BF309" s="1" t="s">
        <v>714</v>
      </c>
      <c r="BG309" s="1" t="s">
        <v>715</v>
      </c>
      <c r="BJ309" s="1">
        <v>2.34</v>
      </c>
      <c r="BK309" s="32">
        <f t="shared" si="105"/>
        <v>0.11897590361445798</v>
      </c>
      <c r="BL309" s="1">
        <v>2200</v>
      </c>
      <c r="BM309" s="1">
        <v>2700</v>
      </c>
      <c r="BN309" s="1">
        <f t="shared" ref="BN309:BN372" si="115">ROUND(BM309/BL309,2)</f>
        <v>1.23</v>
      </c>
      <c r="BO309" s="34" t="s">
        <v>714</v>
      </c>
      <c r="BP309" s="1" t="s">
        <v>714</v>
      </c>
      <c r="BQ309" s="1" t="s">
        <v>715</v>
      </c>
      <c r="BT309" s="1">
        <v>3200</v>
      </c>
      <c r="BU309" s="1">
        <v>3700</v>
      </c>
      <c r="BV309" s="1">
        <f t="shared" ref="BV309:BV372" si="116">ROUND(BU309/BT309,2)</f>
        <v>1.1599999999999999</v>
      </c>
      <c r="BW309" s="34" t="s">
        <v>714</v>
      </c>
      <c r="BX309" s="1" t="s">
        <v>714</v>
      </c>
      <c r="BY309" s="1" t="s">
        <v>714</v>
      </c>
      <c r="CB309" s="1">
        <v>2.1019999999999999</v>
      </c>
      <c r="CC309" s="28">
        <f t="shared" si="106"/>
        <v>0.20858433734939763</v>
      </c>
      <c r="CD309" s="18">
        <v>44789</v>
      </c>
      <c r="CE309" s="1">
        <v>2</v>
      </c>
      <c r="CF309" s="1" t="s">
        <v>376</v>
      </c>
      <c r="CG309" s="1">
        <v>0</v>
      </c>
      <c r="CH309" s="1">
        <v>0</v>
      </c>
      <c r="CI309" s="1">
        <v>0</v>
      </c>
      <c r="CJ309" s="1">
        <v>0</v>
      </c>
      <c r="CK309" s="1">
        <v>0</v>
      </c>
      <c r="CL309" s="1">
        <v>0</v>
      </c>
    </row>
    <row r="310" spans="2:90" x14ac:dyDescent="0.3">
      <c r="B310" s="1" t="s">
        <v>343</v>
      </c>
      <c r="C310" s="30">
        <v>3</v>
      </c>
      <c r="D310" s="1">
        <v>220</v>
      </c>
      <c r="E310" s="1">
        <v>230</v>
      </c>
      <c r="F310" s="1">
        <f t="shared" si="108"/>
        <v>1.05</v>
      </c>
      <c r="G310" s="34" t="s">
        <v>714</v>
      </c>
      <c r="H310" s="1" t="s">
        <v>714</v>
      </c>
      <c r="I310" s="1" t="s">
        <v>715</v>
      </c>
      <c r="L310" s="1" t="s">
        <v>59</v>
      </c>
      <c r="M310" s="1">
        <v>5.45</v>
      </c>
      <c r="N310" s="1">
        <v>2.746</v>
      </c>
      <c r="O310" s="32">
        <v>0</v>
      </c>
      <c r="P310" s="1">
        <v>770</v>
      </c>
      <c r="Q310" s="1">
        <v>920</v>
      </c>
      <c r="R310" s="1">
        <f t="shared" si="109"/>
        <v>1.19</v>
      </c>
      <c r="S310" s="34" t="s">
        <v>715</v>
      </c>
      <c r="T310" s="1" t="s">
        <v>714</v>
      </c>
      <c r="U310" s="1" t="s">
        <v>715</v>
      </c>
      <c r="X310" s="1">
        <v>2.7130000000000001</v>
      </c>
      <c r="Y310" s="32">
        <f t="shared" si="101"/>
        <v>1.2017479970866662E-2</v>
      </c>
      <c r="Z310" s="1">
        <v>800</v>
      </c>
      <c r="AA310" s="1">
        <v>950</v>
      </c>
      <c r="AB310" s="1">
        <f t="shared" si="110"/>
        <v>1.19</v>
      </c>
      <c r="AC310" s="34" t="s">
        <v>715</v>
      </c>
      <c r="AD310" s="1" t="s">
        <v>714</v>
      </c>
      <c r="AE310" s="1" t="s">
        <v>715</v>
      </c>
      <c r="AH310" s="1">
        <v>2.7010000000000001</v>
      </c>
      <c r="AI310" s="32">
        <f t="shared" si="111"/>
        <v>1.6387472687545479E-2</v>
      </c>
      <c r="AJ310" s="1">
        <v>950</v>
      </c>
      <c r="AK310" s="1">
        <v>1130</v>
      </c>
      <c r="AL310" s="1">
        <f t="shared" si="112"/>
        <v>1.19</v>
      </c>
      <c r="AM310" s="34" t="s">
        <v>714</v>
      </c>
      <c r="AN310" s="1" t="s">
        <v>714</v>
      </c>
      <c r="AO310" s="1" t="s">
        <v>715</v>
      </c>
      <c r="AR310" s="1">
        <v>2.649</v>
      </c>
      <c r="AS310" s="32">
        <f t="shared" si="107"/>
        <v>3.5324107793153647E-2</v>
      </c>
      <c r="AT310" s="1">
        <v>1110</v>
      </c>
      <c r="AU310" s="1">
        <v>1330</v>
      </c>
      <c r="AV310" s="1">
        <f t="shared" si="113"/>
        <v>1.2</v>
      </c>
      <c r="AW310" s="34" t="s">
        <v>714</v>
      </c>
      <c r="AX310" s="1" t="s">
        <v>714</v>
      </c>
      <c r="AY310" s="1" t="s">
        <v>715</v>
      </c>
      <c r="BB310" s="1">
        <v>1310</v>
      </c>
      <c r="BC310" s="1">
        <v>1560</v>
      </c>
      <c r="BD310" s="1">
        <f t="shared" si="114"/>
        <v>1.19</v>
      </c>
      <c r="BE310" s="34" t="s">
        <v>714</v>
      </c>
      <c r="BF310" s="1" t="s">
        <v>714</v>
      </c>
      <c r="BG310" s="1" t="s">
        <v>715</v>
      </c>
      <c r="BJ310" s="1">
        <v>2.5529999999999999</v>
      </c>
      <c r="BK310" s="32">
        <f t="shared" si="105"/>
        <v>7.028404952658418E-2</v>
      </c>
      <c r="BL310" s="1">
        <v>1480</v>
      </c>
      <c r="BM310" s="1">
        <v>1800</v>
      </c>
      <c r="BN310" s="1">
        <f t="shared" si="115"/>
        <v>1.22</v>
      </c>
      <c r="BO310" s="34" t="s">
        <v>714</v>
      </c>
      <c r="BP310" s="1" t="s">
        <v>714</v>
      </c>
      <c r="BQ310" s="1" t="s">
        <v>715</v>
      </c>
      <c r="BT310" s="1">
        <v>1990</v>
      </c>
      <c r="BU310" s="1">
        <v>2500</v>
      </c>
      <c r="BV310" s="1">
        <f t="shared" si="116"/>
        <v>1.26</v>
      </c>
      <c r="BW310" s="34" t="s">
        <v>714</v>
      </c>
      <c r="BX310" s="1" t="s">
        <v>714</v>
      </c>
      <c r="BY310" s="1" t="s">
        <v>715</v>
      </c>
      <c r="CB310" s="1">
        <v>2.42</v>
      </c>
      <c r="CC310" s="28">
        <f t="shared" si="106"/>
        <v>0.11871813546977428</v>
      </c>
      <c r="CD310" s="18">
        <v>44789</v>
      </c>
      <c r="CE310" s="1">
        <v>2</v>
      </c>
      <c r="CG310" s="1">
        <v>0</v>
      </c>
      <c r="CH310" s="1">
        <v>0</v>
      </c>
      <c r="CI310" s="1">
        <v>0</v>
      </c>
      <c r="CJ310" s="1">
        <v>0</v>
      </c>
      <c r="CK310" s="1">
        <v>0</v>
      </c>
      <c r="CL310" s="1">
        <v>0</v>
      </c>
    </row>
    <row r="311" spans="2:90" x14ac:dyDescent="0.3">
      <c r="B311" s="1" t="s">
        <v>344</v>
      </c>
      <c r="C311" s="30">
        <v>4</v>
      </c>
      <c r="D311" s="1">
        <v>210</v>
      </c>
      <c r="E311" s="1">
        <v>220</v>
      </c>
      <c r="F311" s="1">
        <f t="shared" si="108"/>
        <v>1.05</v>
      </c>
      <c r="G311" s="34" t="s">
        <v>714</v>
      </c>
      <c r="H311" s="1" t="s">
        <v>714</v>
      </c>
      <c r="I311" s="1" t="s">
        <v>715</v>
      </c>
      <c r="L311" s="1" t="s">
        <v>59</v>
      </c>
      <c r="M311" s="1">
        <v>5.05</v>
      </c>
      <c r="N311" s="1">
        <v>2.762</v>
      </c>
      <c r="O311" s="32">
        <v>0</v>
      </c>
      <c r="P311" s="1">
        <v>1930</v>
      </c>
      <c r="Q311" s="1">
        <v>2900</v>
      </c>
      <c r="R311" s="1">
        <f t="shared" si="109"/>
        <v>1.5</v>
      </c>
      <c r="S311" s="34" t="s">
        <v>714</v>
      </c>
      <c r="T311" s="1" t="s">
        <v>714</v>
      </c>
      <c r="U311" s="1" t="s">
        <v>715</v>
      </c>
      <c r="X311" s="1">
        <v>2.7080000000000002</v>
      </c>
      <c r="Y311" s="32">
        <f t="shared" si="101"/>
        <v>1.9551049963794309E-2</v>
      </c>
      <c r="Z311" s="1">
        <v>2070</v>
      </c>
      <c r="AA311" s="1">
        <v>3300</v>
      </c>
      <c r="AB311" s="1">
        <f t="shared" si="110"/>
        <v>1.59</v>
      </c>
      <c r="AC311" s="34" t="s">
        <v>714</v>
      </c>
      <c r="AD311" s="1" t="s">
        <v>714</v>
      </c>
      <c r="AE311" s="1" t="s">
        <v>715</v>
      </c>
      <c r="AH311" s="1">
        <v>2.6680000000000001</v>
      </c>
      <c r="AI311" s="32">
        <f t="shared" si="111"/>
        <v>3.4033309196234596E-2</v>
      </c>
      <c r="AJ311" s="1">
        <v>2500</v>
      </c>
      <c r="AK311" s="1">
        <v>3800</v>
      </c>
      <c r="AL311" s="1">
        <f t="shared" si="112"/>
        <v>1.52</v>
      </c>
      <c r="AM311" s="34" t="s">
        <v>714</v>
      </c>
      <c r="AN311" s="1" t="s">
        <v>714</v>
      </c>
      <c r="AO311" s="1" t="s">
        <v>715</v>
      </c>
      <c r="AR311" s="1">
        <v>2.5739999999999998</v>
      </c>
      <c r="AS311" s="32">
        <f t="shared" si="107"/>
        <v>6.8066618392469302E-2</v>
      </c>
      <c r="AT311" s="1">
        <v>2900</v>
      </c>
      <c r="AU311" s="1">
        <v>4300</v>
      </c>
      <c r="AV311" s="1">
        <f t="shared" si="113"/>
        <v>1.48</v>
      </c>
      <c r="AW311" s="34" t="s">
        <v>714</v>
      </c>
      <c r="AX311" s="1" t="s">
        <v>714</v>
      </c>
      <c r="AY311" s="1" t="s">
        <v>715</v>
      </c>
      <c r="BB311" s="1">
        <v>3300</v>
      </c>
      <c r="BC311" s="1">
        <v>4800</v>
      </c>
      <c r="BD311" s="1">
        <f t="shared" si="114"/>
        <v>1.45</v>
      </c>
      <c r="BE311" s="34" t="s">
        <v>714</v>
      </c>
      <c r="BF311" s="1" t="s">
        <v>714</v>
      </c>
      <c r="BG311" s="1" t="s">
        <v>715</v>
      </c>
      <c r="BJ311" s="1">
        <v>2.61</v>
      </c>
      <c r="BK311" s="32">
        <f t="shared" si="105"/>
        <v>5.5032585083273022E-2</v>
      </c>
      <c r="BL311" s="1">
        <v>3700</v>
      </c>
      <c r="BM311" s="1">
        <v>5300</v>
      </c>
      <c r="BN311" s="1">
        <f t="shared" si="115"/>
        <v>1.43</v>
      </c>
      <c r="BO311" s="34" t="s">
        <v>714</v>
      </c>
      <c r="BP311" s="1" t="s">
        <v>714</v>
      </c>
      <c r="BQ311" s="1" t="s">
        <v>715</v>
      </c>
      <c r="BT311" s="1">
        <v>4600</v>
      </c>
      <c r="BU311" s="1">
        <v>6700</v>
      </c>
      <c r="BV311" s="1">
        <f t="shared" si="116"/>
        <v>1.46</v>
      </c>
      <c r="BW311" s="34" t="s">
        <v>714</v>
      </c>
      <c r="BX311" s="1" t="s">
        <v>714</v>
      </c>
      <c r="BY311" s="1" t="s">
        <v>715</v>
      </c>
      <c r="CB311" s="1">
        <v>2.13</v>
      </c>
      <c r="CC311" s="28">
        <f t="shared" si="106"/>
        <v>0.22881969587255613</v>
      </c>
      <c r="CD311" s="18">
        <v>44789</v>
      </c>
      <c r="CE311" s="1">
        <v>2</v>
      </c>
      <c r="CG311" s="1">
        <v>0</v>
      </c>
      <c r="CH311" s="1">
        <v>0</v>
      </c>
      <c r="CI311" s="1">
        <v>0</v>
      </c>
      <c r="CJ311" s="1">
        <v>0</v>
      </c>
      <c r="CK311" s="1">
        <v>0</v>
      </c>
      <c r="CL311" s="1">
        <v>0</v>
      </c>
    </row>
    <row r="312" spans="2:90" x14ac:dyDescent="0.3">
      <c r="B312" s="1" t="s">
        <v>345</v>
      </c>
      <c r="C312" s="30">
        <v>5</v>
      </c>
      <c r="D312" s="1">
        <v>220</v>
      </c>
      <c r="E312" s="1">
        <v>240</v>
      </c>
      <c r="F312" s="1">
        <f t="shared" si="108"/>
        <v>1.0900000000000001</v>
      </c>
      <c r="G312" s="34" t="s">
        <v>714</v>
      </c>
      <c r="H312" s="1" t="s">
        <v>714</v>
      </c>
      <c r="I312" s="1" t="s">
        <v>715</v>
      </c>
      <c r="L312" s="1" t="s">
        <v>59</v>
      </c>
      <c r="M312" s="1">
        <v>5.01</v>
      </c>
      <c r="N312" s="1">
        <v>2.77</v>
      </c>
      <c r="O312" s="32">
        <v>0</v>
      </c>
      <c r="P312" s="1">
        <v>2300</v>
      </c>
      <c r="Q312" s="1">
        <v>3800</v>
      </c>
      <c r="R312" s="1">
        <f t="shared" si="109"/>
        <v>1.65</v>
      </c>
      <c r="S312" s="34" t="s">
        <v>714</v>
      </c>
      <c r="T312" s="1" t="s">
        <v>714</v>
      </c>
      <c r="U312" s="1" t="s">
        <v>715</v>
      </c>
      <c r="X312" s="1">
        <v>2.681</v>
      </c>
      <c r="Y312" s="32">
        <f t="shared" ref="Y312:Y375" si="117">1-(X312/N312)</f>
        <v>3.212996389891698E-2</v>
      </c>
      <c r="Z312" s="1">
        <v>2500</v>
      </c>
      <c r="AA312" s="1">
        <v>4000</v>
      </c>
      <c r="AB312" s="1">
        <f t="shared" si="110"/>
        <v>1.6</v>
      </c>
      <c r="AC312" s="34" t="s">
        <v>714</v>
      </c>
      <c r="AD312" s="1" t="s">
        <v>714</v>
      </c>
      <c r="AE312" s="1" t="s">
        <v>715</v>
      </c>
      <c r="AH312" s="1">
        <v>2.637</v>
      </c>
      <c r="AI312" s="32">
        <f t="shared" si="111"/>
        <v>4.8014440433213013E-2</v>
      </c>
      <c r="AJ312" s="1">
        <v>3000</v>
      </c>
      <c r="AK312" s="1">
        <v>4600</v>
      </c>
      <c r="AL312" s="1">
        <f t="shared" si="112"/>
        <v>1.53</v>
      </c>
      <c r="AM312" s="34" t="s">
        <v>714</v>
      </c>
      <c r="AN312" s="1" t="s">
        <v>714</v>
      </c>
      <c r="AO312" s="1" t="s">
        <v>715</v>
      </c>
      <c r="AR312" s="1">
        <v>2.4889999999999999</v>
      </c>
      <c r="AS312" s="32">
        <f t="shared" si="107"/>
        <v>0.10144404332129964</v>
      </c>
      <c r="AT312" s="1">
        <v>4000</v>
      </c>
      <c r="AU312" s="1">
        <v>5600</v>
      </c>
      <c r="AV312" s="1">
        <f t="shared" si="113"/>
        <v>1.4</v>
      </c>
      <c r="AW312" s="34" t="s">
        <v>714</v>
      </c>
      <c r="AX312" s="1" t="s">
        <v>714</v>
      </c>
      <c r="AY312" s="1" t="s">
        <v>715</v>
      </c>
      <c r="BB312" s="1">
        <v>4200</v>
      </c>
      <c r="BC312" s="1">
        <v>5900</v>
      </c>
      <c r="BD312" s="1">
        <f t="shared" si="114"/>
        <v>1.4</v>
      </c>
      <c r="BE312" s="34" t="s">
        <v>714</v>
      </c>
      <c r="BF312" s="1" t="s">
        <v>714</v>
      </c>
      <c r="BG312" s="1" t="s">
        <v>715</v>
      </c>
      <c r="BJ312" s="1">
        <v>2.2189999999999999</v>
      </c>
      <c r="BK312" s="32">
        <f t="shared" si="105"/>
        <v>0.19891696750902532</v>
      </c>
      <c r="BL312" s="1">
        <v>4600</v>
      </c>
      <c r="BM312" s="1">
        <v>6400</v>
      </c>
      <c r="BN312" s="1">
        <f t="shared" si="115"/>
        <v>1.39</v>
      </c>
      <c r="BO312" s="34" t="s">
        <v>714</v>
      </c>
      <c r="BP312" s="1" t="s">
        <v>714</v>
      </c>
      <c r="BQ312" s="1" t="s">
        <v>715</v>
      </c>
      <c r="BT312" s="1">
        <v>5800</v>
      </c>
      <c r="BU312" s="1">
        <v>7800</v>
      </c>
      <c r="BV312" s="1">
        <f t="shared" si="116"/>
        <v>1.34</v>
      </c>
      <c r="BW312" s="34" t="s">
        <v>714</v>
      </c>
      <c r="BX312" s="1" t="s">
        <v>714</v>
      </c>
      <c r="BY312" s="1" t="s">
        <v>715</v>
      </c>
      <c r="CB312" s="1">
        <v>1.9159999999999999</v>
      </c>
      <c r="CC312" s="28">
        <f t="shared" si="106"/>
        <v>0.30830324909747298</v>
      </c>
      <c r="CD312" s="18">
        <v>44789</v>
      </c>
      <c r="CE312" s="1">
        <v>2</v>
      </c>
      <c r="CG312" s="1">
        <v>0</v>
      </c>
      <c r="CH312" s="1">
        <v>0</v>
      </c>
      <c r="CI312" s="1">
        <v>1</v>
      </c>
      <c r="CJ312" s="1">
        <v>0</v>
      </c>
      <c r="CK312" s="1">
        <v>0</v>
      </c>
      <c r="CL312" s="1">
        <v>0</v>
      </c>
    </row>
    <row r="313" spans="2:90" x14ac:dyDescent="0.3">
      <c r="B313" s="1" t="s">
        <v>346</v>
      </c>
      <c r="C313" s="30">
        <v>6</v>
      </c>
      <c r="D313" s="1">
        <v>220</v>
      </c>
      <c r="E313" s="1">
        <v>230</v>
      </c>
      <c r="F313" s="1">
        <f t="shared" si="108"/>
        <v>1.05</v>
      </c>
      <c r="G313" s="34" t="s">
        <v>714</v>
      </c>
      <c r="H313" s="1" t="s">
        <v>714</v>
      </c>
      <c r="I313" s="1" t="s">
        <v>715</v>
      </c>
      <c r="L313" s="1" t="s">
        <v>59</v>
      </c>
      <c r="M313" s="1">
        <v>5.47</v>
      </c>
      <c r="N313" s="1">
        <v>2.774</v>
      </c>
      <c r="O313" s="32">
        <v>0</v>
      </c>
      <c r="P313" s="1">
        <v>1100</v>
      </c>
      <c r="Q313" s="1">
        <v>1480</v>
      </c>
      <c r="R313" s="1">
        <f t="shared" si="109"/>
        <v>1.35</v>
      </c>
      <c r="S313" s="34" t="s">
        <v>715</v>
      </c>
      <c r="T313" s="1" t="s">
        <v>714</v>
      </c>
      <c r="U313" s="1" t="s">
        <v>715</v>
      </c>
      <c r="X313" s="1">
        <v>2.7490000000000001</v>
      </c>
      <c r="Y313" s="32">
        <f t="shared" si="117"/>
        <v>9.0122566690699069E-3</v>
      </c>
      <c r="Z313" s="1">
        <v>1100</v>
      </c>
      <c r="AA313" s="1">
        <v>1540</v>
      </c>
      <c r="AB313" s="1">
        <f t="shared" si="110"/>
        <v>1.4</v>
      </c>
      <c r="AC313" s="34" t="s">
        <v>714</v>
      </c>
      <c r="AD313" s="1" t="s">
        <v>714</v>
      </c>
      <c r="AE313" s="1" t="s">
        <v>715</v>
      </c>
      <c r="AH313" s="1">
        <v>2.6890000000000001</v>
      </c>
      <c r="AI313" s="32">
        <f t="shared" si="111"/>
        <v>3.064167267483775E-2</v>
      </c>
      <c r="AJ313" s="1">
        <v>1350</v>
      </c>
      <c r="AK313" s="1">
        <v>1750</v>
      </c>
      <c r="AL313" s="1">
        <f t="shared" si="112"/>
        <v>1.3</v>
      </c>
      <c r="AM313" s="34" t="s">
        <v>714</v>
      </c>
      <c r="AN313" s="1" t="s">
        <v>714</v>
      </c>
      <c r="AO313" s="1" t="s">
        <v>715</v>
      </c>
      <c r="AR313" s="1">
        <v>2.6379999999999999</v>
      </c>
      <c r="AS313" s="32">
        <f t="shared" si="107"/>
        <v>4.9026676279740444E-2</v>
      </c>
      <c r="AT313" s="1">
        <v>1580</v>
      </c>
      <c r="AU313" s="1">
        <v>2100</v>
      </c>
      <c r="AV313" s="1">
        <f t="shared" si="113"/>
        <v>1.33</v>
      </c>
      <c r="AW313" s="34" t="s">
        <v>714</v>
      </c>
      <c r="AX313" s="1" t="s">
        <v>714</v>
      </c>
      <c r="AY313" s="1" t="s">
        <v>715</v>
      </c>
      <c r="BB313" s="1">
        <v>1850</v>
      </c>
      <c r="BC313" s="1">
        <v>2500</v>
      </c>
      <c r="BD313" s="1">
        <f t="shared" si="114"/>
        <v>1.35</v>
      </c>
      <c r="BE313" s="34" t="s">
        <v>714</v>
      </c>
      <c r="BF313" s="1" t="s">
        <v>714</v>
      </c>
      <c r="BG313" s="1" t="s">
        <v>715</v>
      </c>
      <c r="BJ313" s="1">
        <v>2.5030000000000001</v>
      </c>
      <c r="BK313" s="32">
        <f t="shared" si="105"/>
        <v>9.7692862292718008E-2</v>
      </c>
      <c r="BL313" s="1">
        <v>2100</v>
      </c>
      <c r="BM313" s="1">
        <v>2800</v>
      </c>
      <c r="BN313" s="1">
        <f t="shared" si="115"/>
        <v>1.33</v>
      </c>
      <c r="BO313" s="34" t="s">
        <v>714</v>
      </c>
      <c r="BP313" s="1" t="s">
        <v>714</v>
      </c>
      <c r="BQ313" s="1" t="s">
        <v>715</v>
      </c>
      <c r="BT313" s="1">
        <v>3000</v>
      </c>
      <c r="BU313" s="1">
        <v>3800</v>
      </c>
      <c r="BV313" s="1">
        <f t="shared" si="116"/>
        <v>1.27</v>
      </c>
      <c r="BW313" s="34" t="s">
        <v>714</v>
      </c>
      <c r="BX313" s="1" t="s">
        <v>714</v>
      </c>
      <c r="BY313" s="1" t="s">
        <v>715</v>
      </c>
      <c r="CB313" s="1">
        <v>2.3029999999999999</v>
      </c>
      <c r="CC313" s="28">
        <f t="shared" si="106"/>
        <v>0.1697909156452776</v>
      </c>
      <c r="CD313" s="18">
        <v>44789</v>
      </c>
      <c r="CE313" s="1">
        <v>2</v>
      </c>
      <c r="CG313" s="1">
        <v>0</v>
      </c>
      <c r="CH313" s="1">
        <v>0</v>
      </c>
      <c r="CI313" s="1">
        <v>0</v>
      </c>
      <c r="CJ313" s="1">
        <v>0</v>
      </c>
      <c r="CK313" s="1">
        <v>0</v>
      </c>
      <c r="CL313" s="1">
        <v>0</v>
      </c>
    </row>
    <row r="314" spans="2:90" x14ac:dyDescent="0.3">
      <c r="B314" s="1" t="s">
        <v>347</v>
      </c>
      <c r="C314" s="30">
        <v>7</v>
      </c>
      <c r="D314" s="1">
        <v>220</v>
      </c>
      <c r="E314" s="1">
        <v>230</v>
      </c>
      <c r="F314" s="1">
        <f t="shared" si="108"/>
        <v>1.05</v>
      </c>
      <c r="G314" s="34" t="s">
        <v>714</v>
      </c>
      <c r="H314" s="1" t="s">
        <v>714</v>
      </c>
      <c r="I314" s="1" t="s">
        <v>715</v>
      </c>
      <c r="L314" s="1" t="s">
        <v>59</v>
      </c>
      <c r="M314" s="1">
        <v>5.0599999999999996</v>
      </c>
      <c r="N314" s="1">
        <v>2.6789999999999998</v>
      </c>
      <c r="O314" s="32">
        <v>0</v>
      </c>
      <c r="P314" s="1">
        <v>2200</v>
      </c>
      <c r="Q314" s="1">
        <v>3400</v>
      </c>
      <c r="R314" s="1">
        <f t="shared" si="109"/>
        <v>1.55</v>
      </c>
      <c r="S314" s="34" t="s">
        <v>714</v>
      </c>
      <c r="T314" s="1" t="s">
        <v>714</v>
      </c>
      <c r="U314" s="1" t="s">
        <v>715</v>
      </c>
      <c r="X314" s="1">
        <v>2.629</v>
      </c>
      <c r="Y314" s="32">
        <f t="shared" si="117"/>
        <v>1.8663680477790101E-2</v>
      </c>
      <c r="Z314" s="1">
        <v>2300</v>
      </c>
      <c r="AA314" s="1">
        <v>3600</v>
      </c>
      <c r="AB314" s="1">
        <f t="shared" si="110"/>
        <v>1.57</v>
      </c>
      <c r="AC314" s="34" t="s">
        <v>714</v>
      </c>
      <c r="AD314" s="1" t="s">
        <v>714</v>
      </c>
      <c r="AE314" s="1" t="s">
        <v>714</v>
      </c>
      <c r="AH314" s="1">
        <v>2.5910000000000002</v>
      </c>
      <c r="AI314" s="32">
        <f t="shared" si="111"/>
        <v>3.2848077640910689E-2</v>
      </c>
      <c r="AJ314" s="1">
        <v>2800</v>
      </c>
      <c r="AK314" s="1">
        <v>4200</v>
      </c>
      <c r="AL314" s="1">
        <f t="shared" si="112"/>
        <v>1.5</v>
      </c>
      <c r="AM314" s="34" t="s">
        <v>714</v>
      </c>
      <c r="AN314" s="1" t="s">
        <v>714</v>
      </c>
      <c r="AO314" s="1" t="s">
        <v>715</v>
      </c>
      <c r="AR314" s="1">
        <v>2.5179999999999998</v>
      </c>
      <c r="AS314" s="32">
        <f t="shared" si="107"/>
        <v>6.0097051138484514E-2</v>
      </c>
      <c r="AT314" s="1">
        <v>3100</v>
      </c>
      <c r="AU314" s="1">
        <v>4700</v>
      </c>
      <c r="AV314" s="1">
        <f t="shared" si="113"/>
        <v>1.52</v>
      </c>
      <c r="AW314" s="34" t="s">
        <v>714</v>
      </c>
      <c r="AX314" s="1" t="s">
        <v>714</v>
      </c>
      <c r="AY314" s="1" t="s">
        <v>715</v>
      </c>
      <c r="BB314" s="1">
        <v>3600</v>
      </c>
      <c r="BC314" s="1">
        <v>5200</v>
      </c>
      <c r="BD314" s="1">
        <f t="shared" si="114"/>
        <v>1.44</v>
      </c>
      <c r="BE314" s="34" t="s">
        <v>714</v>
      </c>
      <c r="BF314" s="1" t="s">
        <v>714</v>
      </c>
      <c r="BG314" s="1" t="s">
        <v>715</v>
      </c>
      <c r="BJ314" s="1">
        <v>2.3319999999999999</v>
      </c>
      <c r="BK314" s="32">
        <f t="shared" si="105"/>
        <v>0.12952594251586413</v>
      </c>
      <c r="BL314" s="1">
        <v>3900</v>
      </c>
      <c r="BM314" s="1">
        <v>5600</v>
      </c>
      <c r="BN314" s="1">
        <f t="shared" si="115"/>
        <v>1.44</v>
      </c>
      <c r="BO314" s="34" t="s">
        <v>714</v>
      </c>
      <c r="BP314" s="1" t="s">
        <v>714</v>
      </c>
      <c r="BQ314" s="1" t="s">
        <v>715</v>
      </c>
      <c r="BT314" s="1">
        <v>5000</v>
      </c>
      <c r="BU314" s="1">
        <v>7100</v>
      </c>
      <c r="BV314" s="1">
        <f t="shared" si="116"/>
        <v>1.42</v>
      </c>
      <c r="BW314" s="34" t="s">
        <v>714</v>
      </c>
      <c r="BX314" s="1" t="s">
        <v>714</v>
      </c>
      <c r="BY314" s="1" t="s">
        <v>715</v>
      </c>
      <c r="CB314" s="1">
        <v>2.032</v>
      </c>
      <c r="CC314" s="28">
        <f t="shared" si="106"/>
        <v>0.24150802538260541</v>
      </c>
      <c r="CD314" s="18">
        <v>44789</v>
      </c>
      <c r="CE314" s="1">
        <v>2</v>
      </c>
      <c r="CG314" s="1">
        <v>0</v>
      </c>
      <c r="CH314" s="1">
        <v>0</v>
      </c>
      <c r="CI314" s="1">
        <v>0</v>
      </c>
      <c r="CJ314" s="1">
        <v>0</v>
      </c>
      <c r="CK314" s="1">
        <v>0</v>
      </c>
      <c r="CL314" s="1">
        <v>0</v>
      </c>
    </row>
    <row r="315" spans="2:90" x14ac:dyDescent="0.3">
      <c r="B315" s="1" t="s">
        <v>348</v>
      </c>
      <c r="C315" s="30">
        <v>8</v>
      </c>
      <c r="D315" s="1">
        <v>220</v>
      </c>
      <c r="E315" s="1">
        <v>230</v>
      </c>
      <c r="F315" s="1">
        <f t="shared" si="108"/>
        <v>1.05</v>
      </c>
      <c r="G315" s="34" t="s">
        <v>714</v>
      </c>
      <c r="H315" s="1" t="s">
        <v>714</v>
      </c>
      <c r="I315" s="1" t="s">
        <v>715</v>
      </c>
      <c r="L315" s="1" t="s">
        <v>59</v>
      </c>
      <c r="M315" s="1">
        <v>5.0199999999999996</v>
      </c>
      <c r="N315" s="1">
        <v>2.7029999999999998</v>
      </c>
      <c r="O315" s="32">
        <v>0</v>
      </c>
      <c r="P315" s="1">
        <v>2600</v>
      </c>
      <c r="Q315" s="1">
        <v>4200</v>
      </c>
      <c r="R315" s="1">
        <f t="shared" si="109"/>
        <v>1.62</v>
      </c>
      <c r="S315" s="34" t="s">
        <v>714</v>
      </c>
      <c r="T315" s="1" t="s">
        <v>714</v>
      </c>
      <c r="U315" s="1" t="s">
        <v>715</v>
      </c>
      <c r="X315" s="1">
        <v>2.6619999999999999</v>
      </c>
      <c r="Y315" s="32">
        <f t="shared" si="117"/>
        <v>1.5168331483536801E-2</v>
      </c>
      <c r="Z315" s="1">
        <v>2900</v>
      </c>
      <c r="AA315" s="1">
        <v>4500</v>
      </c>
      <c r="AB315" s="1">
        <f t="shared" si="110"/>
        <v>1.55</v>
      </c>
      <c r="AC315" s="34" t="s">
        <v>714</v>
      </c>
      <c r="AD315" s="1" t="s">
        <v>714</v>
      </c>
      <c r="AE315" s="1" t="s">
        <v>715</v>
      </c>
      <c r="AH315" s="1">
        <v>2.58</v>
      </c>
      <c r="AI315" s="32">
        <f t="shared" si="111"/>
        <v>4.5504994450610403E-2</v>
      </c>
      <c r="AJ315" s="1">
        <v>3400</v>
      </c>
      <c r="AK315" s="1">
        <v>5100</v>
      </c>
      <c r="AL315" s="1">
        <f t="shared" si="112"/>
        <v>1.5</v>
      </c>
      <c r="AM315" s="34" t="s">
        <v>714</v>
      </c>
      <c r="AN315" s="1" t="s">
        <v>714</v>
      </c>
      <c r="AO315" s="1" t="s">
        <v>715</v>
      </c>
      <c r="AR315" s="1">
        <v>2.4329999999999998</v>
      </c>
      <c r="AS315" s="32">
        <f t="shared" si="107"/>
        <v>9.9889012208657091E-2</v>
      </c>
      <c r="AT315" s="1">
        <v>4000</v>
      </c>
      <c r="AU315" s="1">
        <v>5700</v>
      </c>
      <c r="AV315" s="1">
        <f t="shared" si="113"/>
        <v>1.43</v>
      </c>
      <c r="AW315" s="34" t="s">
        <v>714</v>
      </c>
      <c r="AX315" s="1" t="s">
        <v>714</v>
      </c>
      <c r="AY315" s="1" t="s">
        <v>715</v>
      </c>
      <c r="BB315" s="1">
        <v>4400</v>
      </c>
      <c r="BC315" s="1">
        <v>6300</v>
      </c>
      <c r="BD315" s="1">
        <f t="shared" si="114"/>
        <v>1.43</v>
      </c>
      <c r="BE315" s="34" t="s">
        <v>714</v>
      </c>
      <c r="BF315" s="1" t="s">
        <v>714</v>
      </c>
      <c r="BG315" s="1" t="s">
        <v>715</v>
      </c>
      <c r="BJ315" s="1">
        <v>2.214</v>
      </c>
      <c r="BK315" s="32">
        <f t="shared" si="105"/>
        <v>0.18091009988901219</v>
      </c>
      <c r="BL315" s="1">
        <v>5000</v>
      </c>
      <c r="BM315" s="1">
        <v>6800</v>
      </c>
      <c r="BN315" s="1">
        <f t="shared" si="115"/>
        <v>1.36</v>
      </c>
      <c r="BO315" s="34" t="s">
        <v>714</v>
      </c>
      <c r="BP315" s="1" t="s">
        <v>714</v>
      </c>
      <c r="BQ315" s="1" t="s">
        <v>715</v>
      </c>
      <c r="BT315" s="1">
        <v>6100</v>
      </c>
      <c r="BU315" s="1">
        <v>8100</v>
      </c>
      <c r="BV315" s="1">
        <f t="shared" si="116"/>
        <v>1.33</v>
      </c>
      <c r="BW315" s="34" t="s">
        <v>714</v>
      </c>
      <c r="BX315" s="1" t="s">
        <v>714</v>
      </c>
      <c r="BY315" s="1" t="s">
        <v>715</v>
      </c>
      <c r="CB315" s="1">
        <v>1.8740000000000001</v>
      </c>
      <c r="CC315" s="28">
        <f t="shared" si="106"/>
        <v>0.30669626341102474</v>
      </c>
      <c r="CD315" s="18">
        <v>44789</v>
      </c>
      <c r="CE315" s="1">
        <v>2</v>
      </c>
      <c r="CG315" s="1">
        <v>0</v>
      </c>
      <c r="CH315" s="1">
        <v>0</v>
      </c>
      <c r="CI315" s="1">
        <v>1</v>
      </c>
      <c r="CJ315" s="1">
        <v>1</v>
      </c>
      <c r="CK315" s="1">
        <v>0</v>
      </c>
      <c r="CL315" s="1">
        <v>0</v>
      </c>
    </row>
    <row r="316" spans="2:90" x14ac:dyDescent="0.3">
      <c r="B316" s="1" t="s">
        <v>349</v>
      </c>
      <c r="C316" s="30">
        <v>9</v>
      </c>
      <c r="D316" s="1">
        <v>230</v>
      </c>
      <c r="E316" s="1">
        <v>240</v>
      </c>
      <c r="F316" s="1">
        <f t="shared" si="108"/>
        <v>1.04</v>
      </c>
      <c r="G316" s="34" t="s">
        <v>714</v>
      </c>
      <c r="H316" s="1" t="s">
        <v>714</v>
      </c>
      <c r="I316" s="1" t="s">
        <v>715</v>
      </c>
      <c r="L316" s="1" t="s">
        <v>59</v>
      </c>
      <c r="M316" s="1">
        <v>5.44</v>
      </c>
      <c r="N316" s="1">
        <v>2.7240000000000002</v>
      </c>
      <c r="O316" s="32">
        <v>0</v>
      </c>
      <c r="P316" s="1">
        <v>1180</v>
      </c>
      <c r="Q316" s="1">
        <v>1580</v>
      </c>
      <c r="R316" s="1">
        <f t="shared" si="109"/>
        <v>1.34</v>
      </c>
      <c r="S316" s="34" t="s">
        <v>714</v>
      </c>
      <c r="T316" s="1" t="s">
        <v>714</v>
      </c>
      <c r="U316" s="1" t="s">
        <v>715</v>
      </c>
      <c r="X316" s="1">
        <v>2.6509999999999998</v>
      </c>
      <c r="Y316" s="32">
        <f t="shared" si="117"/>
        <v>2.6798825256975189E-2</v>
      </c>
      <c r="Z316" s="1">
        <v>1250</v>
      </c>
      <c r="AA316" s="1">
        <v>1710</v>
      </c>
      <c r="AB316" s="1">
        <f t="shared" si="110"/>
        <v>1.37</v>
      </c>
      <c r="AC316" s="34" t="s">
        <v>714</v>
      </c>
      <c r="AD316" s="1" t="s">
        <v>714</v>
      </c>
      <c r="AE316" s="1" t="s">
        <v>715</v>
      </c>
      <c r="AH316" s="1">
        <v>2.5950000000000002</v>
      </c>
      <c r="AI316" s="32">
        <f t="shared" si="111"/>
        <v>4.7356828193832579E-2</v>
      </c>
      <c r="AJ316" s="1">
        <v>1500</v>
      </c>
      <c r="AK316" s="1">
        <v>2100</v>
      </c>
      <c r="AL316" s="1">
        <f t="shared" si="112"/>
        <v>1.4</v>
      </c>
      <c r="AM316" s="34" t="s">
        <v>714</v>
      </c>
      <c r="AN316" s="1" t="s">
        <v>714</v>
      </c>
      <c r="AO316" s="1" t="s">
        <v>715</v>
      </c>
      <c r="AR316" s="1">
        <v>2.5230000000000001</v>
      </c>
      <c r="AS316" s="32">
        <f t="shared" si="107"/>
        <v>7.3788546255506682E-2</v>
      </c>
      <c r="AT316" s="1">
        <v>1790</v>
      </c>
      <c r="AU316" s="1">
        <v>2400</v>
      </c>
      <c r="AV316" s="1">
        <f t="shared" si="113"/>
        <v>1.34</v>
      </c>
      <c r="AW316" s="34" t="s">
        <v>714</v>
      </c>
      <c r="AX316" s="1" t="s">
        <v>714</v>
      </c>
      <c r="AY316" s="1" t="s">
        <v>715</v>
      </c>
      <c r="BB316" s="1">
        <v>2100</v>
      </c>
      <c r="BC316" s="1">
        <v>2800</v>
      </c>
      <c r="BD316" s="1">
        <f t="shared" si="114"/>
        <v>1.33</v>
      </c>
      <c r="BE316" s="34" t="s">
        <v>714</v>
      </c>
      <c r="BF316" s="1" t="s">
        <v>714</v>
      </c>
      <c r="BG316" s="1" t="s">
        <v>715</v>
      </c>
      <c r="BJ316" s="1">
        <v>2.431</v>
      </c>
      <c r="BK316" s="32">
        <f t="shared" si="105"/>
        <v>0.10756240822320118</v>
      </c>
      <c r="BL316" s="1">
        <v>2300</v>
      </c>
      <c r="BM316" s="1">
        <v>3100</v>
      </c>
      <c r="BN316" s="1">
        <f t="shared" si="115"/>
        <v>1.35</v>
      </c>
      <c r="BO316" s="34" t="s">
        <v>714</v>
      </c>
      <c r="BP316" s="1" t="s">
        <v>714</v>
      </c>
      <c r="BQ316" s="1" t="s">
        <v>715</v>
      </c>
      <c r="BT316" s="1">
        <v>3300</v>
      </c>
      <c r="BU316" s="1">
        <v>4300</v>
      </c>
      <c r="BV316" s="1">
        <f t="shared" si="116"/>
        <v>1.3</v>
      </c>
      <c r="BW316" s="34" t="s">
        <v>714</v>
      </c>
      <c r="BX316" s="1" t="s">
        <v>714</v>
      </c>
      <c r="BY316" s="1" t="s">
        <v>715</v>
      </c>
      <c r="CB316" s="1">
        <v>2.218</v>
      </c>
      <c r="CC316" s="28">
        <f t="shared" si="106"/>
        <v>0.18575624082232023</v>
      </c>
      <c r="CD316" s="18">
        <v>44789</v>
      </c>
      <c r="CE316" s="1">
        <v>2</v>
      </c>
      <c r="CG316" s="1">
        <v>0</v>
      </c>
      <c r="CH316" s="1">
        <v>0</v>
      </c>
      <c r="CI316" s="1">
        <v>0</v>
      </c>
      <c r="CJ316" s="1">
        <v>0</v>
      </c>
      <c r="CK316" s="1">
        <v>0</v>
      </c>
      <c r="CL316" s="1">
        <v>0</v>
      </c>
    </row>
    <row r="317" spans="2:90" x14ac:dyDescent="0.3">
      <c r="B317" s="1" t="s">
        <v>350</v>
      </c>
      <c r="C317" s="30">
        <v>10</v>
      </c>
      <c r="D317" s="1">
        <v>220</v>
      </c>
      <c r="E317" s="1">
        <v>220</v>
      </c>
      <c r="F317" s="1">
        <f t="shared" si="108"/>
        <v>1</v>
      </c>
      <c r="G317" s="34" t="s">
        <v>714</v>
      </c>
      <c r="H317" s="1" t="s">
        <v>714</v>
      </c>
      <c r="I317" s="1" t="s">
        <v>715</v>
      </c>
      <c r="L317" s="1" t="s">
        <v>59</v>
      </c>
      <c r="M317" s="1">
        <v>4.95</v>
      </c>
      <c r="N317" s="1">
        <v>2.79</v>
      </c>
      <c r="O317" s="32">
        <v>0</v>
      </c>
      <c r="P317" s="1">
        <v>920</v>
      </c>
      <c r="Q317" s="1">
        <v>1090</v>
      </c>
      <c r="R317" s="1">
        <f t="shared" si="109"/>
        <v>1.18</v>
      </c>
      <c r="S317" s="34" t="s">
        <v>714</v>
      </c>
      <c r="T317" s="1" t="s">
        <v>714</v>
      </c>
      <c r="U317" s="1" t="s">
        <v>715</v>
      </c>
      <c r="X317" s="1">
        <v>2.78</v>
      </c>
      <c r="Y317" s="32">
        <f t="shared" si="117"/>
        <v>3.5842293906810374E-3</v>
      </c>
      <c r="Z317" s="1">
        <v>990</v>
      </c>
      <c r="AA317" s="1">
        <v>1180</v>
      </c>
      <c r="AB317" s="1">
        <f t="shared" si="110"/>
        <v>1.19</v>
      </c>
      <c r="AC317" s="34" t="s">
        <v>714</v>
      </c>
      <c r="AD317" s="1" t="s">
        <v>714</v>
      </c>
      <c r="AE317" s="1" t="s">
        <v>715</v>
      </c>
      <c r="AH317" s="1">
        <v>2.76</v>
      </c>
      <c r="AI317" s="32">
        <f t="shared" si="111"/>
        <v>1.0752688172043112E-2</v>
      </c>
      <c r="AJ317" s="1">
        <v>1190</v>
      </c>
      <c r="AK317" s="1">
        <v>1430</v>
      </c>
      <c r="AL317" s="1">
        <f t="shared" si="112"/>
        <v>1.2</v>
      </c>
      <c r="AM317" s="34" t="s">
        <v>714</v>
      </c>
      <c r="AN317" s="1" t="s">
        <v>714</v>
      </c>
      <c r="AO317" s="1" t="s">
        <v>715</v>
      </c>
      <c r="AR317" s="1">
        <v>2.68</v>
      </c>
      <c r="AS317" s="32">
        <f t="shared" si="107"/>
        <v>3.9426523297490967E-2</v>
      </c>
      <c r="AT317" s="1">
        <v>1420</v>
      </c>
      <c r="AU317" s="1">
        <v>1710</v>
      </c>
      <c r="AV317" s="1">
        <f t="shared" si="113"/>
        <v>1.2</v>
      </c>
      <c r="AW317" s="34" t="s">
        <v>714</v>
      </c>
      <c r="AX317" s="1" t="s">
        <v>714</v>
      </c>
      <c r="AY317" s="1" t="s">
        <v>715</v>
      </c>
      <c r="BB317" s="1">
        <v>1670</v>
      </c>
      <c r="BC317" s="1">
        <v>2000</v>
      </c>
      <c r="BD317" s="1">
        <f t="shared" si="114"/>
        <v>1.2</v>
      </c>
      <c r="BE317" s="34" t="s">
        <v>714</v>
      </c>
      <c r="BF317" s="1" t="s">
        <v>714</v>
      </c>
      <c r="BG317" s="1" t="s">
        <v>715</v>
      </c>
      <c r="BJ317" s="1">
        <v>2.5910000000000002</v>
      </c>
      <c r="BK317" s="32">
        <f t="shared" si="105"/>
        <v>7.1326164874551901E-2</v>
      </c>
      <c r="BL317" s="1">
        <v>2000</v>
      </c>
      <c r="BM317" s="1">
        <v>2400</v>
      </c>
      <c r="BN317" s="1">
        <f t="shared" si="115"/>
        <v>1.2</v>
      </c>
      <c r="BO317" s="34" t="s">
        <v>714</v>
      </c>
      <c r="BP317" s="1" t="s">
        <v>714</v>
      </c>
      <c r="BQ317" s="1" t="s">
        <v>715</v>
      </c>
      <c r="BT317" s="1">
        <v>2700</v>
      </c>
      <c r="BU317" s="1">
        <v>3500</v>
      </c>
      <c r="BV317" s="1">
        <f t="shared" si="116"/>
        <v>1.3</v>
      </c>
      <c r="BW317" s="34" t="s">
        <v>714</v>
      </c>
      <c r="BX317" s="1" t="s">
        <v>714</v>
      </c>
      <c r="BY317" s="1" t="s">
        <v>715</v>
      </c>
      <c r="CB317" s="1">
        <v>2.423</v>
      </c>
      <c r="CC317" s="28">
        <f t="shared" si="106"/>
        <v>0.13154121863799284</v>
      </c>
      <c r="CD317" s="18">
        <v>44789</v>
      </c>
      <c r="CE317" s="1">
        <v>2</v>
      </c>
      <c r="CG317" s="1">
        <v>0</v>
      </c>
      <c r="CH317" s="1">
        <v>0</v>
      </c>
      <c r="CI317" s="1">
        <v>0</v>
      </c>
      <c r="CJ317" s="1">
        <v>0</v>
      </c>
      <c r="CK317" s="1">
        <v>0</v>
      </c>
      <c r="CL317" s="1">
        <v>0</v>
      </c>
    </row>
    <row r="318" spans="2:90" x14ac:dyDescent="0.3">
      <c r="B318" s="1" t="s">
        <v>351</v>
      </c>
      <c r="C318" s="30">
        <v>11</v>
      </c>
      <c r="D318" s="1">
        <v>220</v>
      </c>
      <c r="E318" s="1">
        <v>220</v>
      </c>
      <c r="F318" s="1">
        <f t="shared" si="108"/>
        <v>1</v>
      </c>
      <c r="G318" s="34" t="s">
        <v>714</v>
      </c>
      <c r="H318" s="1" t="s">
        <v>714</v>
      </c>
      <c r="I318" s="1" t="s">
        <v>715</v>
      </c>
      <c r="L318" s="1" t="s">
        <v>59</v>
      </c>
      <c r="M318" s="1">
        <v>4.9359999999999999</v>
      </c>
      <c r="N318" s="1">
        <v>2.7280000000000002</v>
      </c>
      <c r="O318" s="32">
        <v>0</v>
      </c>
      <c r="P318" s="1">
        <v>1040</v>
      </c>
      <c r="Q318" s="1">
        <v>1310</v>
      </c>
      <c r="R318" s="1">
        <f t="shared" si="109"/>
        <v>1.26</v>
      </c>
      <c r="S318" s="34" t="s">
        <v>714</v>
      </c>
      <c r="T318" s="1" t="s">
        <v>714</v>
      </c>
      <c r="U318" s="1" t="s">
        <v>715</v>
      </c>
      <c r="X318" s="1">
        <v>2.68</v>
      </c>
      <c r="Y318" s="32">
        <f t="shared" si="117"/>
        <v>1.7595307917888547E-2</v>
      </c>
      <c r="Z318" s="1">
        <v>1180</v>
      </c>
      <c r="AA318" s="1">
        <v>1450</v>
      </c>
      <c r="AB318" s="1">
        <f t="shared" si="110"/>
        <v>1.23</v>
      </c>
      <c r="AC318" s="34" t="s">
        <v>714</v>
      </c>
      <c r="AD318" s="1" t="s">
        <v>714</v>
      </c>
      <c r="AE318" s="1" t="s">
        <v>715</v>
      </c>
      <c r="AH318" s="1">
        <v>2.6579999999999999</v>
      </c>
      <c r="AI318" s="32">
        <f t="shared" si="111"/>
        <v>2.5659824046920909E-2</v>
      </c>
      <c r="AJ318" s="1">
        <v>1420</v>
      </c>
      <c r="AK318" s="1">
        <v>1750</v>
      </c>
      <c r="AL318" s="1">
        <f t="shared" si="112"/>
        <v>1.23</v>
      </c>
      <c r="AM318" s="34" t="s">
        <v>714</v>
      </c>
      <c r="AN318" s="1" t="s">
        <v>714</v>
      </c>
      <c r="AO318" s="1" t="s">
        <v>715</v>
      </c>
      <c r="AR318" s="1">
        <v>2.577</v>
      </c>
      <c r="AS318" s="32">
        <f t="shared" si="107"/>
        <v>5.5351906158357833E-2</v>
      </c>
      <c r="AT318" s="1">
        <v>1730</v>
      </c>
      <c r="AU318" s="1">
        <v>2100</v>
      </c>
      <c r="AV318" s="1">
        <f t="shared" si="113"/>
        <v>1.21</v>
      </c>
      <c r="AW318" s="34" t="s">
        <v>714</v>
      </c>
      <c r="AX318" s="1" t="s">
        <v>714</v>
      </c>
      <c r="AY318" s="1" t="s">
        <v>715</v>
      </c>
      <c r="BB318" s="1">
        <v>2060</v>
      </c>
      <c r="BC318" s="1">
        <v>2400</v>
      </c>
      <c r="BD318" s="1">
        <f t="shared" si="114"/>
        <v>1.17</v>
      </c>
      <c r="BE318" s="34" t="s">
        <v>714</v>
      </c>
      <c r="BF318" s="1" t="s">
        <v>714</v>
      </c>
      <c r="BG318" s="1" t="s">
        <v>715</v>
      </c>
      <c r="BJ318" s="1">
        <v>2.4990000000000001</v>
      </c>
      <c r="BK318" s="32">
        <f t="shared" si="105"/>
        <v>8.3944281524926723E-2</v>
      </c>
      <c r="BL318" s="1">
        <v>2400</v>
      </c>
      <c r="BM318" s="1">
        <v>2800</v>
      </c>
      <c r="BN318" s="1">
        <f t="shared" si="115"/>
        <v>1.17</v>
      </c>
      <c r="BO318" s="34" t="s">
        <v>714</v>
      </c>
      <c r="BP318" s="1" t="s">
        <v>714</v>
      </c>
      <c r="BQ318" s="1" t="s">
        <v>715</v>
      </c>
      <c r="BT318" s="1">
        <v>2700</v>
      </c>
      <c r="BU318" s="1">
        <v>3100</v>
      </c>
      <c r="BV318" s="1">
        <f t="shared" si="116"/>
        <v>1.1499999999999999</v>
      </c>
      <c r="BW318" s="34" t="s">
        <v>714</v>
      </c>
      <c r="BX318" s="1" t="s">
        <v>714</v>
      </c>
      <c r="BY318" s="1" t="s">
        <v>715</v>
      </c>
      <c r="CB318" s="1">
        <v>2.3170000000000002</v>
      </c>
      <c r="CC318" s="28">
        <f t="shared" si="106"/>
        <v>0.1506598240469208</v>
      </c>
      <c r="CD318" s="18">
        <v>44789</v>
      </c>
      <c r="CE318" s="1">
        <v>2</v>
      </c>
      <c r="CF318" s="1" t="s">
        <v>308</v>
      </c>
      <c r="CG318" s="1">
        <v>0</v>
      </c>
      <c r="CH318" s="1">
        <v>1</v>
      </c>
      <c r="CI318" s="1">
        <v>0</v>
      </c>
      <c r="CJ318" s="1">
        <v>0</v>
      </c>
      <c r="CK318" s="1">
        <v>1</v>
      </c>
      <c r="CL318" s="1">
        <v>0</v>
      </c>
    </row>
    <row r="319" spans="2:90" x14ac:dyDescent="0.3">
      <c r="B319" s="1" t="s">
        <v>352</v>
      </c>
      <c r="C319" s="30">
        <v>12</v>
      </c>
      <c r="D319" s="1">
        <v>220</v>
      </c>
      <c r="E319" s="1">
        <v>230</v>
      </c>
      <c r="F319" s="1">
        <f t="shared" si="108"/>
        <v>1.05</v>
      </c>
      <c r="G319" s="34" t="s">
        <v>714</v>
      </c>
      <c r="H319" s="1" t="s">
        <v>714</v>
      </c>
      <c r="I319" s="1" t="s">
        <v>715</v>
      </c>
      <c r="L319" s="1" t="s">
        <v>59</v>
      </c>
      <c r="M319" s="1">
        <v>5.3979999999999997</v>
      </c>
      <c r="N319" s="1">
        <v>2.7909999999999999</v>
      </c>
      <c r="O319" s="32">
        <v>0</v>
      </c>
      <c r="P319" s="1">
        <v>800</v>
      </c>
      <c r="Q319" s="1">
        <v>910</v>
      </c>
      <c r="R319" s="1">
        <f t="shared" si="109"/>
        <v>1.1399999999999999</v>
      </c>
      <c r="S319" s="34" t="s">
        <v>714</v>
      </c>
      <c r="T319" s="1" t="s">
        <v>714</v>
      </c>
      <c r="U319" s="1" t="s">
        <v>715</v>
      </c>
      <c r="X319" s="1">
        <v>2.726</v>
      </c>
      <c r="Y319" s="32">
        <f t="shared" si="117"/>
        <v>2.3289143676101687E-2</v>
      </c>
      <c r="Z319" s="1">
        <v>850</v>
      </c>
      <c r="AA319" s="1">
        <v>980</v>
      </c>
      <c r="AB319" s="1">
        <f t="shared" si="110"/>
        <v>1.1499999999999999</v>
      </c>
      <c r="AC319" s="34" t="s">
        <v>714</v>
      </c>
      <c r="AD319" s="1" t="s">
        <v>714</v>
      </c>
      <c r="AE319" s="1" t="s">
        <v>715</v>
      </c>
      <c r="AH319" s="1">
        <v>2.7130000000000001</v>
      </c>
      <c r="AI319" s="32">
        <f t="shared" si="111"/>
        <v>2.7946972411322046E-2</v>
      </c>
      <c r="AJ319" s="1">
        <v>1000</v>
      </c>
      <c r="AK319" s="1">
        <v>1190</v>
      </c>
      <c r="AL319" s="1">
        <f t="shared" si="112"/>
        <v>1.19</v>
      </c>
      <c r="AM319" s="34" t="s">
        <v>714</v>
      </c>
      <c r="AN319" s="1" t="s">
        <v>714</v>
      </c>
      <c r="AO319" s="1" t="s">
        <v>715</v>
      </c>
      <c r="AR319" s="1">
        <v>2.6739999999999999</v>
      </c>
      <c r="AS319" s="32">
        <f t="shared" si="107"/>
        <v>4.1920458616983125E-2</v>
      </c>
      <c r="AT319" s="1">
        <v>1180</v>
      </c>
      <c r="AU319" s="1">
        <v>1390</v>
      </c>
      <c r="AV319" s="1">
        <f t="shared" si="113"/>
        <v>1.18</v>
      </c>
      <c r="AW319" s="34" t="s">
        <v>714</v>
      </c>
      <c r="AX319" s="1" t="s">
        <v>714</v>
      </c>
      <c r="AY319" s="1" t="s">
        <v>715</v>
      </c>
      <c r="BB319" s="1">
        <v>1370</v>
      </c>
      <c r="BC319" s="1">
        <v>1650</v>
      </c>
      <c r="BD319" s="1">
        <f t="shared" si="114"/>
        <v>1.2</v>
      </c>
      <c r="BE319" s="34" t="s">
        <v>714</v>
      </c>
      <c r="BF319" s="1" t="s">
        <v>714</v>
      </c>
      <c r="BG319" s="1" t="s">
        <v>715</v>
      </c>
      <c r="BJ319" s="1">
        <v>2.5880000000000001</v>
      </c>
      <c r="BK319" s="32">
        <f t="shared" si="105"/>
        <v>7.273378717305623E-2</v>
      </c>
      <c r="BL319" s="1">
        <v>1540</v>
      </c>
      <c r="BM319" s="1">
        <v>1880</v>
      </c>
      <c r="BN319" s="1">
        <f t="shared" si="115"/>
        <v>1.22</v>
      </c>
      <c r="BO319" s="34" t="s">
        <v>714</v>
      </c>
      <c r="BP319" s="1" t="s">
        <v>714</v>
      </c>
      <c r="BQ319" s="1" t="s">
        <v>715</v>
      </c>
      <c r="BT319" s="1">
        <v>2100</v>
      </c>
      <c r="BU319" s="1">
        <v>2700</v>
      </c>
      <c r="BV319" s="1">
        <f t="shared" si="116"/>
        <v>1.29</v>
      </c>
      <c r="BW319" s="34" t="s">
        <v>714</v>
      </c>
      <c r="BX319" s="1" t="s">
        <v>714</v>
      </c>
      <c r="BY319" s="1" t="s">
        <v>715</v>
      </c>
      <c r="CB319" s="1">
        <v>2.4340000000000002</v>
      </c>
      <c r="CC319" s="28">
        <f t="shared" si="106"/>
        <v>0.12791114295951267</v>
      </c>
      <c r="CD319" s="18">
        <v>44789</v>
      </c>
      <c r="CE319" s="1">
        <v>2</v>
      </c>
      <c r="CG319" s="1">
        <v>0</v>
      </c>
      <c r="CH319" s="1">
        <v>0</v>
      </c>
      <c r="CI319" s="1">
        <v>0</v>
      </c>
      <c r="CJ319" s="1">
        <v>0</v>
      </c>
      <c r="CK319" s="1">
        <v>0</v>
      </c>
      <c r="CL319" s="1">
        <v>0</v>
      </c>
    </row>
    <row r="320" spans="2:90" x14ac:dyDescent="0.3">
      <c r="B320" s="1" t="s">
        <v>353</v>
      </c>
      <c r="C320" s="30">
        <v>13</v>
      </c>
      <c r="D320" s="1">
        <v>220</v>
      </c>
      <c r="E320" s="1">
        <v>230</v>
      </c>
      <c r="F320" s="1">
        <f t="shared" si="108"/>
        <v>1.05</v>
      </c>
      <c r="G320" s="34" t="s">
        <v>714</v>
      </c>
      <c r="H320" s="1" t="s">
        <v>714</v>
      </c>
      <c r="I320" s="1" t="s">
        <v>715</v>
      </c>
      <c r="L320" s="1" t="s">
        <v>59</v>
      </c>
      <c r="M320" s="1">
        <v>5</v>
      </c>
      <c r="N320" s="1">
        <v>2.7679999999999998</v>
      </c>
      <c r="O320" s="32">
        <v>0</v>
      </c>
      <c r="P320" s="1">
        <v>1170</v>
      </c>
      <c r="Q320" s="1">
        <v>1470</v>
      </c>
      <c r="R320" s="1">
        <f t="shared" si="109"/>
        <v>1.26</v>
      </c>
      <c r="S320" s="34" t="s">
        <v>714</v>
      </c>
      <c r="T320" s="1" t="s">
        <v>714</v>
      </c>
      <c r="U320" s="1" t="s">
        <v>715</v>
      </c>
      <c r="X320" s="1">
        <v>2.7919999999999998</v>
      </c>
      <c r="Y320" s="32">
        <f t="shared" si="117"/>
        <v>-8.6705202312138407E-3</v>
      </c>
      <c r="Z320" s="1">
        <v>1170</v>
      </c>
      <c r="AA320" s="1">
        <v>1500</v>
      </c>
      <c r="AB320" s="1">
        <f t="shared" si="110"/>
        <v>1.28</v>
      </c>
      <c r="AC320" s="34" t="s">
        <v>714</v>
      </c>
      <c r="AD320" s="1" t="s">
        <v>714</v>
      </c>
      <c r="AE320" s="1" t="s">
        <v>715</v>
      </c>
      <c r="AH320" s="1">
        <v>2.7549999999999999</v>
      </c>
      <c r="AI320" s="32">
        <f t="shared" si="111"/>
        <v>4.6965317919074323E-3</v>
      </c>
      <c r="AJ320" s="1">
        <v>1740</v>
      </c>
      <c r="AK320" s="1">
        <v>2100</v>
      </c>
      <c r="AL320" s="1">
        <f t="shared" si="112"/>
        <v>1.21</v>
      </c>
      <c r="AM320" s="34" t="s">
        <v>714</v>
      </c>
      <c r="AN320" s="1" t="s">
        <v>714</v>
      </c>
      <c r="AO320" s="1" t="s">
        <v>715</v>
      </c>
      <c r="AR320" s="1">
        <v>2.694</v>
      </c>
      <c r="AS320" s="32">
        <f t="shared" si="107"/>
        <v>2.6734104046242768E-2</v>
      </c>
      <c r="AT320" s="1">
        <v>2500</v>
      </c>
      <c r="AU320" s="1">
        <v>2900</v>
      </c>
      <c r="AV320" s="1">
        <f t="shared" si="113"/>
        <v>1.1599999999999999</v>
      </c>
      <c r="AW320" s="34" t="s">
        <v>714</v>
      </c>
      <c r="AX320" s="1" t="s">
        <v>714</v>
      </c>
      <c r="AY320" s="1" t="s">
        <v>714</v>
      </c>
      <c r="BB320" s="1">
        <v>2900</v>
      </c>
      <c r="BC320" s="1">
        <v>3600</v>
      </c>
      <c r="BD320" s="1">
        <f t="shared" si="114"/>
        <v>1.24</v>
      </c>
      <c r="BE320" s="34" t="s">
        <v>714</v>
      </c>
      <c r="BF320" s="1" t="s">
        <v>714</v>
      </c>
      <c r="BG320" s="1" t="s">
        <v>715</v>
      </c>
      <c r="BJ320" s="1">
        <v>2.548</v>
      </c>
      <c r="BK320" s="32">
        <f t="shared" si="105"/>
        <v>7.9479768786127059E-2</v>
      </c>
      <c r="BL320" s="1">
        <v>3400</v>
      </c>
      <c r="BM320" s="1">
        <v>4300</v>
      </c>
      <c r="BN320" s="1">
        <f t="shared" si="115"/>
        <v>1.26</v>
      </c>
      <c r="BO320" s="34" t="s">
        <v>714</v>
      </c>
      <c r="BP320" s="1" t="s">
        <v>714</v>
      </c>
      <c r="BQ320" s="1" t="s">
        <v>715</v>
      </c>
      <c r="BT320" s="1">
        <v>4800</v>
      </c>
      <c r="BU320" s="1">
        <v>6500</v>
      </c>
      <c r="BV320" s="1">
        <f t="shared" si="116"/>
        <v>1.35</v>
      </c>
      <c r="BW320" s="34" t="s">
        <v>715</v>
      </c>
      <c r="BX320" s="1" t="s">
        <v>714</v>
      </c>
      <c r="BY320" s="1" t="s">
        <v>715</v>
      </c>
      <c r="CB320" s="1">
        <v>2.4390000000000001</v>
      </c>
      <c r="CC320" s="28">
        <f t="shared" si="106"/>
        <v>0.11885838150289008</v>
      </c>
      <c r="CD320" s="18">
        <v>44789</v>
      </c>
      <c r="CE320" s="1">
        <v>2</v>
      </c>
      <c r="CG320" s="1">
        <v>0</v>
      </c>
      <c r="CH320" s="1">
        <v>0</v>
      </c>
      <c r="CI320" s="1">
        <v>0</v>
      </c>
      <c r="CJ320" s="1">
        <v>0</v>
      </c>
      <c r="CK320" s="1">
        <v>0</v>
      </c>
      <c r="CL320" s="1">
        <v>0</v>
      </c>
    </row>
    <row r="321" spans="2:90" x14ac:dyDescent="0.3">
      <c r="B321" s="1" t="s">
        <v>354</v>
      </c>
      <c r="C321" s="30">
        <v>14</v>
      </c>
      <c r="D321" s="1">
        <v>230</v>
      </c>
      <c r="E321" s="1">
        <v>250</v>
      </c>
      <c r="F321" s="1">
        <f t="shared" si="108"/>
        <v>1.0900000000000001</v>
      </c>
      <c r="G321" s="34" t="s">
        <v>714</v>
      </c>
      <c r="H321" s="1" t="s">
        <v>714</v>
      </c>
      <c r="I321" s="1" t="s">
        <v>715</v>
      </c>
      <c r="L321" s="1" t="s">
        <v>59</v>
      </c>
      <c r="M321" s="1">
        <v>4.96</v>
      </c>
      <c r="N321" s="1">
        <v>2.7410000000000001</v>
      </c>
      <c r="O321" s="32">
        <v>0</v>
      </c>
      <c r="P321" s="1">
        <v>1300</v>
      </c>
      <c r="Q321" s="1">
        <v>1590</v>
      </c>
      <c r="R321" s="1">
        <f t="shared" si="109"/>
        <v>1.22</v>
      </c>
      <c r="S321" s="34" t="s">
        <v>714</v>
      </c>
      <c r="T321" s="1" t="s">
        <v>714</v>
      </c>
      <c r="U321" s="1" t="s">
        <v>715</v>
      </c>
      <c r="X321" s="1">
        <v>2.746</v>
      </c>
      <c r="Y321" s="32">
        <f t="shared" si="117"/>
        <v>-1.8241517694270737E-3</v>
      </c>
      <c r="Z321" s="1">
        <v>1500</v>
      </c>
      <c r="AA321" s="1">
        <v>1800</v>
      </c>
      <c r="AB321" s="1">
        <f t="shared" si="110"/>
        <v>1.2</v>
      </c>
      <c r="AC321" s="34" t="s">
        <v>714</v>
      </c>
      <c r="AD321" s="1" t="s">
        <v>714</v>
      </c>
      <c r="AE321" s="1" t="s">
        <v>715</v>
      </c>
      <c r="AH321" s="1">
        <v>2.746</v>
      </c>
      <c r="AI321" s="32">
        <f t="shared" si="111"/>
        <v>-1.8241517694270737E-3</v>
      </c>
      <c r="AJ321" s="1">
        <v>1890</v>
      </c>
      <c r="AK321" s="1">
        <v>2200</v>
      </c>
      <c r="AL321" s="1">
        <f t="shared" si="112"/>
        <v>1.1599999999999999</v>
      </c>
      <c r="AM321" s="34" t="s">
        <v>714</v>
      </c>
      <c r="AN321" s="1" t="s">
        <v>714</v>
      </c>
      <c r="AO321" s="1" t="s">
        <v>715</v>
      </c>
      <c r="AR321" s="1">
        <v>2.6440000000000001</v>
      </c>
      <c r="AS321" s="32">
        <f t="shared" si="107"/>
        <v>3.5388544326887983E-2</v>
      </c>
      <c r="AT321" s="1">
        <v>2600</v>
      </c>
      <c r="AU321" s="1">
        <v>2900</v>
      </c>
      <c r="AV321" s="1">
        <f t="shared" si="113"/>
        <v>1.1200000000000001</v>
      </c>
      <c r="AW321" s="34" t="s">
        <v>714</v>
      </c>
      <c r="AX321" s="1" t="s">
        <v>714</v>
      </c>
      <c r="AY321" s="1" t="s">
        <v>715</v>
      </c>
      <c r="BB321" s="1">
        <v>3600</v>
      </c>
      <c r="BC321" s="1">
        <v>4200</v>
      </c>
      <c r="BD321" s="1">
        <f t="shared" si="114"/>
        <v>1.17</v>
      </c>
      <c r="BE321" s="34" t="s">
        <v>715</v>
      </c>
      <c r="BF321" s="1" t="s">
        <v>715</v>
      </c>
      <c r="BG321" s="1" t="s">
        <v>714</v>
      </c>
      <c r="BJ321" s="1">
        <v>2.492</v>
      </c>
      <c r="BK321" s="32">
        <f t="shared" si="105"/>
        <v>9.0842758117475442E-2</v>
      </c>
      <c r="BL321" s="1">
        <v>8000</v>
      </c>
      <c r="BM321" s="1">
        <v>9800</v>
      </c>
      <c r="BN321" s="1">
        <f t="shared" si="115"/>
        <v>1.23</v>
      </c>
      <c r="BO321" s="34" t="s">
        <v>715</v>
      </c>
      <c r="BP321" s="1" t="s">
        <v>715</v>
      </c>
      <c r="BQ321" s="1" t="s">
        <v>714</v>
      </c>
      <c r="BT321" s="1" t="s">
        <v>61</v>
      </c>
      <c r="BU321" s="1" t="s">
        <v>61</v>
      </c>
      <c r="BV321" s="1" t="e">
        <f t="shared" si="116"/>
        <v>#VALUE!</v>
      </c>
      <c r="BW321" s="34" t="s">
        <v>714</v>
      </c>
      <c r="BX321" s="1" t="s">
        <v>714</v>
      </c>
      <c r="BY321" s="1" t="s">
        <v>714</v>
      </c>
      <c r="CB321" s="1">
        <v>1.68</v>
      </c>
      <c r="CC321" s="28">
        <f t="shared" si="106"/>
        <v>0.38708500547245539</v>
      </c>
      <c r="CD321" s="18">
        <v>44789</v>
      </c>
      <c r="CE321" s="1">
        <v>2</v>
      </c>
      <c r="CG321" s="1">
        <v>0</v>
      </c>
      <c r="CH321" s="1">
        <v>1</v>
      </c>
      <c r="CI321" s="1">
        <v>1</v>
      </c>
      <c r="CJ321" s="1">
        <v>1</v>
      </c>
      <c r="CK321" s="1">
        <v>1</v>
      </c>
      <c r="CL321" s="1">
        <v>0.5</v>
      </c>
    </row>
    <row r="322" spans="2:90" x14ac:dyDescent="0.3">
      <c r="B322" s="1" t="s">
        <v>355</v>
      </c>
      <c r="C322" s="30">
        <v>15</v>
      </c>
      <c r="D322" s="1">
        <v>230</v>
      </c>
      <c r="E322" s="1">
        <v>240</v>
      </c>
      <c r="F322" s="1">
        <f t="shared" si="108"/>
        <v>1.04</v>
      </c>
      <c r="G322" s="34" t="s">
        <v>714</v>
      </c>
      <c r="H322" s="1" t="s">
        <v>714</v>
      </c>
      <c r="I322" s="1" t="s">
        <v>715</v>
      </c>
      <c r="L322" s="1" t="s">
        <v>59</v>
      </c>
      <c r="M322" s="1">
        <v>5.41</v>
      </c>
      <c r="N322" s="1">
        <v>2.9380000000000002</v>
      </c>
      <c r="O322" s="32">
        <v>0</v>
      </c>
      <c r="P322" s="1">
        <v>800</v>
      </c>
      <c r="Q322" s="1">
        <v>930</v>
      </c>
      <c r="R322" s="1">
        <f t="shared" si="109"/>
        <v>1.1599999999999999</v>
      </c>
      <c r="S322" s="34" t="s">
        <v>714</v>
      </c>
      <c r="T322" s="1" t="s">
        <v>714</v>
      </c>
      <c r="U322" s="1" t="s">
        <v>715</v>
      </c>
      <c r="X322" s="1">
        <v>2.8420000000000001</v>
      </c>
      <c r="Y322" s="32">
        <f t="shared" si="117"/>
        <v>3.2675289312457445E-2</v>
      </c>
      <c r="Z322" s="1">
        <v>960</v>
      </c>
      <c r="AA322" s="1">
        <v>1120</v>
      </c>
      <c r="AB322" s="1">
        <f t="shared" si="110"/>
        <v>1.17</v>
      </c>
      <c r="AC322" s="34" t="s">
        <v>714</v>
      </c>
      <c r="AD322" s="1" t="s">
        <v>714</v>
      </c>
      <c r="AE322" s="1" t="s">
        <v>715</v>
      </c>
      <c r="AH322" s="1">
        <v>2.8479999999999999</v>
      </c>
      <c r="AI322" s="32">
        <f t="shared" si="111"/>
        <v>3.0633083730428945E-2</v>
      </c>
      <c r="AJ322" s="1">
        <v>1050</v>
      </c>
      <c r="AK322" s="1">
        <v>1240</v>
      </c>
      <c r="AL322" s="1">
        <f t="shared" si="112"/>
        <v>1.18</v>
      </c>
      <c r="AM322" s="34" t="s">
        <v>714</v>
      </c>
      <c r="AN322" s="1" t="s">
        <v>714</v>
      </c>
      <c r="AO322" s="1" t="s">
        <v>715</v>
      </c>
      <c r="AR322" s="1">
        <v>2.8130000000000002</v>
      </c>
      <c r="AS322" s="32">
        <f t="shared" si="107"/>
        <v>4.2545949625595658E-2</v>
      </c>
      <c r="AT322" s="1">
        <v>1200</v>
      </c>
      <c r="AU322" s="1">
        <v>1430</v>
      </c>
      <c r="AV322" s="1">
        <f t="shared" si="113"/>
        <v>1.19</v>
      </c>
      <c r="AW322" s="34" t="s">
        <v>714</v>
      </c>
      <c r="AX322" s="1" t="s">
        <v>714</v>
      </c>
      <c r="AY322" s="1" t="s">
        <v>715</v>
      </c>
      <c r="BB322" s="1">
        <v>1430</v>
      </c>
      <c r="BC322" s="1">
        <v>1690</v>
      </c>
      <c r="BD322" s="1">
        <f t="shared" si="114"/>
        <v>1.18</v>
      </c>
      <c r="BE322" s="34" t="s">
        <v>714</v>
      </c>
      <c r="BF322" s="1" t="s">
        <v>714</v>
      </c>
      <c r="BG322" s="1" t="s">
        <v>715</v>
      </c>
      <c r="BJ322" s="1">
        <v>2.653</v>
      </c>
      <c r="BK322" s="32">
        <f t="shared" si="105"/>
        <v>9.7004765146358141E-2</v>
      </c>
      <c r="BL322" s="1">
        <v>1680</v>
      </c>
      <c r="BM322" s="1">
        <v>1990</v>
      </c>
      <c r="BN322" s="1">
        <f t="shared" si="115"/>
        <v>1.18</v>
      </c>
      <c r="BO322" s="34" t="s">
        <v>714</v>
      </c>
      <c r="BP322" s="1" t="s">
        <v>714</v>
      </c>
      <c r="BQ322" s="1" t="s">
        <v>715</v>
      </c>
      <c r="BT322" s="1">
        <v>3000</v>
      </c>
      <c r="BU322" s="1">
        <v>3600</v>
      </c>
      <c r="BV322" s="1">
        <f t="shared" si="116"/>
        <v>1.2</v>
      </c>
      <c r="BW322" s="34" t="s">
        <v>714</v>
      </c>
      <c r="BX322" s="1" t="s">
        <v>714</v>
      </c>
      <c r="BY322" s="1" t="s">
        <v>715</v>
      </c>
      <c r="CB322" s="1">
        <v>2.472</v>
      </c>
      <c r="CC322" s="28">
        <f t="shared" si="106"/>
        <v>0.15861130020422065</v>
      </c>
      <c r="CD322" s="18">
        <v>44789</v>
      </c>
      <c r="CE322" s="1">
        <v>2</v>
      </c>
      <c r="CG322" s="1">
        <v>0</v>
      </c>
      <c r="CH322" s="1">
        <v>0</v>
      </c>
      <c r="CI322" s="1">
        <v>0</v>
      </c>
      <c r="CJ322" s="1">
        <v>0</v>
      </c>
      <c r="CK322" s="1">
        <v>0</v>
      </c>
      <c r="CL322" s="1">
        <v>0</v>
      </c>
    </row>
    <row r="323" spans="2:90" x14ac:dyDescent="0.3">
      <c r="F323" s="1" t="e">
        <f t="shared" si="108"/>
        <v>#DIV/0!</v>
      </c>
      <c r="G323" s="34" t="s">
        <v>714</v>
      </c>
      <c r="H323" s="1" t="s">
        <v>714</v>
      </c>
      <c r="I323" s="1" t="s">
        <v>714</v>
      </c>
      <c r="O323" s="32">
        <v>0</v>
      </c>
      <c r="R323" s="1" t="e">
        <f t="shared" si="109"/>
        <v>#DIV/0!</v>
      </c>
      <c r="S323" s="34" t="s">
        <v>714</v>
      </c>
      <c r="T323" s="1" t="s">
        <v>714</v>
      </c>
      <c r="U323" s="1" t="s">
        <v>714</v>
      </c>
      <c r="Y323" s="32" t="e">
        <f t="shared" si="117"/>
        <v>#DIV/0!</v>
      </c>
      <c r="AB323" s="1" t="e">
        <f t="shared" si="110"/>
        <v>#DIV/0!</v>
      </c>
      <c r="AC323" s="34" t="s">
        <v>714</v>
      </c>
      <c r="AD323" s="1" t="s">
        <v>714</v>
      </c>
      <c r="AE323" s="1" t="s">
        <v>714</v>
      </c>
      <c r="AI323" s="32" t="e">
        <f t="shared" si="111"/>
        <v>#DIV/0!</v>
      </c>
      <c r="AL323" s="1" t="e">
        <f t="shared" si="112"/>
        <v>#DIV/0!</v>
      </c>
      <c r="AM323" s="34" t="s">
        <v>714</v>
      </c>
      <c r="AN323" s="1" t="s">
        <v>714</v>
      </c>
      <c r="AO323" s="1" t="s">
        <v>714</v>
      </c>
      <c r="AS323" s="32" t="e">
        <f t="shared" si="107"/>
        <v>#DIV/0!</v>
      </c>
      <c r="AV323" s="1" t="e">
        <f t="shared" si="113"/>
        <v>#DIV/0!</v>
      </c>
      <c r="AW323" s="34" t="s">
        <v>714</v>
      </c>
      <c r="AX323" s="1" t="s">
        <v>714</v>
      </c>
      <c r="AY323" s="1" t="s">
        <v>714</v>
      </c>
      <c r="BD323" s="1" t="e">
        <f t="shared" si="114"/>
        <v>#DIV/0!</v>
      </c>
      <c r="BE323" s="34" t="s">
        <v>714</v>
      </c>
      <c r="BF323" s="1" t="s">
        <v>714</v>
      </c>
      <c r="BG323" s="1" t="s">
        <v>714</v>
      </c>
      <c r="BK323" s="32" t="e">
        <f t="shared" si="105"/>
        <v>#DIV/0!</v>
      </c>
      <c r="BN323" s="1" t="e">
        <f t="shared" si="115"/>
        <v>#DIV/0!</v>
      </c>
      <c r="BO323" s="34" t="s">
        <v>714</v>
      </c>
      <c r="BP323" s="1" t="s">
        <v>714</v>
      </c>
      <c r="BQ323" s="1" t="s">
        <v>714</v>
      </c>
      <c r="BV323" s="1" t="e">
        <f t="shared" si="116"/>
        <v>#DIV/0!</v>
      </c>
      <c r="BW323" s="34" t="s">
        <v>714</v>
      </c>
      <c r="BX323" s="1" t="s">
        <v>714</v>
      </c>
      <c r="BY323" s="1" t="s">
        <v>714</v>
      </c>
      <c r="CC323" s="28" t="e">
        <f t="shared" si="106"/>
        <v>#DIV/0!</v>
      </c>
    </row>
    <row r="324" spans="2:90" x14ac:dyDescent="0.3">
      <c r="B324" s="6" t="s">
        <v>358</v>
      </c>
      <c r="C324" s="30">
        <v>1</v>
      </c>
      <c r="D324" s="1" t="s">
        <v>61</v>
      </c>
      <c r="E324" s="1" t="s">
        <v>61</v>
      </c>
      <c r="F324" s="1" t="e">
        <f t="shared" si="108"/>
        <v>#VALUE!</v>
      </c>
      <c r="G324" s="34" t="s">
        <v>714</v>
      </c>
      <c r="H324" s="1" t="s">
        <v>714</v>
      </c>
      <c r="I324" s="1" t="s">
        <v>714</v>
      </c>
      <c r="L324" s="1" t="s">
        <v>60</v>
      </c>
      <c r="M324" s="1">
        <v>5.31</v>
      </c>
      <c r="N324" s="1">
        <v>3.0350000000000001</v>
      </c>
      <c r="O324" s="32">
        <v>0</v>
      </c>
      <c r="P324" s="1">
        <v>76000</v>
      </c>
      <c r="Q324" s="1">
        <v>100000</v>
      </c>
      <c r="R324" s="1">
        <f t="shared" si="109"/>
        <v>1.32</v>
      </c>
      <c r="S324" s="34" t="s">
        <v>715</v>
      </c>
      <c r="T324" s="1" t="s">
        <v>714</v>
      </c>
      <c r="U324" s="1" t="s">
        <v>714</v>
      </c>
      <c r="X324" s="1">
        <v>2.76</v>
      </c>
      <c r="Y324" s="32">
        <f t="shared" si="117"/>
        <v>9.0609555189456459E-2</v>
      </c>
      <c r="Z324" s="1">
        <v>58000</v>
      </c>
      <c r="AA324" s="1">
        <v>96000</v>
      </c>
      <c r="AB324" s="1">
        <f t="shared" si="110"/>
        <v>1.66</v>
      </c>
      <c r="AC324" s="34" t="s">
        <v>715</v>
      </c>
      <c r="AD324" s="1" t="s">
        <v>714</v>
      </c>
      <c r="AE324" s="1" t="s">
        <v>714</v>
      </c>
      <c r="AH324" s="1">
        <v>2.6019999999999999</v>
      </c>
      <c r="AI324" s="32">
        <f t="shared" si="111"/>
        <v>0.14266886326194406</v>
      </c>
      <c r="AJ324" s="1">
        <v>55000</v>
      </c>
      <c r="AK324" s="1">
        <v>90000</v>
      </c>
      <c r="AL324" s="1">
        <f t="shared" si="112"/>
        <v>1.64</v>
      </c>
      <c r="AM324" s="34" t="s">
        <v>715</v>
      </c>
      <c r="AN324" s="1" t="s">
        <v>714</v>
      </c>
      <c r="AO324" s="1" t="s">
        <v>714</v>
      </c>
      <c r="AR324" s="1">
        <v>2.2309999999999999</v>
      </c>
      <c r="AS324" s="32">
        <f t="shared" si="107"/>
        <v>0.26490939044481066</v>
      </c>
      <c r="AT324" s="1">
        <v>47000</v>
      </c>
      <c r="AU324" s="1">
        <v>82000</v>
      </c>
      <c r="AV324" s="1">
        <f t="shared" si="113"/>
        <v>1.74</v>
      </c>
      <c r="AW324" s="34" t="s">
        <v>715</v>
      </c>
      <c r="AX324" s="1" t="s">
        <v>714</v>
      </c>
      <c r="AY324" s="1" t="s">
        <v>714</v>
      </c>
      <c r="BB324" s="1">
        <v>46000</v>
      </c>
      <c r="BC324" s="1">
        <v>79000</v>
      </c>
      <c r="BD324" s="1">
        <f t="shared" si="114"/>
        <v>1.72</v>
      </c>
      <c r="BE324" s="34" t="s">
        <v>715</v>
      </c>
      <c r="BF324" s="1" t="s">
        <v>714</v>
      </c>
      <c r="BG324" s="1" t="s">
        <v>714</v>
      </c>
      <c r="BJ324" s="1">
        <v>1.59</v>
      </c>
      <c r="BK324" s="32">
        <f t="shared" ref="BK324:BK351" si="118">1-(BJ324/N324)</f>
        <v>0.47611202635914329</v>
      </c>
      <c r="BL324" s="1">
        <v>40000</v>
      </c>
      <c r="BM324" s="1">
        <v>75000</v>
      </c>
      <c r="BN324" s="1">
        <f t="shared" si="115"/>
        <v>1.88</v>
      </c>
      <c r="BO324" s="34" t="s">
        <v>715</v>
      </c>
      <c r="BP324" s="1" t="s">
        <v>714</v>
      </c>
      <c r="BQ324" s="1" t="s">
        <v>714</v>
      </c>
      <c r="BT324" s="1">
        <v>33000</v>
      </c>
      <c r="BU324" s="1">
        <v>67000</v>
      </c>
      <c r="BV324" s="1">
        <f t="shared" si="116"/>
        <v>2.0299999999999998</v>
      </c>
      <c r="BW324" s="34" t="s">
        <v>715</v>
      </c>
      <c r="BX324" s="1" t="s">
        <v>714</v>
      </c>
      <c r="BY324" s="1" t="s">
        <v>714</v>
      </c>
      <c r="CB324" s="1">
        <v>0.94699999999999995</v>
      </c>
      <c r="CC324" s="28">
        <f t="shared" ref="CC324:CC351" si="119">1-(CB324/N324)</f>
        <v>0.68797364085667212</v>
      </c>
      <c r="CD324" s="18">
        <v>44790</v>
      </c>
      <c r="CE324" s="1">
        <v>3</v>
      </c>
      <c r="CF324" s="1" t="s">
        <v>377</v>
      </c>
      <c r="CG324" s="1">
        <v>0</v>
      </c>
      <c r="CH324" s="1">
        <v>0</v>
      </c>
      <c r="CI324" s="1">
        <v>0</v>
      </c>
      <c r="CJ324" s="1">
        <v>0</v>
      </c>
      <c r="CK324" s="1">
        <v>0</v>
      </c>
      <c r="CL324" s="1">
        <v>0</v>
      </c>
    </row>
    <row r="325" spans="2:90" x14ac:dyDescent="0.3">
      <c r="B325" s="6" t="s">
        <v>359</v>
      </c>
      <c r="C325" s="30">
        <v>2</v>
      </c>
      <c r="D325" s="1" t="s">
        <v>61</v>
      </c>
      <c r="E325" s="1" t="s">
        <v>61</v>
      </c>
      <c r="F325" s="1" t="e">
        <f t="shared" si="108"/>
        <v>#VALUE!</v>
      </c>
      <c r="G325" s="34" t="s">
        <v>714</v>
      </c>
      <c r="H325" s="1" t="s">
        <v>714</v>
      </c>
      <c r="I325" s="1" t="s">
        <v>714</v>
      </c>
      <c r="L325" s="1" t="s">
        <v>60</v>
      </c>
      <c r="M325" s="1">
        <v>5.2830000000000004</v>
      </c>
      <c r="N325" s="1">
        <v>2.9369999999999998</v>
      </c>
      <c r="O325" s="32">
        <v>0</v>
      </c>
      <c r="P325" s="1">
        <v>99000</v>
      </c>
      <c r="Q325" s="1" t="s">
        <v>411</v>
      </c>
      <c r="R325" s="1" t="e">
        <f t="shared" si="109"/>
        <v>#VALUE!</v>
      </c>
      <c r="S325" s="34" t="s">
        <v>715</v>
      </c>
      <c r="T325" s="1" t="s">
        <v>714</v>
      </c>
      <c r="U325" s="1" t="s">
        <v>714</v>
      </c>
      <c r="X325" s="1">
        <v>2.4159999999999999</v>
      </c>
      <c r="Y325" s="32">
        <f t="shared" si="117"/>
        <v>0.17739189649302012</v>
      </c>
      <c r="Z325" s="1" t="s">
        <v>411</v>
      </c>
      <c r="AA325" s="1" t="s">
        <v>411</v>
      </c>
      <c r="AB325" s="1" t="e">
        <f t="shared" si="110"/>
        <v>#VALUE!</v>
      </c>
      <c r="AC325" s="34" t="s">
        <v>714</v>
      </c>
      <c r="AD325" s="1" t="s">
        <v>714</v>
      </c>
      <c r="AE325" s="1" t="s">
        <v>714</v>
      </c>
      <c r="AH325" s="1">
        <v>2.2930000000000001</v>
      </c>
      <c r="AI325" s="32">
        <f t="shared" si="111"/>
        <v>0.219271365338781</v>
      </c>
      <c r="AJ325" s="1">
        <v>82000</v>
      </c>
      <c r="AK325" s="1" t="s">
        <v>411</v>
      </c>
      <c r="AL325" s="1" t="e">
        <f t="shared" si="112"/>
        <v>#VALUE!</v>
      </c>
      <c r="AM325" s="34" t="s">
        <v>715</v>
      </c>
      <c r="AN325" s="1" t="s">
        <v>714</v>
      </c>
      <c r="AO325" s="1" t="s">
        <v>714</v>
      </c>
      <c r="AR325" s="1">
        <v>1.6919999999999999</v>
      </c>
      <c r="AS325" s="32">
        <f t="shared" si="107"/>
        <v>0.42390194075587329</v>
      </c>
      <c r="AT325" s="1">
        <v>67000</v>
      </c>
      <c r="AU325" s="1" t="s">
        <v>411</v>
      </c>
      <c r="AV325" s="1" t="e">
        <f t="shared" si="113"/>
        <v>#VALUE!</v>
      </c>
      <c r="AW325" s="34" t="s">
        <v>715</v>
      </c>
      <c r="AX325" s="1" t="s">
        <v>714</v>
      </c>
      <c r="AY325" s="1" t="s">
        <v>714</v>
      </c>
      <c r="BB325" s="1">
        <v>71000</v>
      </c>
      <c r="BC325" s="1" t="s">
        <v>411</v>
      </c>
      <c r="BD325" s="1" t="e">
        <f t="shared" si="114"/>
        <v>#VALUE!</v>
      </c>
      <c r="BE325" s="34" t="s">
        <v>715</v>
      </c>
      <c r="BF325" s="1" t="s">
        <v>714</v>
      </c>
      <c r="BG325" s="1" t="s">
        <v>714</v>
      </c>
      <c r="BJ325" s="1">
        <v>1.012</v>
      </c>
      <c r="BK325" s="32">
        <f t="shared" si="118"/>
        <v>0.65543071161048694</v>
      </c>
      <c r="BL325" s="1">
        <v>76000</v>
      </c>
      <c r="BM325" s="1" t="s">
        <v>411</v>
      </c>
      <c r="BN325" s="1" t="e">
        <f t="shared" si="115"/>
        <v>#VALUE!</v>
      </c>
      <c r="BO325" s="34" t="s">
        <v>715</v>
      </c>
      <c r="BP325" s="1" t="s">
        <v>714</v>
      </c>
      <c r="BQ325" s="1" t="s">
        <v>714</v>
      </c>
      <c r="BT325" s="1">
        <v>64000</v>
      </c>
      <c r="BU325" s="1">
        <v>100000</v>
      </c>
      <c r="BV325" s="1">
        <f t="shared" si="116"/>
        <v>1.56</v>
      </c>
      <c r="BW325" s="34" t="s">
        <v>714</v>
      </c>
      <c r="BX325" s="1" t="s">
        <v>714</v>
      </c>
      <c r="BY325" s="1" t="s">
        <v>714</v>
      </c>
      <c r="CB325" s="1">
        <v>0.51800000000000002</v>
      </c>
      <c r="CC325" s="28">
        <f t="shared" si="119"/>
        <v>0.82362955396663262</v>
      </c>
      <c r="CD325" s="18">
        <v>44790</v>
      </c>
      <c r="CE325" s="1">
        <v>3</v>
      </c>
      <c r="CG325" s="1">
        <v>0</v>
      </c>
      <c r="CH325" s="1">
        <v>0</v>
      </c>
      <c r="CI325" s="1">
        <v>0</v>
      </c>
      <c r="CJ325" s="1">
        <v>0</v>
      </c>
      <c r="CK325" s="1">
        <v>0</v>
      </c>
      <c r="CL325" s="1">
        <v>0</v>
      </c>
    </row>
    <row r="326" spans="2:90" x14ac:dyDescent="0.3">
      <c r="B326" s="6" t="s">
        <v>360</v>
      </c>
      <c r="C326" s="30">
        <v>3</v>
      </c>
      <c r="D326" s="1" t="s">
        <v>61</v>
      </c>
      <c r="E326" s="1" t="s">
        <v>61</v>
      </c>
      <c r="F326" s="1" t="e">
        <f t="shared" si="108"/>
        <v>#VALUE!</v>
      </c>
      <c r="G326" s="34" t="s">
        <v>714</v>
      </c>
      <c r="H326" s="1" t="s">
        <v>714</v>
      </c>
      <c r="I326" s="1" t="s">
        <v>714</v>
      </c>
      <c r="L326" s="1" t="s">
        <v>60</v>
      </c>
      <c r="M326" s="1">
        <v>5.71</v>
      </c>
      <c r="N326" s="1">
        <v>3.19</v>
      </c>
      <c r="O326" s="32">
        <v>0</v>
      </c>
      <c r="P326" s="1">
        <v>81000</v>
      </c>
      <c r="Q326" s="1">
        <v>100000</v>
      </c>
      <c r="R326" s="1">
        <f t="shared" si="109"/>
        <v>1.23</v>
      </c>
      <c r="S326" s="34" t="s">
        <v>715</v>
      </c>
      <c r="T326" s="1" t="s">
        <v>714</v>
      </c>
      <c r="U326" s="1" t="s">
        <v>714</v>
      </c>
      <c r="X326" s="1">
        <v>3</v>
      </c>
      <c r="Y326" s="32">
        <f t="shared" si="117"/>
        <v>5.9561128526645746E-2</v>
      </c>
      <c r="Z326" s="1">
        <v>60000</v>
      </c>
      <c r="AA326" s="1">
        <v>93000</v>
      </c>
      <c r="AB326" s="1">
        <f t="shared" si="110"/>
        <v>1.55</v>
      </c>
      <c r="AC326" s="34" t="s">
        <v>715</v>
      </c>
      <c r="AD326" s="1" t="s">
        <v>714</v>
      </c>
      <c r="AE326" s="1" t="s">
        <v>714</v>
      </c>
      <c r="AH326" s="1">
        <v>2.9239999999999999</v>
      </c>
      <c r="AI326" s="32">
        <f t="shared" si="111"/>
        <v>8.3385579937304111E-2</v>
      </c>
      <c r="AJ326" s="1">
        <v>67000</v>
      </c>
      <c r="AK326" s="1">
        <v>92000</v>
      </c>
      <c r="AL326" s="1">
        <f t="shared" si="112"/>
        <v>1.37</v>
      </c>
      <c r="AM326" s="34" t="s">
        <v>715</v>
      </c>
      <c r="AN326" s="1" t="s">
        <v>714</v>
      </c>
      <c r="AO326" s="1" t="s">
        <v>714</v>
      </c>
      <c r="AR326" s="1">
        <v>2.66</v>
      </c>
      <c r="AS326" s="32">
        <f t="shared" si="107"/>
        <v>0.16614420062695923</v>
      </c>
      <c r="AT326" s="1">
        <v>60000</v>
      </c>
      <c r="AU326" s="1">
        <v>88000</v>
      </c>
      <c r="AV326" s="1">
        <f t="shared" si="113"/>
        <v>1.47</v>
      </c>
      <c r="AW326" s="34" t="s">
        <v>715</v>
      </c>
      <c r="AX326" s="1" t="s">
        <v>714</v>
      </c>
      <c r="AY326" s="1" t="s">
        <v>714</v>
      </c>
      <c r="BB326" s="1">
        <v>58000</v>
      </c>
      <c r="BC326" s="1">
        <v>85000</v>
      </c>
      <c r="BD326" s="1">
        <f t="shared" si="114"/>
        <v>1.47</v>
      </c>
      <c r="BE326" s="34" t="s">
        <v>715</v>
      </c>
      <c r="BF326" s="1" t="s">
        <v>714</v>
      </c>
      <c r="BG326" s="1" t="s">
        <v>714</v>
      </c>
      <c r="BJ326" s="1">
        <v>2.266</v>
      </c>
      <c r="BK326" s="32">
        <f t="shared" si="118"/>
        <v>0.28965517241379313</v>
      </c>
      <c r="BL326" s="1">
        <v>54000</v>
      </c>
      <c r="BM326" s="1">
        <v>83000</v>
      </c>
      <c r="BN326" s="1">
        <f t="shared" si="115"/>
        <v>1.54</v>
      </c>
      <c r="BO326" s="34" t="s">
        <v>715</v>
      </c>
      <c r="BP326" s="1" t="s">
        <v>714</v>
      </c>
      <c r="BQ326" s="1" t="s">
        <v>714</v>
      </c>
      <c r="BT326" s="1">
        <v>49000</v>
      </c>
      <c r="BU326" s="1">
        <v>78000</v>
      </c>
      <c r="BV326" s="1">
        <f t="shared" si="116"/>
        <v>1.59</v>
      </c>
      <c r="BW326" s="34" t="s">
        <v>715</v>
      </c>
      <c r="BX326" s="1" t="s">
        <v>714</v>
      </c>
      <c r="BY326" s="1" t="s">
        <v>714</v>
      </c>
      <c r="CB326" s="1">
        <v>1.7529999999999999</v>
      </c>
      <c r="CC326" s="28">
        <f t="shared" si="119"/>
        <v>0.45047021943573673</v>
      </c>
      <c r="CD326" s="18">
        <v>44790</v>
      </c>
      <c r="CE326" s="1">
        <v>3</v>
      </c>
      <c r="CG326" s="1">
        <v>0</v>
      </c>
      <c r="CH326" s="1">
        <v>0</v>
      </c>
      <c r="CI326" s="1">
        <v>0</v>
      </c>
      <c r="CJ326" s="1">
        <v>0</v>
      </c>
      <c r="CK326" s="1">
        <v>0</v>
      </c>
      <c r="CL326" s="1">
        <v>0</v>
      </c>
    </row>
    <row r="327" spans="2:90" x14ac:dyDescent="0.3">
      <c r="B327" s="6" t="s">
        <v>361</v>
      </c>
      <c r="C327" s="30">
        <v>4</v>
      </c>
      <c r="D327" s="1" t="s">
        <v>61</v>
      </c>
      <c r="E327" s="1" t="s">
        <v>61</v>
      </c>
      <c r="F327" s="1" t="e">
        <f t="shared" si="108"/>
        <v>#VALUE!</v>
      </c>
      <c r="G327" s="34" t="s">
        <v>714</v>
      </c>
      <c r="H327" s="1" t="s">
        <v>714</v>
      </c>
      <c r="I327" s="1" t="s">
        <v>714</v>
      </c>
      <c r="L327" s="1" t="s">
        <v>60</v>
      </c>
      <c r="M327" s="1">
        <v>5.35</v>
      </c>
      <c r="N327" s="1">
        <v>3.6</v>
      </c>
      <c r="O327" s="32">
        <v>0</v>
      </c>
      <c r="P327" s="1">
        <v>74000</v>
      </c>
      <c r="Q327" s="1" t="s">
        <v>411</v>
      </c>
      <c r="R327" s="1" t="e">
        <f t="shared" si="109"/>
        <v>#VALUE!</v>
      </c>
      <c r="S327" s="34" t="s">
        <v>715</v>
      </c>
      <c r="T327" s="1" t="s">
        <v>714</v>
      </c>
      <c r="U327" s="1" t="s">
        <v>714</v>
      </c>
      <c r="X327" s="1">
        <v>3.0910000000000002</v>
      </c>
      <c r="Y327" s="32">
        <f t="shared" si="117"/>
        <v>0.1413888888888889</v>
      </c>
      <c r="Z327" s="1">
        <v>73000</v>
      </c>
      <c r="AA327" s="1" t="s">
        <v>411</v>
      </c>
      <c r="AB327" s="1" t="e">
        <f t="shared" si="110"/>
        <v>#VALUE!</v>
      </c>
      <c r="AC327" s="34" t="s">
        <v>715</v>
      </c>
      <c r="AD327" s="1" t="s">
        <v>714</v>
      </c>
      <c r="AE327" s="1" t="s">
        <v>714</v>
      </c>
      <c r="AH327" s="1">
        <v>2.91</v>
      </c>
      <c r="AI327" s="32">
        <f t="shared" si="111"/>
        <v>0.19166666666666665</v>
      </c>
      <c r="AJ327" s="1">
        <v>65000</v>
      </c>
      <c r="AK327" s="1">
        <v>100000</v>
      </c>
      <c r="AL327" s="1">
        <f t="shared" si="112"/>
        <v>1.54</v>
      </c>
      <c r="AM327" s="34" t="s">
        <v>715</v>
      </c>
      <c r="AN327" s="1" t="s">
        <v>714</v>
      </c>
      <c r="AO327" s="1" t="s">
        <v>714</v>
      </c>
      <c r="AR327" s="1">
        <v>2.35</v>
      </c>
      <c r="AS327" s="32">
        <f t="shared" si="107"/>
        <v>0.34722222222222221</v>
      </c>
      <c r="AT327" s="1">
        <v>58000</v>
      </c>
      <c r="AU327" s="1">
        <v>93000</v>
      </c>
      <c r="AV327" s="1">
        <f t="shared" si="113"/>
        <v>1.6</v>
      </c>
      <c r="AW327" s="34" t="s">
        <v>715</v>
      </c>
      <c r="AX327" s="1" t="s">
        <v>714</v>
      </c>
      <c r="AY327" s="1" t="s">
        <v>714</v>
      </c>
      <c r="BB327" s="1">
        <v>52000</v>
      </c>
      <c r="BC327" s="1">
        <v>87000</v>
      </c>
      <c r="BD327" s="1">
        <f t="shared" si="114"/>
        <v>1.67</v>
      </c>
      <c r="BE327" s="34" t="s">
        <v>715</v>
      </c>
      <c r="BF327" s="1" t="s">
        <v>714</v>
      </c>
      <c r="BG327" s="1" t="s">
        <v>714</v>
      </c>
      <c r="BJ327" s="1">
        <v>1.6419999999999999</v>
      </c>
      <c r="BK327" s="32">
        <f t="shared" si="118"/>
        <v>0.54388888888888887</v>
      </c>
      <c r="BL327" s="1">
        <v>46000</v>
      </c>
      <c r="BM327" s="1">
        <v>84000</v>
      </c>
      <c r="BN327" s="1">
        <f t="shared" si="115"/>
        <v>1.83</v>
      </c>
      <c r="BO327" s="34" t="s">
        <v>715</v>
      </c>
      <c r="BP327" s="1" t="s">
        <v>714</v>
      </c>
      <c r="BQ327" s="1" t="s">
        <v>714</v>
      </c>
      <c r="BT327" s="1">
        <v>39000</v>
      </c>
      <c r="BU327" s="1">
        <v>74000</v>
      </c>
      <c r="BV327" s="1">
        <f t="shared" si="116"/>
        <v>1.9</v>
      </c>
      <c r="BW327" s="34" t="s">
        <v>715</v>
      </c>
      <c r="BX327" s="1" t="s">
        <v>714</v>
      </c>
      <c r="BY327" s="1" t="s">
        <v>714</v>
      </c>
      <c r="CB327" s="1">
        <v>0.92200000000000004</v>
      </c>
      <c r="CC327" s="28">
        <f t="shared" si="119"/>
        <v>0.74388888888888882</v>
      </c>
      <c r="CD327" s="18">
        <v>44790</v>
      </c>
      <c r="CE327" s="1">
        <v>3</v>
      </c>
      <c r="CG327" s="1">
        <v>0</v>
      </c>
      <c r="CH327" s="1">
        <v>0</v>
      </c>
      <c r="CI327" s="1">
        <v>0</v>
      </c>
      <c r="CJ327" s="1">
        <v>0</v>
      </c>
      <c r="CK327" s="1">
        <v>0</v>
      </c>
      <c r="CL327" s="1">
        <v>0</v>
      </c>
    </row>
    <row r="328" spans="2:90" x14ac:dyDescent="0.3">
      <c r="B328" s="6" t="s">
        <v>362</v>
      </c>
      <c r="C328" s="30">
        <v>5</v>
      </c>
      <c r="D328" s="1" t="s">
        <v>61</v>
      </c>
      <c r="E328" s="1" t="s">
        <v>61</v>
      </c>
      <c r="F328" s="1" t="e">
        <f t="shared" si="108"/>
        <v>#VALUE!</v>
      </c>
      <c r="G328" s="34" t="s">
        <v>714</v>
      </c>
      <c r="H328" s="1" t="s">
        <v>714</v>
      </c>
      <c r="I328" s="1" t="s">
        <v>714</v>
      </c>
      <c r="L328" s="1" t="s">
        <v>60</v>
      </c>
      <c r="M328" s="1">
        <v>5.2679999999999998</v>
      </c>
      <c r="N328" s="1">
        <v>3.3330000000000002</v>
      </c>
      <c r="O328" s="32">
        <v>0</v>
      </c>
      <c r="P328" s="1">
        <v>51000</v>
      </c>
      <c r="Q328" s="1">
        <v>77000</v>
      </c>
      <c r="R328" s="1">
        <f t="shared" si="109"/>
        <v>1.51</v>
      </c>
      <c r="S328" s="34" t="s">
        <v>715</v>
      </c>
      <c r="T328" s="1" t="s">
        <v>714</v>
      </c>
      <c r="U328" s="1" t="s">
        <v>714</v>
      </c>
      <c r="X328" s="1">
        <v>4.7969999999999997</v>
      </c>
      <c r="Y328" s="32">
        <f t="shared" si="117"/>
        <v>-0.43924392439243909</v>
      </c>
      <c r="Z328" s="1">
        <v>59000</v>
      </c>
      <c r="AA328" s="1">
        <v>89000</v>
      </c>
      <c r="AB328" s="1">
        <f t="shared" si="110"/>
        <v>1.51</v>
      </c>
      <c r="AC328" s="34" t="s">
        <v>715</v>
      </c>
      <c r="AD328" s="1" t="s">
        <v>714</v>
      </c>
      <c r="AE328" s="1" t="s">
        <v>714</v>
      </c>
      <c r="AH328" s="1">
        <v>2.2549999999999999</v>
      </c>
      <c r="AI328" s="32">
        <f t="shared" si="111"/>
        <v>0.32343234323432346</v>
      </c>
      <c r="AJ328" s="1">
        <v>83000</v>
      </c>
      <c r="AK328" s="1" t="s">
        <v>411</v>
      </c>
      <c r="AL328" s="1" t="e">
        <f t="shared" si="112"/>
        <v>#VALUE!</v>
      </c>
      <c r="AM328" s="34" t="s">
        <v>715</v>
      </c>
      <c r="AN328" s="1" t="s">
        <v>714</v>
      </c>
      <c r="AO328" s="1" t="s">
        <v>714</v>
      </c>
      <c r="AR328" s="1" t="s">
        <v>61</v>
      </c>
      <c r="AS328" s="32" t="e">
        <f t="shared" si="107"/>
        <v>#VALUE!</v>
      </c>
      <c r="AT328" s="1">
        <v>89000</v>
      </c>
      <c r="AU328" s="1" t="s">
        <v>411</v>
      </c>
      <c r="AV328" s="1" t="e">
        <f t="shared" si="113"/>
        <v>#VALUE!</v>
      </c>
      <c r="AW328" s="34" t="s">
        <v>715</v>
      </c>
      <c r="AX328" s="1" t="s">
        <v>714</v>
      </c>
      <c r="AY328" s="1" t="s">
        <v>714</v>
      </c>
      <c r="BB328" s="1" t="s">
        <v>411</v>
      </c>
      <c r="BC328" s="1" t="s">
        <v>411</v>
      </c>
      <c r="BD328" s="1" t="e">
        <f t="shared" si="114"/>
        <v>#VALUE!</v>
      </c>
      <c r="BE328" s="34" t="s">
        <v>714</v>
      </c>
      <c r="BF328" s="1" t="s">
        <v>714</v>
      </c>
      <c r="BG328" s="1" t="s">
        <v>714</v>
      </c>
      <c r="BJ328" s="1" t="s">
        <v>61</v>
      </c>
      <c r="BK328" s="32" t="e">
        <f t="shared" si="118"/>
        <v>#VALUE!</v>
      </c>
      <c r="BL328" s="1" t="s">
        <v>411</v>
      </c>
      <c r="BM328" s="1" t="s">
        <v>411</v>
      </c>
      <c r="BN328" s="1" t="e">
        <f t="shared" si="115"/>
        <v>#VALUE!</v>
      </c>
      <c r="BO328" s="34" t="s">
        <v>714</v>
      </c>
      <c r="BP328" s="1" t="s">
        <v>714</v>
      </c>
      <c r="BQ328" s="1" t="s">
        <v>714</v>
      </c>
      <c r="BT328" s="1">
        <v>68000</v>
      </c>
      <c r="BU328" s="1" t="s">
        <v>411</v>
      </c>
      <c r="BV328" s="1" t="e">
        <f t="shared" si="116"/>
        <v>#VALUE!</v>
      </c>
      <c r="BW328" s="34" t="s">
        <v>715</v>
      </c>
      <c r="BX328" s="1" t="s">
        <v>714</v>
      </c>
      <c r="BY328" s="1" t="s">
        <v>714</v>
      </c>
      <c r="CB328" s="1" t="s">
        <v>61</v>
      </c>
      <c r="CC328" s="28" t="e">
        <f t="shared" si="119"/>
        <v>#VALUE!</v>
      </c>
      <c r="CD328" s="18">
        <v>44790</v>
      </c>
      <c r="CE328" s="1">
        <v>3</v>
      </c>
      <c r="CF328" s="1" t="s">
        <v>373</v>
      </c>
      <c r="CG328" s="1">
        <v>0</v>
      </c>
      <c r="CH328" s="1">
        <v>0</v>
      </c>
      <c r="CI328" s="1">
        <v>1</v>
      </c>
      <c r="CJ328" s="1">
        <v>0</v>
      </c>
      <c r="CK328" s="1">
        <v>1</v>
      </c>
      <c r="CL328" s="1">
        <v>0</v>
      </c>
    </row>
    <row r="329" spans="2:90" x14ac:dyDescent="0.3">
      <c r="B329" s="6" t="s">
        <v>363</v>
      </c>
      <c r="C329" s="30">
        <v>6</v>
      </c>
      <c r="D329" s="1" t="s">
        <v>61</v>
      </c>
      <c r="E329" s="1" t="s">
        <v>61</v>
      </c>
      <c r="F329" s="1" t="e">
        <f t="shared" si="108"/>
        <v>#VALUE!</v>
      </c>
      <c r="G329" s="34" t="s">
        <v>714</v>
      </c>
      <c r="H329" s="1" t="s">
        <v>714</v>
      </c>
      <c r="I329" s="1" t="s">
        <v>714</v>
      </c>
      <c r="L329" s="1" t="s">
        <v>60</v>
      </c>
      <c r="M329" s="1">
        <v>5.7</v>
      </c>
      <c r="N329" s="1">
        <v>3.4380000000000002</v>
      </c>
      <c r="O329" s="32">
        <v>0</v>
      </c>
      <c r="P329" s="1">
        <v>100000</v>
      </c>
      <c r="Q329" s="1" t="s">
        <v>411</v>
      </c>
      <c r="R329" s="1" t="e">
        <f t="shared" si="109"/>
        <v>#VALUE!</v>
      </c>
      <c r="S329" s="34" t="s">
        <v>715</v>
      </c>
      <c r="T329" s="1" t="s">
        <v>714</v>
      </c>
      <c r="U329" s="1" t="s">
        <v>714</v>
      </c>
      <c r="X329" s="1">
        <v>3.1739999999999999</v>
      </c>
      <c r="Y329" s="32">
        <f t="shared" si="117"/>
        <v>7.678883071553233E-2</v>
      </c>
      <c r="Z329" s="1">
        <v>96000</v>
      </c>
      <c r="AA329" s="1" t="s">
        <v>411</v>
      </c>
      <c r="AB329" s="1" t="e">
        <f t="shared" si="110"/>
        <v>#VALUE!</v>
      </c>
      <c r="AC329" s="34" t="s">
        <v>715</v>
      </c>
      <c r="AD329" s="1" t="s">
        <v>714</v>
      </c>
      <c r="AE329" s="1" t="s">
        <v>714</v>
      </c>
      <c r="AH329" s="1">
        <v>3.0470000000000002</v>
      </c>
      <c r="AI329" s="32">
        <f t="shared" si="111"/>
        <v>0.11372891215823155</v>
      </c>
      <c r="AJ329" s="1">
        <v>83000</v>
      </c>
      <c r="AK329" s="1" t="s">
        <v>411</v>
      </c>
      <c r="AL329" s="1" t="e">
        <f t="shared" si="112"/>
        <v>#VALUE!</v>
      </c>
      <c r="AM329" s="34" t="s">
        <v>715</v>
      </c>
      <c r="AN329" s="1" t="s">
        <v>714</v>
      </c>
      <c r="AO329" s="1" t="s">
        <v>714</v>
      </c>
      <c r="AR329" s="1">
        <v>2.6949999999999998</v>
      </c>
      <c r="AS329" s="32">
        <f t="shared" si="107"/>
        <v>0.21611401977894129</v>
      </c>
      <c r="AT329" s="1">
        <v>66000</v>
      </c>
      <c r="AU329" s="1" t="s">
        <v>411</v>
      </c>
      <c r="AV329" s="1" t="e">
        <f t="shared" si="113"/>
        <v>#VALUE!</v>
      </c>
      <c r="AW329" s="34" t="s">
        <v>715</v>
      </c>
      <c r="AX329" s="1" t="s">
        <v>714</v>
      </c>
      <c r="AY329" s="1" t="s">
        <v>714</v>
      </c>
      <c r="BB329" s="1">
        <v>65000</v>
      </c>
      <c r="BC329" s="1">
        <v>100000</v>
      </c>
      <c r="BD329" s="1">
        <f t="shared" si="114"/>
        <v>1.54</v>
      </c>
      <c r="BE329" s="34" t="s">
        <v>715</v>
      </c>
      <c r="BF329" s="1" t="s">
        <v>714</v>
      </c>
      <c r="BG329" s="1" t="s">
        <v>714</v>
      </c>
      <c r="BJ329" s="1">
        <v>2.1179999999999999</v>
      </c>
      <c r="BK329" s="32">
        <f t="shared" si="118"/>
        <v>0.38394415357766154</v>
      </c>
      <c r="BL329" s="1">
        <v>65000</v>
      </c>
      <c r="BM329" s="1">
        <v>100000</v>
      </c>
      <c r="BN329" s="1">
        <f t="shared" si="115"/>
        <v>1.54</v>
      </c>
      <c r="BO329" s="34" t="s">
        <v>715</v>
      </c>
      <c r="BP329" s="1" t="s">
        <v>714</v>
      </c>
      <c r="BQ329" s="1" t="s">
        <v>714</v>
      </c>
      <c r="BT329" s="1">
        <v>57000</v>
      </c>
      <c r="BU329" s="1">
        <v>94000</v>
      </c>
      <c r="BV329" s="1">
        <f t="shared" si="116"/>
        <v>1.65</v>
      </c>
      <c r="BW329" s="34" t="s">
        <v>715</v>
      </c>
      <c r="BX329" s="1" t="s">
        <v>714</v>
      </c>
      <c r="BY329" s="1" t="s">
        <v>714</v>
      </c>
      <c r="CB329" s="1">
        <v>1.502</v>
      </c>
      <c r="CC329" s="28">
        <f t="shared" si="119"/>
        <v>0.56311809191390338</v>
      </c>
      <c r="CD329" s="18">
        <v>44790</v>
      </c>
      <c r="CE329" s="1">
        <v>3</v>
      </c>
      <c r="CG329" s="1">
        <v>0</v>
      </c>
      <c r="CH329" s="1">
        <v>0</v>
      </c>
      <c r="CI329" s="1">
        <v>0</v>
      </c>
      <c r="CJ329" s="1">
        <v>0</v>
      </c>
      <c r="CK329" s="1">
        <v>0</v>
      </c>
      <c r="CL329" s="1">
        <v>0</v>
      </c>
    </row>
    <row r="330" spans="2:90" x14ac:dyDescent="0.3">
      <c r="B330" s="6" t="s">
        <v>364</v>
      </c>
      <c r="C330" s="30">
        <v>7</v>
      </c>
      <c r="D330" s="1" t="s">
        <v>61</v>
      </c>
      <c r="E330" s="1" t="s">
        <v>61</v>
      </c>
      <c r="F330" s="1" t="e">
        <f t="shared" si="108"/>
        <v>#VALUE!</v>
      </c>
      <c r="G330" s="34" t="s">
        <v>714</v>
      </c>
      <c r="H330" s="1" t="s">
        <v>714</v>
      </c>
      <c r="I330" s="1" t="s">
        <v>714</v>
      </c>
      <c r="L330" s="1" t="s">
        <v>60</v>
      </c>
      <c r="M330" s="1">
        <v>5.34</v>
      </c>
      <c r="N330" s="1">
        <v>3.4350000000000001</v>
      </c>
      <c r="O330" s="32">
        <v>0</v>
      </c>
      <c r="P330" s="1">
        <v>51000</v>
      </c>
      <c r="Q330" s="1">
        <v>69000</v>
      </c>
      <c r="R330" s="1">
        <f t="shared" si="109"/>
        <v>1.35</v>
      </c>
      <c r="S330" s="34" t="s">
        <v>715</v>
      </c>
      <c r="T330" s="1" t="s">
        <v>714</v>
      </c>
      <c r="U330" s="1" t="s">
        <v>714</v>
      </c>
      <c r="X330" s="1">
        <v>3.43</v>
      </c>
      <c r="Y330" s="32">
        <f t="shared" si="117"/>
        <v>1.4556040756913413E-3</v>
      </c>
      <c r="Z330" s="1">
        <v>55000</v>
      </c>
      <c r="AA330" s="1">
        <v>79000</v>
      </c>
      <c r="AB330" s="1">
        <f t="shared" si="110"/>
        <v>1.44</v>
      </c>
      <c r="AC330" s="34" t="s">
        <v>715</v>
      </c>
      <c r="AD330" s="1" t="s">
        <v>714</v>
      </c>
      <c r="AE330" s="1" t="s">
        <v>714</v>
      </c>
      <c r="AH330" s="1">
        <v>3.3620000000000001</v>
      </c>
      <c r="AI330" s="32">
        <f t="shared" si="111"/>
        <v>2.1251819505094582E-2</v>
      </c>
      <c r="AJ330" s="1">
        <v>56000</v>
      </c>
      <c r="AK330" s="1">
        <v>79000</v>
      </c>
      <c r="AL330" s="1">
        <f t="shared" si="112"/>
        <v>1.41</v>
      </c>
      <c r="AM330" s="34" t="s">
        <v>715</v>
      </c>
      <c r="AN330" s="1" t="s">
        <v>714</v>
      </c>
      <c r="AO330" s="1" t="s">
        <v>714</v>
      </c>
      <c r="AR330" s="1">
        <v>2.9940000000000002</v>
      </c>
      <c r="AS330" s="32">
        <f t="shared" si="107"/>
        <v>0.12838427947598252</v>
      </c>
      <c r="AT330" s="1">
        <v>48000</v>
      </c>
      <c r="AU330" s="1">
        <v>65000</v>
      </c>
      <c r="AV330" s="1">
        <f t="shared" si="113"/>
        <v>1.35</v>
      </c>
      <c r="AW330" s="34" t="s">
        <v>715</v>
      </c>
      <c r="AX330" s="1" t="s">
        <v>714</v>
      </c>
      <c r="AY330" s="1" t="s">
        <v>714</v>
      </c>
      <c r="BB330" s="1">
        <v>44000</v>
      </c>
      <c r="BC330" s="1">
        <v>62000</v>
      </c>
      <c r="BD330" s="1">
        <f t="shared" si="114"/>
        <v>1.41</v>
      </c>
      <c r="BE330" s="34" t="s">
        <v>715</v>
      </c>
      <c r="BF330" s="1" t="s">
        <v>714</v>
      </c>
      <c r="BG330" s="1" t="s">
        <v>714</v>
      </c>
      <c r="BJ330" s="1">
        <v>2.54</v>
      </c>
      <c r="BK330" s="32">
        <f t="shared" si="118"/>
        <v>0.26055312954876275</v>
      </c>
      <c r="BL330" s="1">
        <v>39000</v>
      </c>
      <c r="BM330" s="1">
        <v>53000</v>
      </c>
      <c r="BN330" s="1">
        <f t="shared" si="115"/>
        <v>1.36</v>
      </c>
      <c r="BO330" s="34" t="s">
        <v>715</v>
      </c>
      <c r="BP330" s="1" t="s">
        <v>714</v>
      </c>
      <c r="BQ330" s="1" t="s">
        <v>714</v>
      </c>
      <c r="BT330" s="1">
        <v>40000</v>
      </c>
      <c r="BU330" s="1">
        <v>56000</v>
      </c>
      <c r="BV330" s="1">
        <f t="shared" si="116"/>
        <v>1.4</v>
      </c>
      <c r="BW330" s="34" t="s">
        <v>715</v>
      </c>
      <c r="BX330" s="1" t="s">
        <v>714</v>
      </c>
      <c r="BY330" s="1" t="s">
        <v>714</v>
      </c>
      <c r="CB330" s="1">
        <v>1.956</v>
      </c>
      <c r="CC330" s="28">
        <f t="shared" si="119"/>
        <v>0.43056768558951963</v>
      </c>
      <c r="CD330" s="18">
        <v>44790</v>
      </c>
      <c r="CE330" s="1">
        <v>3</v>
      </c>
      <c r="CF330" s="1" t="s">
        <v>375</v>
      </c>
      <c r="CG330" s="1">
        <v>0</v>
      </c>
      <c r="CH330" s="1">
        <v>0</v>
      </c>
      <c r="CI330" s="1">
        <v>1</v>
      </c>
      <c r="CJ330" s="1">
        <v>1</v>
      </c>
      <c r="CK330" s="1">
        <v>0</v>
      </c>
      <c r="CL330" s="1">
        <v>0</v>
      </c>
    </row>
    <row r="331" spans="2:90" x14ac:dyDescent="0.3">
      <c r="B331" s="6" t="s">
        <v>365</v>
      </c>
      <c r="C331" s="30">
        <v>8</v>
      </c>
      <c r="D331" s="1" t="s">
        <v>61</v>
      </c>
      <c r="E331" s="1" t="s">
        <v>61</v>
      </c>
      <c r="F331" s="1" t="e">
        <f t="shared" si="108"/>
        <v>#VALUE!</v>
      </c>
      <c r="G331" s="34" t="s">
        <v>714</v>
      </c>
      <c r="H331" s="1" t="s">
        <v>714</v>
      </c>
      <c r="I331" s="1" t="s">
        <v>714</v>
      </c>
      <c r="L331" s="1" t="s">
        <v>60</v>
      </c>
      <c r="M331" s="1" t="s">
        <v>61</v>
      </c>
      <c r="N331" s="1" t="s">
        <v>61</v>
      </c>
      <c r="O331" s="32">
        <v>0</v>
      </c>
      <c r="P331" s="1">
        <v>33000</v>
      </c>
      <c r="Q331" s="1">
        <v>57000</v>
      </c>
      <c r="R331" s="1">
        <f t="shared" si="109"/>
        <v>1.73</v>
      </c>
      <c r="S331" s="34" t="s">
        <v>715</v>
      </c>
      <c r="T331" s="1" t="s">
        <v>714</v>
      </c>
      <c r="U331" s="1" t="s">
        <v>714</v>
      </c>
      <c r="X331" s="1" t="s">
        <v>61</v>
      </c>
      <c r="Y331" s="32" t="e">
        <f t="shared" si="117"/>
        <v>#VALUE!</v>
      </c>
      <c r="Z331" s="1">
        <v>49000</v>
      </c>
      <c r="AA331" s="1">
        <v>80000</v>
      </c>
      <c r="AB331" s="1">
        <f t="shared" si="110"/>
        <v>1.63</v>
      </c>
      <c r="AC331" s="34" t="s">
        <v>715</v>
      </c>
      <c r="AD331" s="1" t="s">
        <v>714</v>
      </c>
      <c r="AE331" s="1" t="s">
        <v>714</v>
      </c>
      <c r="AH331" s="1" t="s">
        <v>61</v>
      </c>
      <c r="AI331" s="32" t="e">
        <f t="shared" si="111"/>
        <v>#VALUE!</v>
      </c>
      <c r="AJ331" s="1">
        <v>51000</v>
      </c>
      <c r="AK331" s="1">
        <v>86000</v>
      </c>
      <c r="AL331" s="1">
        <f t="shared" si="112"/>
        <v>1.69</v>
      </c>
      <c r="AM331" s="34" t="s">
        <v>715</v>
      </c>
      <c r="AN331" s="1" t="s">
        <v>714</v>
      </c>
      <c r="AO331" s="1" t="s">
        <v>714</v>
      </c>
      <c r="AR331" s="1" t="s">
        <v>61</v>
      </c>
      <c r="AS331" s="32" t="e">
        <f t="shared" si="107"/>
        <v>#VALUE!</v>
      </c>
      <c r="AT331" s="1">
        <v>50000</v>
      </c>
      <c r="AU331" s="1">
        <v>91000</v>
      </c>
      <c r="AV331" s="1">
        <f t="shared" si="113"/>
        <v>1.82</v>
      </c>
      <c r="AW331" s="34" t="s">
        <v>715</v>
      </c>
      <c r="AX331" s="1" t="s">
        <v>714</v>
      </c>
      <c r="AY331" s="1" t="s">
        <v>714</v>
      </c>
      <c r="BB331" s="1">
        <v>52000</v>
      </c>
      <c r="BC331" s="1">
        <v>93000</v>
      </c>
      <c r="BD331" s="1">
        <f t="shared" si="114"/>
        <v>1.79</v>
      </c>
      <c r="BE331" s="34" t="s">
        <v>715</v>
      </c>
      <c r="BF331" s="1" t="s">
        <v>714</v>
      </c>
      <c r="BG331" s="1" t="s">
        <v>714</v>
      </c>
      <c r="BJ331" s="1" t="s">
        <v>61</v>
      </c>
      <c r="BK331" s="32" t="e">
        <f t="shared" si="118"/>
        <v>#VALUE!</v>
      </c>
      <c r="BL331" s="1">
        <v>58000</v>
      </c>
      <c r="BM331" s="1">
        <v>94000</v>
      </c>
      <c r="BN331" s="1">
        <f t="shared" si="115"/>
        <v>1.62</v>
      </c>
      <c r="BO331" s="34" t="s">
        <v>715</v>
      </c>
      <c r="BP331" s="1" t="s">
        <v>714</v>
      </c>
      <c r="BQ331" s="1" t="s">
        <v>714</v>
      </c>
      <c r="BT331" s="1" t="s">
        <v>61</v>
      </c>
      <c r="BU331" s="1" t="s">
        <v>61</v>
      </c>
      <c r="BV331" s="1" t="e">
        <f t="shared" si="116"/>
        <v>#VALUE!</v>
      </c>
      <c r="BW331" s="34" t="s">
        <v>714</v>
      </c>
      <c r="BX331" s="1" t="s">
        <v>714</v>
      </c>
      <c r="BY331" s="1" t="s">
        <v>714</v>
      </c>
      <c r="CB331" s="1" t="s">
        <v>61</v>
      </c>
      <c r="CC331" s="28" t="e">
        <f t="shared" si="119"/>
        <v>#VALUE!</v>
      </c>
      <c r="CD331" s="18">
        <v>44790</v>
      </c>
      <c r="CE331" s="1">
        <v>3</v>
      </c>
      <c r="CF331" s="1" t="s">
        <v>374</v>
      </c>
      <c r="CG331" s="1">
        <v>0</v>
      </c>
      <c r="CH331" s="1">
        <v>0</v>
      </c>
      <c r="CI331" s="1">
        <v>0</v>
      </c>
      <c r="CJ331" s="1">
        <v>0</v>
      </c>
      <c r="CK331" s="1">
        <v>1</v>
      </c>
      <c r="CL331" s="1">
        <v>0</v>
      </c>
    </row>
    <row r="332" spans="2:90" x14ac:dyDescent="0.3">
      <c r="B332" s="6" t="s">
        <v>366</v>
      </c>
      <c r="C332" s="30">
        <v>9</v>
      </c>
      <c r="D332" s="1" t="s">
        <v>61</v>
      </c>
      <c r="E332" s="1" t="s">
        <v>61</v>
      </c>
      <c r="F332" s="1" t="e">
        <f t="shared" si="108"/>
        <v>#VALUE!</v>
      </c>
      <c r="G332" s="34" t="s">
        <v>714</v>
      </c>
      <c r="H332" s="1" t="s">
        <v>714</v>
      </c>
      <c r="I332" s="1" t="s">
        <v>714</v>
      </c>
      <c r="L332" s="1" t="s">
        <v>60</v>
      </c>
      <c r="M332" s="1">
        <v>5.68</v>
      </c>
      <c r="N332" s="1">
        <v>3.2349999999999999</v>
      </c>
      <c r="O332" s="32">
        <v>0</v>
      </c>
      <c r="P332" s="1" t="s">
        <v>412</v>
      </c>
      <c r="Q332" s="1" t="s">
        <v>411</v>
      </c>
      <c r="R332" s="1" t="e">
        <f t="shared" si="109"/>
        <v>#VALUE!</v>
      </c>
      <c r="S332" s="34" t="s">
        <v>714</v>
      </c>
      <c r="T332" s="1" t="s">
        <v>714</v>
      </c>
      <c r="U332" s="1" t="s">
        <v>714</v>
      </c>
      <c r="X332" s="1">
        <v>3.01</v>
      </c>
      <c r="Y332" s="32">
        <f t="shared" si="117"/>
        <v>6.955177743431229E-2</v>
      </c>
      <c r="Z332" s="1" t="s">
        <v>412</v>
      </c>
      <c r="AA332" s="1" t="s">
        <v>411</v>
      </c>
      <c r="AB332" s="1" t="e">
        <f t="shared" si="110"/>
        <v>#VALUE!</v>
      </c>
      <c r="AC332" s="34" t="s">
        <v>714</v>
      </c>
      <c r="AD332" s="1" t="s">
        <v>714</v>
      </c>
      <c r="AE332" s="1" t="s">
        <v>714</v>
      </c>
      <c r="AH332" s="1">
        <v>2.5670000000000002</v>
      </c>
      <c r="AI332" s="32">
        <f t="shared" si="111"/>
        <v>0.20649149922720234</v>
      </c>
      <c r="AJ332" s="1" t="s">
        <v>411</v>
      </c>
      <c r="AK332" s="1" t="s">
        <v>411</v>
      </c>
      <c r="AL332" s="1" t="e">
        <f t="shared" si="112"/>
        <v>#VALUE!</v>
      </c>
      <c r="AM332" s="34" t="s">
        <v>714</v>
      </c>
      <c r="AN332" s="1" t="s">
        <v>714</v>
      </c>
      <c r="AO332" s="1" t="s">
        <v>714</v>
      </c>
      <c r="AR332" s="1">
        <v>1.8919999999999999</v>
      </c>
      <c r="AS332" s="32">
        <f t="shared" si="107"/>
        <v>0.41514683153013909</v>
      </c>
      <c r="AT332" s="1">
        <v>96000</v>
      </c>
      <c r="AU332" s="1" t="s">
        <v>411</v>
      </c>
      <c r="AV332" s="1" t="e">
        <f t="shared" si="113"/>
        <v>#VALUE!</v>
      </c>
      <c r="AW332" s="34" t="s">
        <v>715</v>
      </c>
      <c r="AX332" s="1" t="s">
        <v>714</v>
      </c>
      <c r="AY332" s="1" t="s">
        <v>714</v>
      </c>
      <c r="BB332" s="1">
        <v>90000</v>
      </c>
      <c r="BC332" s="1" t="s">
        <v>411</v>
      </c>
      <c r="BD332" s="1" t="e">
        <f t="shared" si="114"/>
        <v>#VALUE!</v>
      </c>
      <c r="BE332" s="34" t="s">
        <v>715</v>
      </c>
      <c r="BF332" s="1" t="s">
        <v>714</v>
      </c>
      <c r="BG332" s="1" t="s">
        <v>714</v>
      </c>
      <c r="BJ332" s="1">
        <v>1.2270000000000001</v>
      </c>
      <c r="BK332" s="32">
        <f t="shared" si="118"/>
        <v>0.62071097372488404</v>
      </c>
      <c r="BL332" s="1">
        <v>85000</v>
      </c>
      <c r="BM332" s="1" t="s">
        <v>411</v>
      </c>
      <c r="BN332" s="1" t="e">
        <f t="shared" si="115"/>
        <v>#VALUE!</v>
      </c>
      <c r="BO332" s="34" t="s">
        <v>715</v>
      </c>
      <c r="BP332" s="1" t="s">
        <v>714</v>
      </c>
      <c r="BQ332" s="1" t="s">
        <v>714</v>
      </c>
      <c r="BT332" s="1">
        <v>75000</v>
      </c>
      <c r="BU332" s="1" t="s">
        <v>411</v>
      </c>
      <c r="BV332" s="1" t="e">
        <f t="shared" si="116"/>
        <v>#VALUE!</v>
      </c>
      <c r="BW332" s="34" t="s">
        <v>715</v>
      </c>
      <c r="BX332" s="1" t="s">
        <v>714</v>
      </c>
      <c r="BY332" s="1" t="s">
        <v>714</v>
      </c>
      <c r="CB332" s="1">
        <v>0.83099999999999996</v>
      </c>
      <c r="CC332" s="28">
        <f t="shared" si="119"/>
        <v>0.74312210200927353</v>
      </c>
      <c r="CD332" s="18">
        <v>44790</v>
      </c>
      <c r="CE332" s="1">
        <v>3</v>
      </c>
      <c r="CG332" s="1">
        <v>0</v>
      </c>
      <c r="CH332" s="1">
        <v>0</v>
      </c>
      <c r="CI332" s="1">
        <v>0</v>
      </c>
      <c r="CJ332" s="1">
        <v>0</v>
      </c>
      <c r="CK332" s="1">
        <v>0</v>
      </c>
      <c r="CL332" s="1">
        <v>0</v>
      </c>
    </row>
    <row r="333" spans="2:90" x14ac:dyDescent="0.3">
      <c r="B333" s="6" t="s">
        <v>367</v>
      </c>
      <c r="C333" s="30">
        <v>10</v>
      </c>
      <c r="D333" s="1" t="s">
        <v>61</v>
      </c>
      <c r="E333" s="1" t="s">
        <v>61</v>
      </c>
      <c r="F333" s="1" t="e">
        <f t="shared" si="108"/>
        <v>#VALUE!</v>
      </c>
      <c r="G333" s="34" t="s">
        <v>714</v>
      </c>
      <c r="H333" s="1" t="s">
        <v>714</v>
      </c>
      <c r="I333" s="1" t="s">
        <v>714</v>
      </c>
      <c r="L333" s="1" t="s">
        <v>60</v>
      </c>
      <c r="M333" s="1">
        <v>5.34</v>
      </c>
      <c r="N333" s="1">
        <v>3.3820000000000001</v>
      </c>
      <c r="O333" s="32">
        <v>0</v>
      </c>
      <c r="P333" s="1">
        <v>35000</v>
      </c>
      <c r="Q333" s="1">
        <v>57000</v>
      </c>
      <c r="R333" s="1">
        <f t="shared" si="109"/>
        <v>1.63</v>
      </c>
      <c r="S333" s="34" t="s">
        <v>715</v>
      </c>
      <c r="T333" s="1" t="s">
        <v>714</v>
      </c>
      <c r="U333" s="1" t="s">
        <v>714</v>
      </c>
      <c r="X333" s="1">
        <v>3.347</v>
      </c>
      <c r="Y333" s="32">
        <f t="shared" si="117"/>
        <v>1.0348905972797251E-2</v>
      </c>
      <c r="Z333" s="1">
        <v>30000</v>
      </c>
      <c r="AA333" s="1">
        <v>62000</v>
      </c>
      <c r="AB333" s="1">
        <f t="shared" si="110"/>
        <v>2.0699999999999998</v>
      </c>
      <c r="AC333" s="34" t="s">
        <v>715</v>
      </c>
      <c r="AD333" s="1" t="s">
        <v>714</v>
      </c>
      <c r="AE333" s="1" t="s">
        <v>714</v>
      </c>
      <c r="AH333" s="1">
        <v>3.2240000000000002</v>
      </c>
      <c r="AI333" s="32">
        <f t="shared" si="111"/>
        <v>4.6717918391484314E-2</v>
      </c>
      <c r="AJ333" s="1">
        <v>38000</v>
      </c>
      <c r="AK333" s="1">
        <v>76000</v>
      </c>
      <c r="AL333" s="1">
        <f t="shared" si="112"/>
        <v>2</v>
      </c>
      <c r="AM333" s="34" t="s">
        <v>715</v>
      </c>
      <c r="AN333" s="1" t="s">
        <v>714</v>
      </c>
      <c r="AO333" s="1" t="s">
        <v>714</v>
      </c>
      <c r="AR333" s="1">
        <v>2.927</v>
      </c>
      <c r="AS333" s="32">
        <f t="shared" si="107"/>
        <v>0.13453577764636315</v>
      </c>
      <c r="AT333" s="1">
        <v>49000</v>
      </c>
      <c r="AU333" s="1">
        <v>79000</v>
      </c>
      <c r="AV333" s="1">
        <f t="shared" si="113"/>
        <v>1.61</v>
      </c>
      <c r="AW333" s="34" t="s">
        <v>715</v>
      </c>
      <c r="AX333" s="1" t="s">
        <v>714</v>
      </c>
      <c r="AY333" s="1" t="s">
        <v>714</v>
      </c>
      <c r="BB333" s="1">
        <v>40000</v>
      </c>
      <c r="BC333" s="1">
        <v>77000</v>
      </c>
      <c r="BD333" s="1">
        <f t="shared" si="114"/>
        <v>1.93</v>
      </c>
      <c r="BE333" s="34" t="s">
        <v>715</v>
      </c>
      <c r="BF333" s="1" t="s">
        <v>714</v>
      </c>
      <c r="BG333" s="1" t="s">
        <v>714</v>
      </c>
      <c r="BJ333" s="1">
        <v>2.4129999999999998</v>
      </c>
      <c r="BK333" s="32">
        <f t="shared" si="118"/>
        <v>0.2865168539325843</v>
      </c>
      <c r="BL333" s="1">
        <v>40000</v>
      </c>
      <c r="BM333" s="1">
        <v>75000</v>
      </c>
      <c r="BN333" s="1">
        <f t="shared" si="115"/>
        <v>1.88</v>
      </c>
      <c r="BO333" s="34" t="s">
        <v>715</v>
      </c>
      <c r="BP333" s="1" t="s">
        <v>714</v>
      </c>
      <c r="BQ333" s="1" t="s">
        <v>714</v>
      </c>
      <c r="BT333" s="1">
        <v>37000</v>
      </c>
      <c r="BU333" s="1">
        <v>71000</v>
      </c>
      <c r="BV333" s="1">
        <f t="shared" si="116"/>
        <v>1.92</v>
      </c>
      <c r="BW333" s="34" t="s">
        <v>715</v>
      </c>
      <c r="BX333" s="1" t="s">
        <v>714</v>
      </c>
      <c r="BY333" s="1" t="s">
        <v>714</v>
      </c>
      <c r="CB333" s="1">
        <v>1.7330000000000001</v>
      </c>
      <c r="CC333" s="28">
        <f t="shared" si="119"/>
        <v>0.48758131283264339</v>
      </c>
      <c r="CD333" s="18">
        <v>44790</v>
      </c>
      <c r="CE333" s="1">
        <v>3</v>
      </c>
      <c r="CG333" s="1">
        <v>0</v>
      </c>
      <c r="CH333" s="1">
        <v>2</v>
      </c>
      <c r="CI333" s="1">
        <v>0</v>
      </c>
      <c r="CJ333" s="1">
        <v>0</v>
      </c>
      <c r="CK333" s="1">
        <v>0</v>
      </c>
      <c r="CL333" s="1">
        <v>0</v>
      </c>
    </row>
    <row r="334" spans="2:90" x14ac:dyDescent="0.3">
      <c r="B334" s="6" t="s">
        <v>368</v>
      </c>
      <c r="C334" s="30">
        <v>11</v>
      </c>
      <c r="D334" s="1" t="s">
        <v>61</v>
      </c>
      <c r="E334" s="1" t="s">
        <v>61</v>
      </c>
      <c r="F334" s="1" t="e">
        <f t="shared" si="108"/>
        <v>#VALUE!</v>
      </c>
      <c r="G334" s="34" t="s">
        <v>714</v>
      </c>
      <c r="H334" s="1" t="s">
        <v>714</v>
      </c>
      <c r="I334" s="1" t="s">
        <v>714</v>
      </c>
      <c r="L334" s="1" t="s">
        <v>60</v>
      </c>
      <c r="M334" s="1">
        <v>5.31</v>
      </c>
      <c r="N334" s="1">
        <v>3.4009999999999998</v>
      </c>
      <c r="O334" s="32">
        <v>0</v>
      </c>
      <c r="P334" s="1" t="s">
        <v>61</v>
      </c>
      <c r="Q334" s="1" t="s">
        <v>61</v>
      </c>
      <c r="R334" s="1" t="e">
        <f t="shared" si="109"/>
        <v>#VALUE!</v>
      </c>
      <c r="S334" s="34" t="s">
        <v>714</v>
      </c>
      <c r="T334" s="1" t="s">
        <v>714</v>
      </c>
      <c r="U334" s="1" t="s">
        <v>714</v>
      </c>
      <c r="X334" s="1">
        <v>3.403</v>
      </c>
      <c r="Y334" s="32">
        <f t="shared" si="117"/>
        <v>-5.8806233460750867E-4</v>
      </c>
      <c r="Z334" s="1" t="s">
        <v>61</v>
      </c>
      <c r="AA334" s="1" t="s">
        <v>61</v>
      </c>
      <c r="AB334" s="1" t="e">
        <f t="shared" si="110"/>
        <v>#VALUE!</v>
      </c>
      <c r="AC334" s="34" t="s">
        <v>714</v>
      </c>
      <c r="AD334" s="1" t="s">
        <v>714</v>
      </c>
      <c r="AE334" s="1" t="s">
        <v>714</v>
      </c>
      <c r="AH334" s="1">
        <v>3.411</v>
      </c>
      <c r="AI334" s="32">
        <f t="shared" si="111"/>
        <v>-2.9403116730373213E-3</v>
      </c>
      <c r="AJ334" s="1">
        <v>18900</v>
      </c>
      <c r="AK334" s="1">
        <v>35000</v>
      </c>
      <c r="AL334" s="1">
        <f t="shared" si="112"/>
        <v>1.85</v>
      </c>
      <c r="AM334" s="34" t="s">
        <v>715</v>
      </c>
      <c r="AN334" s="1" t="s">
        <v>714</v>
      </c>
      <c r="AO334" s="1" t="s">
        <v>714</v>
      </c>
      <c r="AR334" s="1">
        <v>3.32</v>
      </c>
      <c r="AS334" s="32">
        <f t="shared" si="107"/>
        <v>2.3816524551602436E-2</v>
      </c>
      <c r="AT334" s="1">
        <v>25000</v>
      </c>
      <c r="AU334" s="1">
        <v>47000</v>
      </c>
      <c r="AV334" s="1">
        <f t="shared" si="113"/>
        <v>1.88</v>
      </c>
      <c r="AW334" s="34" t="s">
        <v>715</v>
      </c>
      <c r="AX334" s="1" t="s">
        <v>714</v>
      </c>
      <c r="AY334" s="1" t="s">
        <v>714</v>
      </c>
      <c r="BB334" s="1">
        <v>27000</v>
      </c>
      <c r="BC334" s="1">
        <v>54000</v>
      </c>
      <c r="BD334" s="1">
        <f t="shared" si="114"/>
        <v>2</v>
      </c>
      <c r="BE334" s="34" t="s">
        <v>715</v>
      </c>
      <c r="BF334" s="1" t="s">
        <v>714</v>
      </c>
      <c r="BG334" s="1" t="s">
        <v>714</v>
      </c>
      <c r="BJ334" s="1">
        <v>3.1139999999999999</v>
      </c>
      <c r="BK334" s="32">
        <f t="shared" si="118"/>
        <v>8.4386945016171722E-2</v>
      </c>
      <c r="BL334" s="1">
        <v>30000</v>
      </c>
      <c r="BM334" s="1">
        <v>58000</v>
      </c>
      <c r="BN334" s="1">
        <f t="shared" si="115"/>
        <v>1.93</v>
      </c>
      <c r="BO334" s="34" t="s">
        <v>715</v>
      </c>
      <c r="BP334" s="1" t="s">
        <v>714</v>
      </c>
      <c r="BQ334" s="1" t="s">
        <v>714</v>
      </c>
      <c r="BT334" s="1">
        <v>33000</v>
      </c>
      <c r="BU334" s="1">
        <v>71000</v>
      </c>
      <c r="BV334" s="1">
        <f t="shared" si="116"/>
        <v>2.15</v>
      </c>
      <c r="BW334" s="34" t="s">
        <v>715</v>
      </c>
      <c r="BX334" s="1" t="s">
        <v>714</v>
      </c>
      <c r="BY334" s="1" t="s">
        <v>714</v>
      </c>
      <c r="CB334" s="1">
        <v>2.6720000000000002</v>
      </c>
      <c r="CC334" s="28">
        <f t="shared" si="119"/>
        <v>0.21434872096442215</v>
      </c>
      <c r="CD334" s="18">
        <v>44790</v>
      </c>
      <c r="CE334" s="1">
        <v>3</v>
      </c>
      <c r="CG334" s="1">
        <v>0</v>
      </c>
      <c r="CH334" s="1">
        <v>3</v>
      </c>
      <c r="CI334" s="1">
        <v>1</v>
      </c>
      <c r="CJ334" s="1">
        <v>0</v>
      </c>
      <c r="CK334" s="1">
        <v>0</v>
      </c>
      <c r="CL334" s="1">
        <v>0</v>
      </c>
    </row>
    <row r="335" spans="2:90" x14ac:dyDescent="0.3">
      <c r="B335" s="6" t="s">
        <v>369</v>
      </c>
      <c r="C335" s="30">
        <v>12</v>
      </c>
      <c r="D335" s="1" t="s">
        <v>61</v>
      </c>
      <c r="E335" s="1" t="s">
        <v>61</v>
      </c>
      <c r="F335" s="1" t="e">
        <f t="shared" si="108"/>
        <v>#VALUE!</v>
      </c>
      <c r="G335" s="34" t="s">
        <v>714</v>
      </c>
      <c r="H335" s="1" t="s">
        <v>714</v>
      </c>
      <c r="I335" s="1" t="s">
        <v>714</v>
      </c>
      <c r="L335" s="1" t="s">
        <v>60</v>
      </c>
      <c r="M335" s="1">
        <v>5.6980000000000004</v>
      </c>
      <c r="N335" s="1">
        <v>3.4340000000000002</v>
      </c>
      <c r="O335" s="32">
        <v>0</v>
      </c>
      <c r="P335" s="1">
        <v>82000</v>
      </c>
      <c r="Q335" s="1" t="s">
        <v>411</v>
      </c>
      <c r="R335" s="1" t="e">
        <f t="shared" si="109"/>
        <v>#VALUE!</v>
      </c>
      <c r="S335" s="34" t="s">
        <v>715</v>
      </c>
      <c r="T335" s="1" t="s">
        <v>714</v>
      </c>
      <c r="U335" s="1" t="s">
        <v>714</v>
      </c>
      <c r="X335" s="1">
        <v>3.008</v>
      </c>
      <c r="Y335" s="32">
        <f t="shared" si="117"/>
        <v>0.12405358182877113</v>
      </c>
      <c r="Z335" s="1">
        <v>81000</v>
      </c>
      <c r="AA335" s="1" t="s">
        <v>411</v>
      </c>
      <c r="AB335" s="1" t="e">
        <f t="shared" si="110"/>
        <v>#VALUE!</v>
      </c>
      <c r="AC335" s="34" t="s">
        <v>715</v>
      </c>
      <c r="AD335" s="1" t="s">
        <v>714</v>
      </c>
      <c r="AE335" s="1" t="s">
        <v>714</v>
      </c>
      <c r="AH335" s="1">
        <v>2.8820000000000001</v>
      </c>
      <c r="AI335" s="32">
        <f t="shared" si="111"/>
        <v>0.16074548631333718</v>
      </c>
      <c r="AJ335" s="1">
        <v>64000</v>
      </c>
      <c r="AK335" s="1">
        <v>97000</v>
      </c>
      <c r="AL335" s="1">
        <f t="shared" si="112"/>
        <v>1.52</v>
      </c>
      <c r="AM335" s="34" t="s">
        <v>715</v>
      </c>
      <c r="AN335" s="1" t="s">
        <v>714</v>
      </c>
      <c r="AO335" s="1" t="s">
        <v>714</v>
      </c>
      <c r="AR335" s="1">
        <v>2.5169999999999999</v>
      </c>
      <c r="AS335" s="32">
        <f t="shared" si="107"/>
        <v>0.26703552708212008</v>
      </c>
      <c r="AT335" s="1">
        <v>61000</v>
      </c>
      <c r="AU335" s="1">
        <v>93000</v>
      </c>
      <c r="AV335" s="1">
        <f t="shared" si="113"/>
        <v>1.52</v>
      </c>
      <c r="AW335" s="34" t="s">
        <v>715</v>
      </c>
      <c r="AX335" s="1" t="s">
        <v>714</v>
      </c>
      <c r="AY335" s="1" t="s">
        <v>714</v>
      </c>
      <c r="BB335" s="1">
        <v>54000</v>
      </c>
      <c r="BC335" s="1">
        <v>87000</v>
      </c>
      <c r="BD335" s="1">
        <f t="shared" si="114"/>
        <v>1.61</v>
      </c>
      <c r="BE335" s="34" t="s">
        <v>715</v>
      </c>
      <c r="BF335" s="1" t="s">
        <v>714</v>
      </c>
      <c r="BG335" s="1" t="s">
        <v>714</v>
      </c>
      <c r="BJ335" s="1">
        <v>1.9490000000000001</v>
      </c>
      <c r="BK335" s="32">
        <f t="shared" si="118"/>
        <v>0.43244030285381485</v>
      </c>
      <c r="BL335" s="1">
        <v>56000</v>
      </c>
      <c r="BM335" s="1">
        <v>84000</v>
      </c>
      <c r="BN335" s="1">
        <f t="shared" si="115"/>
        <v>1.5</v>
      </c>
      <c r="BO335" s="34" t="s">
        <v>715</v>
      </c>
      <c r="BP335" s="1" t="s">
        <v>714</v>
      </c>
      <c r="BQ335" s="1" t="s">
        <v>714</v>
      </c>
      <c r="BT335" s="1">
        <v>46000</v>
      </c>
      <c r="BU335" s="1">
        <v>78000</v>
      </c>
      <c r="BV335" s="1">
        <f t="shared" si="116"/>
        <v>1.7</v>
      </c>
      <c r="BW335" s="34" t="s">
        <v>715</v>
      </c>
      <c r="BX335" s="1" t="s">
        <v>714</v>
      </c>
      <c r="BY335" s="1" t="s">
        <v>714</v>
      </c>
      <c r="CB335" s="1">
        <v>1.3260000000000001</v>
      </c>
      <c r="CC335" s="28">
        <f t="shared" si="119"/>
        <v>0.61386138613861385</v>
      </c>
      <c r="CD335" s="18">
        <v>44790</v>
      </c>
      <c r="CE335" s="1">
        <v>3</v>
      </c>
      <c r="CG335" s="1">
        <v>0</v>
      </c>
      <c r="CH335" s="1">
        <v>0</v>
      </c>
      <c r="CI335" s="1">
        <v>0</v>
      </c>
      <c r="CJ335" s="1">
        <v>0</v>
      </c>
      <c r="CK335" s="1">
        <v>0</v>
      </c>
      <c r="CL335" s="1">
        <v>0</v>
      </c>
    </row>
    <row r="336" spans="2:90" x14ac:dyDescent="0.3">
      <c r="B336" s="6" t="s">
        <v>370</v>
      </c>
      <c r="C336" s="30">
        <v>13</v>
      </c>
      <c r="D336" s="1" t="s">
        <v>61</v>
      </c>
      <c r="E336" s="1" t="s">
        <v>61</v>
      </c>
      <c r="F336" s="1" t="e">
        <f t="shared" si="108"/>
        <v>#VALUE!</v>
      </c>
      <c r="G336" s="34" t="s">
        <v>714</v>
      </c>
      <c r="H336" s="1" t="s">
        <v>714</v>
      </c>
      <c r="I336" s="1" t="s">
        <v>714</v>
      </c>
      <c r="L336" s="1" t="s">
        <v>59</v>
      </c>
      <c r="M336" s="1">
        <v>5.39</v>
      </c>
      <c r="N336" s="1">
        <v>2.8559999999999999</v>
      </c>
      <c r="O336" s="32">
        <v>0</v>
      </c>
      <c r="P336" s="1" t="s">
        <v>411</v>
      </c>
      <c r="Q336" s="1" t="s">
        <v>411</v>
      </c>
      <c r="R336" s="1" t="e">
        <f t="shared" si="109"/>
        <v>#VALUE!</v>
      </c>
      <c r="S336" s="34" t="s">
        <v>714</v>
      </c>
      <c r="T336" s="1" t="s">
        <v>714</v>
      </c>
      <c r="U336" s="1" t="s">
        <v>714</v>
      </c>
      <c r="X336" s="1">
        <v>2.4860000000000002</v>
      </c>
      <c r="Y336" s="32">
        <f t="shared" si="117"/>
        <v>0.12955182072829119</v>
      </c>
      <c r="Z336" s="1">
        <v>90000</v>
      </c>
      <c r="AA336" s="1" t="s">
        <v>411</v>
      </c>
      <c r="AB336" s="1" t="e">
        <f t="shared" si="110"/>
        <v>#VALUE!</v>
      </c>
      <c r="AC336" s="34" t="s">
        <v>715</v>
      </c>
      <c r="AD336" s="1" t="s">
        <v>714</v>
      </c>
      <c r="AE336" s="1" t="s">
        <v>714</v>
      </c>
      <c r="AH336" s="1">
        <v>2.161</v>
      </c>
      <c r="AI336" s="32">
        <f t="shared" si="111"/>
        <v>0.24334733893557414</v>
      </c>
      <c r="AJ336" s="1">
        <v>70000</v>
      </c>
      <c r="AK336" s="1" t="s">
        <v>411</v>
      </c>
      <c r="AL336" s="1" t="e">
        <f t="shared" si="112"/>
        <v>#VALUE!</v>
      </c>
      <c r="AM336" s="34" t="s">
        <v>715</v>
      </c>
      <c r="AN336" s="1" t="s">
        <v>714</v>
      </c>
      <c r="AO336" s="1" t="s">
        <v>714</v>
      </c>
      <c r="AR336" s="1">
        <v>1.5780000000000001</v>
      </c>
      <c r="AS336" s="32">
        <f t="shared" si="107"/>
        <v>0.44747899159663862</v>
      </c>
      <c r="AT336" s="1">
        <v>66000</v>
      </c>
      <c r="AU336" s="1">
        <v>99000</v>
      </c>
      <c r="AV336" s="1">
        <f t="shared" si="113"/>
        <v>1.5</v>
      </c>
      <c r="AW336" s="34" t="s">
        <v>715</v>
      </c>
      <c r="AX336" s="1" t="s">
        <v>714</v>
      </c>
      <c r="AY336" s="1" t="s">
        <v>714</v>
      </c>
      <c r="BB336" s="1">
        <v>54000</v>
      </c>
      <c r="BC336" s="1">
        <v>94000</v>
      </c>
      <c r="BD336" s="1">
        <f t="shared" si="114"/>
        <v>1.74</v>
      </c>
      <c r="BE336" s="34" t="s">
        <v>715</v>
      </c>
      <c r="BF336" s="1" t="s">
        <v>714</v>
      </c>
      <c r="BG336" s="1" t="s">
        <v>714</v>
      </c>
      <c r="BJ336" s="1">
        <v>0.90800000000000003</v>
      </c>
      <c r="BK336" s="32">
        <f t="shared" si="118"/>
        <v>0.68207282913165268</v>
      </c>
      <c r="BL336" s="1">
        <v>52000</v>
      </c>
      <c r="BM336" s="1">
        <v>92000</v>
      </c>
      <c r="BN336" s="1">
        <f t="shared" si="115"/>
        <v>1.77</v>
      </c>
      <c r="BO336" s="34" t="s">
        <v>715</v>
      </c>
      <c r="BP336" s="1" t="s">
        <v>714</v>
      </c>
      <c r="BQ336" s="1" t="s">
        <v>714</v>
      </c>
      <c r="BT336" s="1">
        <v>45000</v>
      </c>
      <c r="BU336" s="1">
        <v>81000</v>
      </c>
      <c r="BV336" s="1">
        <f t="shared" si="116"/>
        <v>1.8</v>
      </c>
      <c r="BW336" s="34" t="s">
        <v>715</v>
      </c>
      <c r="BX336" s="1" t="s">
        <v>714</v>
      </c>
      <c r="BY336" s="1" t="s">
        <v>714</v>
      </c>
      <c r="CB336" s="1">
        <v>0.44500000000000001</v>
      </c>
      <c r="CC336" s="28">
        <f t="shared" si="119"/>
        <v>0.84418767507002801</v>
      </c>
      <c r="CD336" s="18">
        <v>44790</v>
      </c>
      <c r="CE336" s="1">
        <v>3</v>
      </c>
      <c r="CG336" s="1">
        <v>0</v>
      </c>
      <c r="CH336" s="1">
        <v>0</v>
      </c>
      <c r="CI336" s="1">
        <v>0</v>
      </c>
      <c r="CJ336" s="1">
        <v>0</v>
      </c>
      <c r="CK336" s="1">
        <v>0</v>
      </c>
      <c r="CL336" s="1">
        <v>0</v>
      </c>
    </row>
    <row r="337" spans="2:90" x14ac:dyDescent="0.3">
      <c r="B337" s="6" t="s">
        <v>371</v>
      </c>
      <c r="C337" s="30">
        <v>14</v>
      </c>
      <c r="D337" s="1" t="s">
        <v>61</v>
      </c>
      <c r="E337" s="1" t="s">
        <v>61</v>
      </c>
      <c r="F337" s="1" t="e">
        <f t="shared" si="108"/>
        <v>#VALUE!</v>
      </c>
      <c r="G337" s="34" t="s">
        <v>714</v>
      </c>
      <c r="H337" s="1" t="s">
        <v>714</v>
      </c>
      <c r="I337" s="1" t="s">
        <v>714</v>
      </c>
      <c r="L337" s="1" t="s">
        <v>59</v>
      </c>
      <c r="M337" s="1">
        <v>5.34</v>
      </c>
      <c r="N337" s="1">
        <v>2.843</v>
      </c>
      <c r="O337" s="32">
        <v>0</v>
      </c>
      <c r="P337" s="1" t="s">
        <v>411</v>
      </c>
      <c r="Q337" s="1" t="s">
        <v>411</v>
      </c>
      <c r="R337" s="1" t="e">
        <f t="shared" si="109"/>
        <v>#VALUE!</v>
      </c>
      <c r="S337" s="34" t="s">
        <v>714</v>
      </c>
      <c r="T337" s="1" t="s">
        <v>714</v>
      </c>
      <c r="U337" s="1" t="s">
        <v>714</v>
      </c>
      <c r="X337" s="1">
        <v>2.137</v>
      </c>
      <c r="Y337" s="32">
        <f t="shared" si="117"/>
        <v>0.24832922968695037</v>
      </c>
      <c r="Z337" s="1" t="s">
        <v>411</v>
      </c>
      <c r="AA337" s="1" t="s">
        <v>411</v>
      </c>
      <c r="AB337" s="1" t="e">
        <f t="shared" si="110"/>
        <v>#VALUE!</v>
      </c>
      <c r="AC337" s="34" t="s">
        <v>714</v>
      </c>
      <c r="AD337" s="1" t="s">
        <v>714</v>
      </c>
      <c r="AE337" s="1" t="s">
        <v>714</v>
      </c>
      <c r="AH337" s="1">
        <v>1.746</v>
      </c>
      <c r="AI337" s="32">
        <f t="shared" si="111"/>
        <v>0.38586000703482237</v>
      </c>
      <c r="AJ337" s="1" t="s">
        <v>411</v>
      </c>
      <c r="AK337" s="1" t="s">
        <v>411</v>
      </c>
      <c r="AL337" s="1" t="e">
        <f t="shared" si="112"/>
        <v>#VALUE!</v>
      </c>
      <c r="AM337" s="34" t="s">
        <v>714</v>
      </c>
      <c r="AN337" s="1" t="s">
        <v>714</v>
      </c>
      <c r="AO337" s="1" t="s">
        <v>714</v>
      </c>
      <c r="AR337" s="1">
        <v>1.1859999999999999</v>
      </c>
      <c r="AS337" s="32">
        <f t="shared" si="107"/>
        <v>0.58283503341540621</v>
      </c>
      <c r="AT337" s="1" t="s">
        <v>411</v>
      </c>
      <c r="AU337" s="1" t="s">
        <v>411</v>
      </c>
      <c r="AV337" s="1" t="e">
        <f t="shared" si="113"/>
        <v>#VALUE!</v>
      </c>
      <c r="AW337" s="34" t="s">
        <v>714</v>
      </c>
      <c r="AX337" s="1" t="s">
        <v>714</v>
      </c>
      <c r="AY337" s="1" t="s">
        <v>714</v>
      </c>
      <c r="BB337" s="1">
        <v>90000</v>
      </c>
      <c r="BC337" s="1" t="s">
        <v>411</v>
      </c>
      <c r="BD337" s="1" t="e">
        <f t="shared" si="114"/>
        <v>#VALUE!</v>
      </c>
      <c r="BE337" s="34" t="s">
        <v>715</v>
      </c>
      <c r="BF337" s="1" t="s">
        <v>714</v>
      </c>
      <c r="BG337" s="1" t="s">
        <v>714</v>
      </c>
      <c r="BJ337" s="1">
        <v>0.60699999999999998</v>
      </c>
      <c r="BK337" s="32">
        <f t="shared" si="118"/>
        <v>0.78649314104818857</v>
      </c>
      <c r="BL337" s="1">
        <v>91000</v>
      </c>
      <c r="BM337" s="1" t="s">
        <v>411</v>
      </c>
      <c r="BN337" s="1" t="e">
        <f t="shared" si="115"/>
        <v>#VALUE!</v>
      </c>
      <c r="BO337" s="34" t="s">
        <v>715</v>
      </c>
      <c r="BP337" s="1" t="s">
        <v>714</v>
      </c>
      <c r="BQ337" s="1" t="s">
        <v>714</v>
      </c>
      <c r="BT337" s="1">
        <v>79000</v>
      </c>
      <c r="BU337" s="1" t="s">
        <v>411</v>
      </c>
      <c r="BV337" s="1" t="e">
        <f t="shared" si="116"/>
        <v>#VALUE!</v>
      </c>
      <c r="BW337" s="34" t="s">
        <v>715</v>
      </c>
      <c r="BX337" s="1" t="s">
        <v>714</v>
      </c>
      <c r="BY337" s="1" t="s">
        <v>714</v>
      </c>
      <c r="CB337" s="1" t="s">
        <v>61</v>
      </c>
      <c r="CC337" s="28" t="e">
        <f t="shared" si="119"/>
        <v>#VALUE!</v>
      </c>
      <c r="CD337" s="18">
        <v>44790</v>
      </c>
      <c r="CE337" s="1">
        <v>3</v>
      </c>
      <c r="CF337" s="1" t="s">
        <v>308</v>
      </c>
      <c r="CG337" s="1">
        <v>0</v>
      </c>
      <c r="CH337" s="1">
        <v>0</v>
      </c>
      <c r="CI337" s="1">
        <v>0</v>
      </c>
      <c r="CJ337" s="1">
        <v>0</v>
      </c>
      <c r="CK337" s="1">
        <v>1</v>
      </c>
      <c r="CL337" s="1">
        <v>0</v>
      </c>
    </row>
    <row r="338" spans="2:90" x14ac:dyDescent="0.3">
      <c r="B338" s="6" t="s">
        <v>372</v>
      </c>
      <c r="C338" s="30">
        <v>15</v>
      </c>
      <c r="D338" s="1" t="s">
        <v>61</v>
      </c>
      <c r="E338" s="1" t="s">
        <v>61</v>
      </c>
      <c r="F338" s="1" t="e">
        <f t="shared" si="108"/>
        <v>#VALUE!</v>
      </c>
      <c r="G338" s="34" t="s">
        <v>714</v>
      </c>
      <c r="H338" s="1" t="s">
        <v>714</v>
      </c>
      <c r="I338" s="1" t="s">
        <v>714</v>
      </c>
      <c r="L338" s="1" t="s">
        <v>59</v>
      </c>
      <c r="M338" s="1">
        <v>5.75</v>
      </c>
      <c r="N338" s="1">
        <v>2.9409999999999998</v>
      </c>
      <c r="O338" s="32">
        <v>0</v>
      </c>
      <c r="P338" s="1" t="s">
        <v>411</v>
      </c>
      <c r="Q338" s="1" t="s">
        <v>411</v>
      </c>
      <c r="R338" s="1" t="e">
        <f t="shared" si="109"/>
        <v>#VALUE!</v>
      </c>
      <c r="S338" s="34" t="s">
        <v>714</v>
      </c>
      <c r="T338" s="1" t="s">
        <v>714</v>
      </c>
      <c r="U338" s="1" t="s">
        <v>714</v>
      </c>
      <c r="X338" s="1">
        <v>2.653</v>
      </c>
      <c r="Y338" s="32">
        <f t="shared" si="117"/>
        <v>9.792587555253307E-2</v>
      </c>
      <c r="Z338" s="1" t="s">
        <v>411</v>
      </c>
      <c r="AA338" s="1" t="s">
        <v>411</v>
      </c>
      <c r="AB338" s="1" t="e">
        <f t="shared" si="110"/>
        <v>#VALUE!</v>
      </c>
      <c r="AC338" s="34" t="s">
        <v>714</v>
      </c>
      <c r="AD338" s="1" t="s">
        <v>714</v>
      </c>
      <c r="AE338" s="1" t="s">
        <v>714</v>
      </c>
      <c r="AH338" s="1">
        <v>2.613</v>
      </c>
      <c r="AI338" s="32">
        <f t="shared" si="111"/>
        <v>0.11152669160149609</v>
      </c>
      <c r="AJ338" s="1">
        <v>92000</v>
      </c>
      <c r="AK338" s="1" t="s">
        <v>411</v>
      </c>
      <c r="AL338" s="1" t="e">
        <f t="shared" si="112"/>
        <v>#VALUE!</v>
      </c>
      <c r="AM338" s="34" t="s">
        <v>715</v>
      </c>
      <c r="AN338" s="1" t="s">
        <v>714</v>
      </c>
      <c r="AO338" s="1" t="s">
        <v>714</v>
      </c>
      <c r="AR338" s="1">
        <v>2.129</v>
      </c>
      <c r="AS338" s="32">
        <f t="shared" si="107"/>
        <v>0.27609656579394759</v>
      </c>
      <c r="AT338" s="1">
        <v>88000</v>
      </c>
      <c r="AU338" s="1" t="s">
        <v>411</v>
      </c>
      <c r="AV338" s="1" t="e">
        <f t="shared" si="113"/>
        <v>#VALUE!</v>
      </c>
      <c r="AW338" s="34" t="s">
        <v>715</v>
      </c>
      <c r="AX338" s="1" t="s">
        <v>714</v>
      </c>
      <c r="AY338" s="1" t="s">
        <v>714</v>
      </c>
      <c r="BB338" s="1">
        <v>78000</v>
      </c>
      <c r="BC338" s="1" t="s">
        <v>411</v>
      </c>
      <c r="BD338" s="1" t="e">
        <f t="shared" si="114"/>
        <v>#VALUE!</v>
      </c>
      <c r="BE338" s="34" t="s">
        <v>715</v>
      </c>
      <c r="BF338" s="1" t="s">
        <v>714</v>
      </c>
      <c r="BG338" s="1" t="s">
        <v>714</v>
      </c>
      <c r="BJ338" s="1">
        <v>1.6950000000000001</v>
      </c>
      <c r="BK338" s="32">
        <f t="shared" si="118"/>
        <v>0.42366541992519546</v>
      </c>
      <c r="BL338" s="1">
        <v>77000</v>
      </c>
      <c r="BM338" s="1" t="s">
        <v>411</v>
      </c>
      <c r="BN338" s="1" t="e">
        <f t="shared" si="115"/>
        <v>#VALUE!</v>
      </c>
      <c r="BO338" s="34" t="s">
        <v>715</v>
      </c>
      <c r="BP338" s="1" t="s">
        <v>714</v>
      </c>
      <c r="BQ338" s="1" t="s">
        <v>714</v>
      </c>
      <c r="BT338" s="1">
        <v>76000</v>
      </c>
      <c r="BU338" s="1" t="s">
        <v>411</v>
      </c>
      <c r="BV338" s="1" t="e">
        <f t="shared" si="116"/>
        <v>#VALUE!</v>
      </c>
      <c r="BW338" s="34" t="s">
        <v>715</v>
      </c>
      <c r="BX338" s="1" t="s">
        <v>714</v>
      </c>
      <c r="BY338" s="1" t="s">
        <v>714</v>
      </c>
      <c r="CB338" s="1">
        <v>1.075</v>
      </c>
      <c r="CC338" s="28">
        <f t="shared" si="119"/>
        <v>0.63447806868412104</v>
      </c>
      <c r="CD338" s="18">
        <v>44790</v>
      </c>
      <c r="CE338" s="1">
        <v>3</v>
      </c>
      <c r="CG338" s="1">
        <v>0</v>
      </c>
      <c r="CH338" s="1">
        <v>0</v>
      </c>
      <c r="CI338" s="1">
        <v>0</v>
      </c>
      <c r="CJ338" s="1">
        <v>0</v>
      </c>
      <c r="CK338" s="1">
        <v>0</v>
      </c>
      <c r="CL338" s="1">
        <v>0</v>
      </c>
    </row>
    <row r="339" spans="2:90" x14ac:dyDescent="0.3">
      <c r="F339" s="1" t="e">
        <f t="shared" si="108"/>
        <v>#DIV/0!</v>
      </c>
      <c r="G339" s="34" t="s">
        <v>714</v>
      </c>
      <c r="H339" s="1" t="s">
        <v>714</v>
      </c>
      <c r="I339" s="1" t="s">
        <v>714</v>
      </c>
      <c r="O339" s="32">
        <v>0</v>
      </c>
      <c r="R339" s="1" t="e">
        <f t="shared" si="109"/>
        <v>#DIV/0!</v>
      </c>
      <c r="S339" s="34" t="s">
        <v>714</v>
      </c>
      <c r="T339" s="1" t="s">
        <v>714</v>
      </c>
      <c r="U339" s="1" t="s">
        <v>714</v>
      </c>
      <c r="Y339" s="32" t="e">
        <f t="shared" si="117"/>
        <v>#DIV/0!</v>
      </c>
      <c r="AB339" s="1" t="e">
        <f t="shared" si="110"/>
        <v>#DIV/0!</v>
      </c>
      <c r="AC339" s="34" t="s">
        <v>714</v>
      </c>
      <c r="AD339" s="1" t="s">
        <v>714</v>
      </c>
      <c r="AE339" s="1" t="s">
        <v>714</v>
      </c>
      <c r="AI339" s="32" t="e">
        <f t="shared" si="111"/>
        <v>#DIV/0!</v>
      </c>
      <c r="AL339" s="1" t="e">
        <f t="shared" si="112"/>
        <v>#DIV/0!</v>
      </c>
      <c r="AM339" s="34" t="s">
        <v>714</v>
      </c>
      <c r="AN339" s="1" t="s">
        <v>714</v>
      </c>
      <c r="AO339" s="1" t="s">
        <v>714</v>
      </c>
      <c r="AS339" s="32" t="e">
        <f t="shared" si="107"/>
        <v>#DIV/0!</v>
      </c>
      <c r="AV339" s="1" t="e">
        <f t="shared" si="113"/>
        <v>#DIV/0!</v>
      </c>
      <c r="AW339" s="34" t="s">
        <v>714</v>
      </c>
      <c r="AX339" s="1" t="s">
        <v>714</v>
      </c>
      <c r="AY339" s="1" t="s">
        <v>714</v>
      </c>
      <c r="BD339" s="1" t="e">
        <f t="shared" si="114"/>
        <v>#DIV/0!</v>
      </c>
      <c r="BE339" s="34" t="s">
        <v>714</v>
      </c>
      <c r="BF339" s="1" t="s">
        <v>714</v>
      </c>
      <c r="BG339" s="1" t="s">
        <v>714</v>
      </c>
      <c r="BK339" s="32" t="e">
        <f t="shared" si="118"/>
        <v>#DIV/0!</v>
      </c>
      <c r="BN339" s="1" t="e">
        <f t="shared" si="115"/>
        <v>#DIV/0!</v>
      </c>
      <c r="BO339" s="34" t="s">
        <v>714</v>
      </c>
      <c r="BP339" s="1" t="s">
        <v>714</v>
      </c>
      <c r="BQ339" s="1" t="s">
        <v>714</v>
      </c>
      <c r="BV339" s="1" t="e">
        <f t="shared" si="116"/>
        <v>#DIV/0!</v>
      </c>
      <c r="BW339" s="34" t="s">
        <v>714</v>
      </c>
      <c r="BX339" s="1" t="s">
        <v>714</v>
      </c>
      <c r="BY339" s="1" t="s">
        <v>714</v>
      </c>
      <c r="CC339" s="28" t="e">
        <f t="shared" si="119"/>
        <v>#DIV/0!</v>
      </c>
    </row>
    <row r="340" spans="2:90" x14ac:dyDescent="0.3">
      <c r="B340" s="1" t="s">
        <v>378</v>
      </c>
      <c r="C340" s="30">
        <v>1</v>
      </c>
      <c r="D340" s="1">
        <v>210</v>
      </c>
      <c r="E340" s="1">
        <v>210</v>
      </c>
      <c r="F340" s="1">
        <f t="shared" si="108"/>
        <v>1</v>
      </c>
      <c r="G340" s="34" t="s">
        <v>714</v>
      </c>
      <c r="H340" s="1" t="s">
        <v>714</v>
      </c>
      <c r="I340" s="1" t="s">
        <v>715</v>
      </c>
      <c r="L340" s="1" t="s">
        <v>60</v>
      </c>
      <c r="M340" s="1">
        <v>5.59</v>
      </c>
      <c r="N340" s="1">
        <v>2.7959999999999998</v>
      </c>
      <c r="O340" s="32">
        <v>0</v>
      </c>
      <c r="P340" s="1">
        <v>3000</v>
      </c>
      <c r="Q340" s="1">
        <v>4300</v>
      </c>
      <c r="R340" s="1">
        <f t="shared" si="109"/>
        <v>1.43</v>
      </c>
      <c r="S340" s="34" t="s">
        <v>714</v>
      </c>
      <c r="T340" s="1" t="s">
        <v>714</v>
      </c>
      <c r="U340" s="1" t="s">
        <v>715</v>
      </c>
      <c r="X340" s="1">
        <v>1.9770000000000001</v>
      </c>
      <c r="Y340" s="32">
        <f t="shared" si="117"/>
        <v>0.29291845493562219</v>
      </c>
      <c r="Z340" s="1">
        <v>5200</v>
      </c>
      <c r="AA340" s="1">
        <v>5900</v>
      </c>
      <c r="AB340" s="1">
        <f t="shared" si="110"/>
        <v>1.1299999999999999</v>
      </c>
      <c r="AC340" s="34" t="s">
        <v>714</v>
      </c>
      <c r="AD340" s="1" t="s">
        <v>714</v>
      </c>
      <c r="AE340" s="1" t="s">
        <v>714</v>
      </c>
      <c r="AH340" s="1">
        <v>1.65</v>
      </c>
      <c r="AI340" s="32">
        <f t="shared" si="111"/>
        <v>0.40987124463519309</v>
      </c>
      <c r="AJ340" s="1">
        <v>5500</v>
      </c>
      <c r="AK340" s="1">
        <v>7900</v>
      </c>
      <c r="AL340" s="1">
        <f t="shared" si="112"/>
        <v>1.44</v>
      </c>
      <c r="AM340" s="34" t="s">
        <v>715</v>
      </c>
      <c r="AN340" s="1" t="s">
        <v>714</v>
      </c>
      <c r="AO340" s="1" t="s">
        <v>715</v>
      </c>
      <c r="AR340" s="1">
        <v>1.212</v>
      </c>
      <c r="AS340" s="32">
        <f t="shared" ref="AS340:AS351" si="120">1-(AR340/N340)</f>
        <v>0.56652360515021449</v>
      </c>
      <c r="AT340" s="1">
        <v>5400</v>
      </c>
      <c r="AU340" s="1">
        <v>8700</v>
      </c>
      <c r="AV340" s="1">
        <f t="shared" si="113"/>
        <v>1.61</v>
      </c>
      <c r="AW340" s="34" t="s">
        <v>715</v>
      </c>
      <c r="AX340" s="1" t="s">
        <v>714</v>
      </c>
      <c r="AY340" s="1" t="s">
        <v>715</v>
      </c>
      <c r="BB340" s="1">
        <v>5600</v>
      </c>
      <c r="BC340" s="1">
        <v>9100</v>
      </c>
      <c r="BD340" s="1">
        <f t="shared" si="114"/>
        <v>1.63</v>
      </c>
      <c r="BE340" s="34" t="s">
        <v>715</v>
      </c>
      <c r="BF340" s="1" t="s">
        <v>714</v>
      </c>
      <c r="BG340" s="1" t="s">
        <v>715</v>
      </c>
      <c r="BJ340" s="1">
        <v>0.61099999999999999</v>
      </c>
      <c r="BK340" s="32">
        <f t="shared" si="118"/>
        <v>0.78147353361945637</v>
      </c>
      <c r="BL340" s="1">
        <v>5200</v>
      </c>
      <c r="BM340" s="1">
        <v>9200</v>
      </c>
      <c r="BN340" s="1">
        <f t="shared" si="115"/>
        <v>1.77</v>
      </c>
      <c r="BO340" s="34" t="s">
        <v>715</v>
      </c>
      <c r="BP340" s="1" t="s">
        <v>714</v>
      </c>
      <c r="BQ340" s="1" t="s">
        <v>715</v>
      </c>
      <c r="BT340" s="1">
        <v>5000</v>
      </c>
      <c r="BU340" s="1">
        <v>9300</v>
      </c>
      <c r="BV340" s="1">
        <f t="shared" si="116"/>
        <v>1.86</v>
      </c>
      <c r="BW340" s="34" t="s">
        <v>715</v>
      </c>
      <c r="BX340" s="1" t="s">
        <v>714</v>
      </c>
      <c r="BY340" s="1" t="s">
        <v>715</v>
      </c>
      <c r="CB340" s="1">
        <v>0.307</v>
      </c>
      <c r="CC340" s="28">
        <f t="shared" si="119"/>
        <v>0.89020028612303292</v>
      </c>
      <c r="CD340" s="18">
        <v>44796</v>
      </c>
      <c r="CE340" s="1">
        <v>4</v>
      </c>
      <c r="CF340" s="1" t="s">
        <v>410</v>
      </c>
      <c r="CG340" s="1">
        <v>0</v>
      </c>
      <c r="CH340" s="1">
        <v>0</v>
      </c>
      <c r="CI340" s="1">
        <v>0</v>
      </c>
      <c r="CJ340" s="1">
        <v>0</v>
      </c>
      <c r="CK340" s="1">
        <v>0</v>
      </c>
      <c r="CL340" s="1">
        <v>0</v>
      </c>
    </row>
    <row r="341" spans="2:90" x14ac:dyDescent="0.3">
      <c r="B341" s="1" t="s">
        <v>379</v>
      </c>
      <c r="C341" s="30">
        <v>2</v>
      </c>
      <c r="D341" s="1">
        <v>210</v>
      </c>
      <c r="E341" s="1">
        <v>210</v>
      </c>
      <c r="F341" s="1">
        <f t="shared" si="108"/>
        <v>1</v>
      </c>
      <c r="G341" s="34" t="s">
        <v>714</v>
      </c>
      <c r="H341" s="1" t="s">
        <v>714</v>
      </c>
      <c r="I341" s="1" t="s">
        <v>715</v>
      </c>
      <c r="L341" s="1" t="s">
        <v>60</v>
      </c>
      <c r="M341" s="1">
        <v>5.57</v>
      </c>
      <c r="N341" s="1">
        <v>2.706</v>
      </c>
      <c r="O341" s="32">
        <v>0</v>
      </c>
      <c r="P341" s="1">
        <v>6500</v>
      </c>
      <c r="Q341" s="1">
        <v>7700</v>
      </c>
      <c r="R341" s="1">
        <f t="shared" si="109"/>
        <v>1.18</v>
      </c>
      <c r="S341" s="34" t="s">
        <v>714</v>
      </c>
      <c r="T341" s="1" t="s">
        <v>714</v>
      </c>
      <c r="U341" s="1" t="s">
        <v>715</v>
      </c>
      <c r="X341" s="1">
        <v>1.4870000000000001</v>
      </c>
      <c r="Y341" s="32">
        <f t="shared" si="117"/>
        <v>0.450480413895048</v>
      </c>
      <c r="Z341" s="1">
        <v>7800</v>
      </c>
      <c r="AA341" s="1">
        <v>9500</v>
      </c>
      <c r="AB341" s="1">
        <f t="shared" si="110"/>
        <v>1.22</v>
      </c>
      <c r="AC341" s="34" t="s">
        <v>714</v>
      </c>
      <c r="AD341" s="1" t="s">
        <v>714</v>
      </c>
      <c r="AE341" s="1" t="s">
        <v>715</v>
      </c>
      <c r="AH341" s="1">
        <v>1.1839999999999999</v>
      </c>
      <c r="AI341" s="32">
        <f t="shared" si="111"/>
        <v>0.56245380635624542</v>
      </c>
      <c r="AJ341" s="1">
        <v>9900</v>
      </c>
      <c r="AK341" s="1">
        <v>12200</v>
      </c>
      <c r="AL341" s="1">
        <f t="shared" si="112"/>
        <v>1.23</v>
      </c>
      <c r="AM341" s="34" t="s">
        <v>714</v>
      </c>
      <c r="AN341" s="1" t="s">
        <v>714</v>
      </c>
      <c r="AO341" s="1" t="s">
        <v>714</v>
      </c>
      <c r="AR341" s="1">
        <v>0.67400000000000004</v>
      </c>
      <c r="AS341" s="32">
        <f t="shared" si="120"/>
        <v>0.75092387287509244</v>
      </c>
      <c r="AT341" s="1">
        <v>10300</v>
      </c>
      <c r="AU341" s="1">
        <v>13300</v>
      </c>
      <c r="AV341" s="1">
        <f t="shared" si="113"/>
        <v>1.29</v>
      </c>
      <c r="AW341" s="34" t="s">
        <v>714</v>
      </c>
      <c r="AX341" s="1" t="s">
        <v>714</v>
      </c>
      <c r="AY341" s="1" t="s">
        <v>714</v>
      </c>
      <c r="BB341" s="1">
        <v>10200</v>
      </c>
      <c r="BC341" s="1">
        <v>13800</v>
      </c>
      <c r="BD341" s="1">
        <f t="shared" si="114"/>
        <v>1.35</v>
      </c>
      <c r="BE341" s="34" t="s">
        <v>715</v>
      </c>
      <c r="BF341" s="1" t="s">
        <v>714</v>
      </c>
      <c r="BG341" s="1" t="s">
        <v>714</v>
      </c>
      <c r="BJ341" s="1">
        <v>0.35199999999999998</v>
      </c>
      <c r="BK341" s="32">
        <f t="shared" si="118"/>
        <v>0.86991869918699183</v>
      </c>
      <c r="BL341" s="1">
        <v>9800</v>
      </c>
      <c r="BM341" s="1">
        <v>14100</v>
      </c>
      <c r="BN341" s="1">
        <f t="shared" si="115"/>
        <v>1.44</v>
      </c>
      <c r="BO341" s="34" t="s">
        <v>715</v>
      </c>
      <c r="BP341" s="1" t="s">
        <v>714</v>
      </c>
      <c r="BQ341" s="1" t="s">
        <v>714</v>
      </c>
      <c r="BT341" s="1">
        <v>9400</v>
      </c>
      <c r="BU341" s="1">
        <v>14600</v>
      </c>
      <c r="BV341" s="1">
        <f t="shared" si="116"/>
        <v>1.55</v>
      </c>
      <c r="BW341" s="34" t="s">
        <v>715</v>
      </c>
      <c r="BX341" s="1" t="s">
        <v>714</v>
      </c>
      <c r="BY341" s="1" t="s">
        <v>715</v>
      </c>
      <c r="CB341" s="1">
        <v>0.19800000000000001</v>
      </c>
      <c r="CC341" s="28">
        <f t="shared" si="119"/>
        <v>0.92682926829268286</v>
      </c>
      <c r="CD341" s="18">
        <v>44796</v>
      </c>
      <c r="CE341" s="1">
        <v>4</v>
      </c>
      <c r="CG341" s="1">
        <v>0</v>
      </c>
      <c r="CH341" s="1">
        <v>0</v>
      </c>
      <c r="CI341" s="1">
        <v>0</v>
      </c>
      <c r="CJ341" s="1">
        <v>0</v>
      </c>
      <c r="CK341" s="1">
        <v>0</v>
      </c>
      <c r="CL341" s="1">
        <v>0</v>
      </c>
    </row>
    <row r="342" spans="2:90" x14ac:dyDescent="0.3">
      <c r="B342" s="1" t="s">
        <v>380</v>
      </c>
      <c r="C342" s="30">
        <v>3</v>
      </c>
      <c r="D342" s="1">
        <v>210</v>
      </c>
      <c r="E342" s="1">
        <v>220</v>
      </c>
      <c r="F342" s="1">
        <f t="shared" si="108"/>
        <v>1.05</v>
      </c>
      <c r="G342" s="34" t="s">
        <v>714</v>
      </c>
      <c r="H342" s="1" t="s">
        <v>714</v>
      </c>
      <c r="I342" s="1" t="s">
        <v>715</v>
      </c>
      <c r="L342" s="1" t="s">
        <v>60</v>
      </c>
      <c r="M342" s="1">
        <v>5.97</v>
      </c>
      <c r="N342" s="1">
        <v>2.8039999999999998</v>
      </c>
      <c r="O342" s="32">
        <v>0</v>
      </c>
      <c r="P342" s="1">
        <v>2800</v>
      </c>
      <c r="Q342" s="1">
        <v>3400</v>
      </c>
      <c r="R342" s="1">
        <f t="shared" si="109"/>
        <v>1.21</v>
      </c>
      <c r="S342" s="34" t="s">
        <v>714</v>
      </c>
      <c r="T342" s="1" t="s">
        <v>714</v>
      </c>
      <c r="U342" s="1" t="s">
        <v>715</v>
      </c>
      <c r="X342" s="1">
        <v>2.0979999999999999</v>
      </c>
      <c r="Y342" s="32">
        <f t="shared" si="117"/>
        <v>0.25178316690442226</v>
      </c>
      <c r="Z342" s="1">
        <v>3200</v>
      </c>
      <c r="AA342" s="1">
        <v>4200</v>
      </c>
      <c r="AB342" s="1">
        <f t="shared" si="110"/>
        <v>1.31</v>
      </c>
      <c r="AC342" s="34" t="s">
        <v>714</v>
      </c>
      <c r="AD342" s="1" t="s">
        <v>714</v>
      </c>
      <c r="AE342" s="1" t="s">
        <v>715</v>
      </c>
      <c r="AH342" s="1">
        <v>1.8640000000000001</v>
      </c>
      <c r="AI342" s="32">
        <f t="shared" si="111"/>
        <v>0.3352353780313837</v>
      </c>
      <c r="AJ342" s="1">
        <v>4700</v>
      </c>
      <c r="AK342" s="1">
        <v>6200</v>
      </c>
      <c r="AL342" s="1">
        <f t="shared" si="112"/>
        <v>1.32</v>
      </c>
      <c r="AM342" s="34" t="s">
        <v>714</v>
      </c>
      <c r="AN342" s="1" t="s">
        <v>714</v>
      </c>
      <c r="AO342" s="1" t="s">
        <v>715</v>
      </c>
      <c r="AR342" s="1">
        <v>1.3029999999999999</v>
      </c>
      <c r="AS342" s="32">
        <f t="shared" si="120"/>
        <v>0.53530670470756059</v>
      </c>
      <c r="AT342" s="1">
        <v>5200</v>
      </c>
      <c r="AU342" s="1">
        <v>7000</v>
      </c>
      <c r="AV342" s="1">
        <f t="shared" si="113"/>
        <v>1.35</v>
      </c>
      <c r="AW342" s="34" t="s">
        <v>714</v>
      </c>
      <c r="AX342" s="1" t="s">
        <v>714</v>
      </c>
      <c r="AY342" s="1" t="s">
        <v>715</v>
      </c>
      <c r="BB342" s="1">
        <v>5400</v>
      </c>
      <c r="BC342" s="1">
        <v>7500</v>
      </c>
      <c r="BD342" s="1">
        <f t="shared" si="114"/>
        <v>1.39</v>
      </c>
      <c r="BE342" s="34" t="s">
        <v>714</v>
      </c>
      <c r="BF342" s="1" t="s">
        <v>714</v>
      </c>
      <c r="BG342" s="1" t="s">
        <v>715</v>
      </c>
      <c r="BJ342" s="1">
        <v>0.99199999999999999</v>
      </c>
      <c r="BK342" s="32">
        <f t="shared" si="118"/>
        <v>0.64621968616262482</v>
      </c>
      <c r="BL342" s="1">
        <v>5300</v>
      </c>
      <c r="BM342" s="1">
        <v>7700</v>
      </c>
      <c r="BN342" s="1">
        <f t="shared" si="115"/>
        <v>1.45</v>
      </c>
      <c r="BO342" s="34" t="s">
        <v>714</v>
      </c>
      <c r="BP342" s="1" t="s">
        <v>714</v>
      </c>
      <c r="BQ342" s="1" t="s">
        <v>715</v>
      </c>
      <c r="BT342" s="1">
        <v>5300</v>
      </c>
      <c r="BU342" s="1">
        <v>8000</v>
      </c>
      <c r="BV342" s="1">
        <f t="shared" si="116"/>
        <v>1.51</v>
      </c>
      <c r="BW342" s="34" t="s">
        <v>715</v>
      </c>
      <c r="BX342" s="1" t="s">
        <v>714</v>
      </c>
      <c r="BY342" s="1" t="s">
        <v>715</v>
      </c>
      <c r="CB342" s="1">
        <v>0.64200000000000002</v>
      </c>
      <c r="CC342" s="28">
        <f t="shared" si="119"/>
        <v>0.7710413694721826</v>
      </c>
      <c r="CD342" s="18">
        <v>44796</v>
      </c>
      <c r="CE342" s="1">
        <v>4</v>
      </c>
      <c r="CG342" s="1">
        <v>1.5</v>
      </c>
      <c r="CH342" s="1">
        <v>0</v>
      </c>
      <c r="CI342" s="1">
        <v>0</v>
      </c>
      <c r="CJ342" s="1">
        <v>0</v>
      </c>
      <c r="CK342" s="1">
        <v>0</v>
      </c>
      <c r="CL342" s="1">
        <v>0</v>
      </c>
    </row>
    <row r="343" spans="2:90" x14ac:dyDescent="0.3">
      <c r="B343" s="1" t="s">
        <v>381</v>
      </c>
      <c r="C343" s="30">
        <v>4</v>
      </c>
      <c r="D343" s="1">
        <v>210</v>
      </c>
      <c r="E343" s="1">
        <v>210</v>
      </c>
      <c r="F343" s="1">
        <f t="shared" si="108"/>
        <v>1</v>
      </c>
      <c r="G343" s="34" t="s">
        <v>714</v>
      </c>
      <c r="H343" s="1" t="s">
        <v>714</v>
      </c>
      <c r="I343" s="1" t="s">
        <v>715</v>
      </c>
      <c r="L343" s="1" t="s">
        <v>60</v>
      </c>
      <c r="M343" s="1">
        <v>5.68</v>
      </c>
      <c r="N343" s="1">
        <v>3.4340000000000002</v>
      </c>
      <c r="O343" s="32">
        <v>0</v>
      </c>
      <c r="P343" s="1">
        <v>5000</v>
      </c>
      <c r="Q343" s="1">
        <v>6500</v>
      </c>
      <c r="R343" s="1">
        <f t="shared" si="109"/>
        <v>1.3</v>
      </c>
      <c r="S343" s="34" t="s">
        <v>714</v>
      </c>
      <c r="T343" s="1" t="s">
        <v>714</v>
      </c>
      <c r="U343" s="1" t="s">
        <v>715</v>
      </c>
      <c r="X343" s="1">
        <v>2.36</v>
      </c>
      <c r="Y343" s="32">
        <f t="shared" si="117"/>
        <v>0.31275480489225405</v>
      </c>
      <c r="Z343" s="1">
        <v>6200</v>
      </c>
      <c r="AA343" s="1">
        <v>8600</v>
      </c>
      <c r="AB343" s="1">
        <f t="shared" si="110"/>
        <v>1.39</v>
      </c>
      <c r="AC343" s="34" t="s">
        <v>714</v>
      </c>
      <c r="AD343" s="1" t="s">
        <v>714</v>
      </c>
      <c r="AE343" s="1" t="s">
        <v>715</v>
      </c>
      <c r="AH343" s="1">
        <v>1.9830000000000001</v>
      </c>
      <c r="AI343" s="32">
        <f t="shared" si="111"/>
        <v>0.42253931275480494</v>
      </c>
      <c r="AJ343" s="1">
        <v>8400</v>
      </c>
      <c r="AK343" s="1">
        <v>12400</v>
      </c>
      <c r="AL343" s="1">
        <f t="shared" si="112"/>
        <v>1.48</v>
      </c>
      <c r="AM343" s="34" t="s">
        <v>715</v>
      </c>
      <c r="AN343" s="1" t="s">
        <v>714</v>
      </c>
      <c r="AO343" s="1" t="s">
        <v>715</v>
      </c>
      <c r="AR343" s="1">
        <v>1.224</v>
      </c>
      <c r="AS343" s="32">
        <f t="shared" si="120"/>
        <v>0.64356435643564358</v>
      </c>
      <c r="AT343" s="1">
        <v>8700</v>
      </c>
      <c r="AU343" s="1">
        <v>13800</v>
      </c>
      <c r="AV343" s="1">
        <f t="shared" si="113"/>
        <v>1.59</v>
      </c>
      <c r="AW343" s="34" t="s">
        <v>715</v>
      </c>
      <c r="AX343" s="1" t="s">
        <v>714</v>
      </c>
      <c r="AY343" s="1" t="s">
        <v>715</v>
      </c>
      <c r="BB343" s="1">
        <v>8600</v>
      </c>
      <c r="BC343" s="1">
        <v>14500</v>
      </c>
      <c r="BD343" s="1">
        <f t="shared" si="114"/>
        <v>1.69</v>
      </c>
      <c r="BE343" s="34" t="s">
        <v>714</v>
      </c>
      <c r="BF343" s="1" t="s">
        <v>714</v>
      </c>
      <c r="BG343" s="1" t="s">
        <v>715</v>
      </c>
      <c r="BJ343" s="1">
        <v>0.746</v>
      </c>
      <c r="BK343" s="32">
        <f t="shared" si="118"/>
        <v>0.78276062900407695</v>
      </c>
      <c r="BL343" s="1">
        <v>8200</v>
      </c>
      <c r="BM343" s="1">
        <v>14700</v>
      </c>
      <c r="BN343" s="1">
        <f t="shared" si="115"/>
        <v>1.79</v>
      </c>
      <c r="BO343" s="34" t="s">
        <v>715</v>
      </c>
      <c r="BP343" s="1" t="s">
        <v>714</v>
      </c>
      <c r="BQ343" s="1" t="s">
        <v>715</v>
      </c>
      <c r="BT343" s="1">
        <v>7700</v>
      </c>
      <c r="BU343" s="1">
        <v>15100</v>
      </c>
      <c r="BV343" s="1">
        <f t="shared" si="116"/>
        <v>1.96</v>
      </c>
      <c r="BW343" s="34" t="s">
        <v>715</v>
      </c>
      <c r="BX343" s="1" t="s">
        <v>714</v>
      </c>
      <c r="BY343" s="1" t="s">
        <v>715</v>
      </c>
      <c r="CB343" s="1">
        <v>0.503</v>
      </c>
      <c r="CC343" s="28">
        <f t="shared" si="119"/>
        <v>0.85352358765288294</v>
      </c>
      <c r="CD343" s="18">
        <v>44796</v>
      </c>
      <c r="CE343" s="1">
        <v>4</v>
      </c>
      <c r="CG343" s="1">
        <v>0</v>
      </c>
      <c r="CH343" s="1">
        <v>0</v>
      </c>
      <c r="CI343" s="1">
        <v>0</v>
      </c>
      <c r="CJ343" s="1">
        <v>0</v>
      </c>
      <c r="CK343" s="1">
        <v>0</v>
      </c>
      <c r="CL343" s="1">
        <v>0</v>
      </c>
    </row>
    <row r="344" spans="2:90" x14ac:dyDescent="0.3">
      <c r="B344" s="1" t="s">
        <v>382</v>
      </c>
      <c r="C344" s="30">
        <v>5</v>
      </c>
      <c r="D344" s="1">
        <v>210</v>
      </c>
      <c r="E344" s="1">
        <v>210</v>
      </c>
      <c r="F344" s="1">
        <f t="shared" si="108"/>
        <v>1</v>
      </c>
      <c r="G344" s="34" t="s">
        <v>714</v>
      </c>
      <c r="H344" s="1" t="s">
        <v>714</v>
      </c>
      <c r="I344" s="1" t="s">
        <v>715</v>
      </c>
      <c r="L344" s="1" t="s">
        <v>60</v>
      </c>
      <c r="M344" s="1">
        <v>5.57</v>
      </c>
      <c r="N344" s="1">
        <v>3.3315000000000001</v>
      </c>
      <c r="O344" s="32">
        <v>0</v>
      </c>
      <c r="P344" s="1">
        <v>7800</v>
      </c>
      <c r="Q344" s="1">
        <v>8900</v>
      </c>
      <c r="R344" s="1">
        <f t="shared" si="109"/>
        <v>1.1399999999999999</v>
      </c>
      <c r="S344" s="34" t="s">
        <v>714</v>
      </c>
      <c r="T344" s="1" t="s">
        <v>714</v>
      </c>
      <c r="U344" s="1" t="s">
        <v>714</v>
      </c>
      <c r="X344" s="1">
        <v>1.8480000000000001</v>
      </c>
      <c r="Y344" s="32">
        <f t="shared" si="117"/>
        <v>0.44529491220171091</v>
      </c>
      <c r="Z344" s="1">
        <v>10400</v>
      </c>
      <c r="AA344" s="1">
        <v>12000</v>
      </c>
      <c r="AB344" s="1">
        <f t="shared" si="110"/>
        <v>1.1499999999999999</v>
      </c>
      <c r="AC344" s="34" t="s">
        <v>714</v>
      </c>
      <c r="AD344" s="1" t="s">
        <v>714</v>
      </c>
      <c r="AE344" s="1" t="s">
        <v>715</v>
      </c>
      <c r="AH344" s="1">
        <v>1.4430000000000001</v>
      </c>
      <c r="AI344" s="32">
        <f t="shared" si="111"/>
        <v>0.5668617739756866</v>
      </c>
      <c r="AJ344" s="1">
        <v>15200</v>
      </c>
      <c r="AK344" s="1">
        <v>18500</v>
      </c>
      <c r="AL344" s="1">
        <f t="shared" si="112"/>
        <v>1.22</v>
      </c>
      <c r="AM344" s="34" t="s">
        <v>715</v>
      </c>
      <c r="AN344" s="1" t="s">
        <v>714</v>
      </c>
      <c r="AO344" s="1" t="s">
        <v>714</v>
      </c>
      <c r="AR344" s="1">
        <v>0.92400000000000004</v>
      </c>
      <c r="AS344" s="32">
        <f t="shared" si="120"/>
        <v>0.72264745610085546</v>
      </c>
      <c r="AT344" s="1">
        <v>16700</v>
      </c>
      <c r="AU344" s="1">
        <v>21000</v>
      </c>
      <c r="AV344" s="1">
        <f t="shared" si="113"/>
        <v>1.26</v>
      </c>
      <c r="AW344" s="34" t="s">
        <v>715</v>
      </c>
      <c r="AX344" s="1" t="s">
        <v>714</v>
      </c>
      <c r="AY344" s="1" t="s">
        <v>714</v>
      </c>
      <c r="BB344" s="1">
        <v>17100</v>
      </c>
      <c r="BC344" s="1">
        <v>23000</v>
      </c>
      <c r="BD344" s="1">
        <f t="shared" si="114"/>
        <v>1.35</v>
      </c>
      <c r="BE344" s="34" t="s">
        <v>715</v>
      </c>
      <c r="BF344" s="1" t="s">
        <v>715</v>
      </c>
      <c r="BG344" s="1" t="s">
        <v>714</v>
      </c>
      <c r="BJ344" s="1">
        <v>0.55500000000000005</v>
      </c>
      <c r="BK344" s="32">
        <f t="shared" si="118"/>
        <v>0.83340837460603334</v>
      </c>
      <c r="BL344" s="1">
        <v>16200</v>
      </c>
      <c r="BM344" s="1">
        <v>23000</v>
      </c>
      <c r="BN344" s="1">
        <f t="shared" si="115"/>
        <v>1.42</v>
      </c>
      <c r="BO344" s="34" t="s">
        <v>715</v>
      </c>
      <c r="BP344" s="1" t="s">
        <v>715</v>
      </c>
      <c r="BQ344" s="1" t="s">
        <v>714</v>
      </c>
      <c r="BT344" s="1">
        <v>11800</v>
      </c>
      <c r="BU344" s="1">
        <v>21000</v>
      </c>
      <c r="BV344" s="1">
        <f t="shared" si="116"/>
        <v>1.78</v>
      </c>
      <c r="BW344" s="34" t="s">
        <v>715</v>
      </c>
      <c r="BX344" s="1" t="s">
        <v>715</v>
      </c>
      <c r="BY344" s="1" t="s">
        <v>714</v>
      </c>
      <c r="CB344" s="1">
        <v>0.28299999999999997</v>
      </c>
      <c r="CC344" s="28">
        <f t="shared" si="119"/>
        <v>0.91505327930361702</v>
      </c>
      <c r="CD344" s="18">
        <v>44796</v>
      </c>
      <c r="CE344" s="1">
        <v>4</v>
      </c>
      <c r="CF344" s="1" t="s">
        <v>393</v>
      </c>
      <c r="CG344" s="1">
        <v>0</v>
      </c>
      <c r="CH344" s="1">
        <v>1</v>
      </c>
      <c r="CI344" s="1">
        <v>1</v>
      </c>
      <c r="CJ344" s="1">
        <v>0</v>
      </c>
      <c r="CK344" s="1">
        <v>1</v>
      </c>
      <c r="CL344" s="1">
        <v>0</v>
      </c>
    </row>
    <row r="345" spans="2:90" x14ac:dyDescent="0.3">
      <c r="B345" s="1" t="s">
        <v>383</v>
      </c>
      <c r="C345" s="30">
        <v>6</v>
      </c>
      <c r="D345" s="1">
        <v>210</v>
      </c>
      <c r="E345" s="1">
        <v>210</v>
      </c>
      <c r="F345" s="1">
        <f t="shared" si="108"/>
        <v>1</v>
      </c>
      <c r="G345" s="34" t="s">
        <v>714</v>
      </c>
      <c r="H345" s="1" t="s">
        <v>714</v>
      </c>
      <c r="I345" s="1" t="s">
        <v>715</v>
      </c>
      <c r="L345" s="1" t="s">
        <v>60</v>
      </c>
      <c r="M345" s="1">
        <v>5.94</v>
      </c>
      <c r="N345" s="1">
        <v>3.47</v>
      </c>
      <c r="O345" s="32">
        <v>0</v>
      </c>
      <c r="P345" s="1">
        <v>4700</v>
      </c>
      <c r="Q345" s="1">
        <v>5300</v>
      </c>
      <c r="R345" s="1">
        <f t="shared" si="109"/>
        <v>1.1299999999999999</v>
      </c>
      <c r="S345" s="34" t="s">
        <v>714</v>
      </c>
      <c r="T345" s="1" t="s">
        <v>714</v>
      </c>
      <c r="U345" s="1" t="s">
        <v>714</v>
      </c>
      <c r="X345" s="1">
        <v>2.6579999999999999</v>
      </c>
      <c r="Y345" s="32">
        <f t="shared" si="117"/>
        <v>0.23400576368876091</v>
      </c>
      <c r="Z345" s="1">
        <v>5100</v>
      </c>
      <c r="AA345" s="1">
        <v>6400</v>
      </c>
      <c r="AB345" s="1">
        <f t="shared" si="110"/>
        <v>1.25</v>
      </c>
      <c r="AC345" s="34" t="s">
        <v>714</v>
      </c>
      <c r="AD345" s="1" t="s">
        <v>714</v>
      </c>
      <c r="AE345" s="1" t="s">
        <v>714</v>
      </c>
      <c r="AH345" s="1">
        <v>2.403</v>
      </c>
      <c r="AI345" s="32">
        <f t="shared" si="111"/>
        <v>0.30749279538904906</v>
      </c>
      <c r="AJ345" s="1">
        <v>7600</v>
      </c>
      <c r="AK345" s="1">
        <v>10100</v>
      </c>
      <c r="AL345" s="1">
        <f t="shared" si="112"/>
        <v>1.33</v>
      </c>
      <c r="AM345" s="34" t="s">
        <v>714</v>
      </c>
      <c r="AN345" s="1" t="s">
        <v>714</v>
      </c>
      <c r="AO345" s="1" t="s">
        <v>715</v>
      </c>
      <c r="AR345" s="1">
        <v>1.7110000000000001</v>
      </c>
      <c r="AS345" s="32">
        <f t="shared" si="120"/>
        <v>0.50691642651296831</v>
      </c>
      <c r="AT345" s="1">
        <v>8300</v>
      </c>
      <c r="AU345" s="1">
        <v>11700</v>
      </c>
      <c r="AV345" s="1">
        <f t="shared" si="113"/>
        <v>1.41</v>
      </c>
      <c r="AW345" s="34" t="s">
        <v>714</v>
      </c>
      <c r="AX345" s="1" t="s">
        <v>714</v>
      </c>
      <c r="AY345" s="1" t="s">
        <v>715</v>
      </c>
      <c r="BB345" s="1">
        <v>8600</v>
      </c>
      <c r="BC345" s="1">
        <v>12700</v>
      </c>
      <c r="BD345" s="1">
        <f t="shared" si="114"/>
        <v>1.48</v>
      </c>
      <c r="BE345" s="34" t="s">
        <v>714</v>
      </c>
      <c r="BF345" s="1" t="s">
        <v>714</v>
      </c>
      <c r="BG345" s="1" t="s">
        <v>715</v>
      </c>
      <c r="BJ345" s="1">
        <v>1.157</v>
      </c>
      <c r="BK345" s="32">
        <f t="shared" si="118"/>
        <v>0.66657060518731992</v>
      </c>
      <c r="BL345" s="1">
        <v>8700</v>
      </c>
      <c r="BM345" s="1">
        <v>13100</v>
      </c>
      <c r="BN345" s="1">
        <f t="shared" si="115"/>
        <v>1.51</v>
      </c>
      <c r="BO345" s="34" t="s">
        <v>714</v>
      </c>
      <c r="BP345" s="1" t="s">
        <v>714</v>
      </c>
      <c r="BQ345" s="1" t="s">
        <v>715</v>
      </c>
      <c r="BT345" s="1">
        <v>8600</v>
      </c>
      <c r="BU345" s="1">
        <v>14000</v>
      </c>
      <c r="BV345" s="1">
        <f t="shared" si="116"/>
        <v>1.63</v>
      </c>
      <c r="BW345" s="34" t="s">
        <v>715</v>
      </c>
      <c r="BX345" s="1" t="s">
        <v>714</v>
      </c>
      <c r="BY345" s="1" t="s">
        <v>715</v>
      </c>
      <c r="CB345" s="1">
        <v>1.038</v>
      </c>
      <c r="CC345" s="28">
        <f t="shared" si="119"/>
        <v>0.70086455331412112</v>
      </c>
      <c r="CD345" s="18">
        <v>44796</v>
      </c>
      <c r="CE345" s="1">
        <v>4</v>
      </c>
      <c r="CG345" s="1">
        <v>0</v>
      </c>
      <c r="CH345" s="1">
        <v>0</v>
      </c>
      <c r="CI345" s="1">
        <v>0</v>
      </c>
      <c r="CJ345" s="1">
        <v>0</v>
      </c>
      <c r="CK345" s="1">
        <v>0</v>
      </c>
      <c r="CL345" s="1">
        <v>0</v>
      </c>
    </row>
    <row r="346" spans="2:90" x14ac:dyDescent="0.3">
      <c r="B346" s="1" t="s">
        <v>384</v>
      </c>
      <c r="C346" s="30">
        <v>7</v>
      </c>
      <c r="D346" s="1">
        <v>220</v>
      </c>
      <c r="E346" s="1">
        <v>230</v>
      </c>
      <c r="F346" s="1">
        <f t="shared" si="108"/>
        <v>1.05</v>
      </c>
      <c r="G346" s="34" t="s">
        <v>714</v>
      </c>
      <c r="H346" s="1" t="s">
        <v>714</v>
      </c>
      <c r="I346" s="1" t="s">
        <v>715</v>
      </c>
      <c r="L346" s="1" t="s">
        <v>60</v>
      </c>
      <c r="M346" s="1">
        <v>5.67</v>
      </c>
      <c r="N346" s="1">
        <v>3.407</v>
      </c>
      <c r="O346" s="32">
        <v>0</v>
      </c>
      <c r="P346" s="1">
        <v>9900</v>
      </c>
      <c r="Q346" s="1">
        <v>12500</v>
      </c>
      <c r="R346" s="1">
        <f t="shared" si="109"/>
        <v>1.26</v>
      </c>
      <c r="S346" s="34" t="s">
        <v>714</v>
      </c>
      <c r="T346" s="1" t="s">
        <v>714</v>
      </c>
      <c r="U346" s="1" t="s">
        <v>715</v>
      </c>
      <c r="X346" s="1">
        <v>2.1859999999999999</v>
      </c>
      <c r="Y346" s="32">
        <f t="shared" si="117"/>
        <v>0.35837980628118582</v>
      </c>
      <c r="Z346" s="1">
        <v>19600</v>
      </c>
      <c r="AA346" s="1">
        <v>28000</v>
      </c>
      <c r="AB346" s="1">
        <f t="shared" si="110"/>
        <v>1.43</v>
      </c>
      <c r="AC346" s="34" t="s">
        <v>714</v>
      </c>
      <c r="AD346" s="1" t="s">
        <v>714</v>
      </c>
      <c r="AE346" s="1" t="s">
        <v>714</v>
      </c>
      <c r="AH346" s="1">
        <v>1.7403999999999999</v>
      </c>
      <c r="AI346" s="32">
        <f t="shared" si="111"/>
        <v>0.48916935720575283</v>
      </c>
      <c r="AJ346" s="1">
        <v>29000</v>
      </c>
      <c r="AK346" s="1">
        <v>53000</v>
      </c>
      <c r="AL346" s="1">
        <f t="shared" si="112"/>
        <v>1.83</v>
      </c>
      <c r="AM346" s="34" t="s">
        <v>715</v>
      </c>
      <c r="AN346" s="1" t="s">
        <v>714</v>
      </c>
      <c r="AO346" s="1" t="s">
        <v>714</v>
      </c>
      <c r="AR346" s="1">
        <v>0.91600000000000004</v>
      </c>
      <c r="AS346" s="32">
        <f t="shared" si="120"/>
        <v>0.73114176695039623</v>
      </c>
      <c r="AT346" s="1">
        <v>30000</v>
      </c>
      <c r="AU346" s="1">
        <v>59000</v>
      </c>
      <c r="AV346" s="1">
        <f t="shared" si="113"/>
        <v>1.97</v>
      </c>
      <c r="AW346" s="34" t="s">
        <v>715</v>
      </c>
      <c r="AX346" s="1" t="s">
        <v>714</v>
      </c>
      <c r="AY346" s="1" t="s">
        <v>714</v>
      </c>
      <c r="BB346" s="1">
        <v>27000</v>
      </c>
      <c r="BC346" s="1">
        <v>60000</v>
      </c>
      <c r="BD346" s="1">
        <f t="shared" si="114"/>
        <v>2.2200000000000002</v>
      </c>
      <c r="BE346" s="34" t="s">
        <v>715</v>
      </c>
      <c r="BF346" s="1" t="s">
        <v>714</v>
      </c>
      <c r="BG346" s="1" t="s">
        <v>714</v>
      </c>
      <c r="BJ346" s="1">
        <v>0.505</v>
      </c>
      <c r="BK346" s="32">
        <f t="shared" si="118"/>
        <v>0.8517757557968888</v>
      </c>
      <c r="BL346" s="1">
        <v>25000</v>
      </c>
      <c r="BM346" s="1">
        <v>60000</v>
      </c>
      <c r="BN346" s="1">
        <f t="shared" si="115"/>
        <v>2.4</v>
      </c>
      <c r="BO346" s="34" t="s">
        <v>715</v>
      </c>
      <c r="BP346" s="1" t="s">
        <v>715</v>
      </c>
      <c r="BQ346" s="1" t="s">
        <v>714</v>
      </c>
      <c r="BT346" s="1">
        <v>24000</v>
      </c>
      <c r="BU346" s="1">
        <v>59000</v>
      </c>
      <c r="BV346" s="1">
        <f t="shared" si="116"/>
        <v>2.46</v>
      </c>
      <c r="BW346" s="34" t="s">
        <v>715</v>
      </c>
      <c r="BX346" s="1" t="s">
        <v>715</v>
      </c>
      <c r="BY346" s="1" t="s">
        <v>714</v>
      </c>
      <c r="CB346" s="1">
        <v>0.34499999999999997</v>
      </c>
      <c r="CC346" s="28">
        <f t="shared" si="119"/>
        <v>0.89873789257411207</v>
      </c>
      <c r="CD346" s="18">
        <v>44796</v>
      </c>
      <c r="CE346" s="1">
        <v>4</v>
      </c>
      <c r="CG346" s="1">
        <v>0</v>
      </c>
      <c r="CH346" s="1">
        <v>1</v>
      </c>
      <c r="CI346" s="1">
        <v>1</v>
      </c>
      <c r="CJ346" s="1">
        <v>0.5</v>
      </c>
      <c r="CK346" s="1">
        <v>1</v>
      </c>
      <c r="CL346" s="1">
        <v>0</v>
      </c>
    </row>
    <row r="347" spans="2:90" x14ac:dyDescent="0.3">
      <c r="B347" s="1" t="s">
        <v>385</v>
      </c>
      <c r="C347" s="30">
        <v>8</v>
      </c>
      <c r="D347" s="1">
        <v>220</v>
      </c>
      <c r="E347" s="1">
        <v>230</v>
      </c>
      <c r="F347" s="1">
        <f t="shared" si="108"/>
        <v>1.05</v>
      </c>
      <c r="G347" s="34" t="s">
        <v>714</v>
      </c>
      <c r="H347" s="1" t="s">
        <v>714</v>
      </c>
      <c r="I347" s="1" t="s">
        <v>715</v>
      </c>
      <c r="L347" s="1" t="s">
        <v>60</v>
      </c>
      <c r="M347" s="1" t="s">
        <v>61</v>
      </c>
      <c r="N347" s="1" t="s">
        <v>61</v>
      </c>
      <c r="O347" s="32">
        <v>0</v>
      </c>
      <c r="P347" s="1">
        <v>6200</v>
      </c>
      <c r="Q347" s="1">
        <v>7500</v>
      </c>
      <c r="R347" s="1">
        <f t="shared" si="109"/>
        <v>1.21</v>
      </c>
      <c r="S347" s="34" t="s">
        <v>715</v>
      </c>
      <c r="T347" s="1" t="s">
        <v>714</v>
      </c>
      <c r="U347" s="1" t="s">
        <v>714</v>
      </c>
      <c r="X347" s="1" t="s">
        <v>61</v>
      </c>
      <c r="Y347" s="32" t="e">
        <f t="shared" si="117"/>
        <v>#VALUE!</v>
      </c>
      <c r="Z347" s="1">
        <v>9100</v>
      </c>
      <c r="AA347" s="1">
        <v>10900</v>
      </c>
      <c r="AB347" s="1">
        <f t="shared" si="110"/>
        <v>1.2</v>
      </c>
      <c r="AC347" s="34" t="s">
        <v>715</v>
      </c>
      <c r="AD347" s="1" t="s">
        <v>714</v>
      </c>
      <c r="AE347" s="1" t="s">
        <v>714</v>
      </c>
      <c r="AH347" s="1" t="s">
        <v>61</v>
      </c>
      <c r="AI347" s="32" t="e">
        <f t="shared" si="111"/>
        <v>#VALUE!</v>
      </c>
      <c r="AJ347" s="1">
        <v>11100</v>
      </c>
      <c r="AK347" s="1">
        <v>14000</v>
      </c>
      <c r="AL347" s="1">
        <f t="shared" si="112"/>
        <v>1.26</v>
      </c>
      <c r="AM347" s="34" t="s">
        <v>715</v>
      </c>
      <c r="AN347" s="1" t="s">
        <v>714</v>
      </c>
      <c r="AO347" s="1" t="s">
        <v>714</v>
      </c>
      <c r="AR347" s="1" t="s">
        <v>61</v>
      </c>
      <c r="AS347" s="32" t="e">
        <f t="shared" si="120"/>
        <v>#VALUE!</v>
      </c>
      <c r="AT347" s="1">
        <v>12200</v>
      </c>
      <c r="AU347" s="1">
        <v>16300</v>
      </c>
      <c r="AV347" s="1">
        <f t="shared" si="113"/>
        <v>1.34</v>
      </c>
      <c r="AW347" s="34" t="s">
        <v>715</v>
      </c>
      <c r="AX347" s="1" t="s">
        <v>715</v>
      </c>
      <c r="AY347" s="1" t="s">
        <v>714</v>
      </c>
      <c r="BB347" s="1" t="s">
        <v>61</v>
      </c>
      <c r="BC347" s="1" t="s">
        <v>61</v>
      </c>
      <c r="BD347" s="1" t="e">
        <f t="shared" si="114"/>
        <v>#VALUE!</v>
      </c>
      <c r="BE347" s="34" t="s">
        <v>714</v>
      </c>
      <c r="BF347" s="1" t="s">
        <v>714</v>
      </c>
      <c r="BG347" s="1" t="s">
        <v>714</v>
      </c>
      <c r="BJ347" s="1" t="s">
        <v>61</v>
      </c>
      <c r="BK347" s="32" t="e">
        <f t="shared" si="118"/>
        <v>#VALUE!</v>
      </c>
      <c r="BL347" s="1" t="s">
        <v>61</v>
      </c>
      <c r="BM347" s="1" t="s">
        <v>61</v>
      </c>
      <c r="BN347" s="1" t="e">
        <f t="shared" si="115"/>
        <v>#VALUE!</v>
      </c>
      <c r="BO347" s="34" t="s">
        <v>714</v>
      </c>
      <c r="BP347" s="1" t="s">
        <v>714</v>
      </c>
      <c r="BQ347" s="1" t="s">
        <v>714</v>
      </c>
      <c r="BT347" s="1" t="s">
        <v>61</v>
      </c>
      <c r="BU347" s="1" t="s">
        <v>61</v>
      </c>
      <c r="BV347" s="1" t="e">
        <f t="shared" si="116"/>
        <v>#VALUE!</v>
      </c>
      <c r="BW347" s="34" t="s">
        <v>714</v>
      </c>
      <c r="BX347" s="1" t="s">
        <v>714</v>
      </c>
      <c r="BY347" s="1" t="s">
        <v>714</v>
      </c>
      <c r="CB347" s="1" t="s">
        <v>61</v>
      </c>
      <c r="CC347" s="28" t="e">
        <f t="shared" si="119"/>
        <v>#VALUE!</v>
      </c>
      <c r="CD347" s="18">
        <v>44796</v>
      </c>
      <c r="CE347" s="1">
        <v>4</v>
      </c>
      <c r="CF347" s="1" t="s">
        <v>258</v>
      </c>
      <c r="CG347" s="1">
        <v>0</v>
      </c>
      <c r="CH347" s="1">
        <v>1</v>
      </c>
      <c r="CI347" s="1">
        <v>1</v>
      </c>
      <c r="CJ347" s="1">
        <v>0</v>
      </c>
      <c r="CK347" s="1">
        <v>1</v>
      </c>
      <c r="CL347" s="1">
        <v>0</v>
      </c>
    </row>
    <row r="348" spans="2:90" x14ac:dyDescent="0.3">
      <c r="B348" s="1" t="s">
        <v>386</v>
      </c>
      <c r="C348" s="30">
        <v>9</v>
      </c>
      <c r="D348" s="1">
        <v>220</v>
      </c>
      <c r="E348" s="1">
        <v>230</v>
      </c>
      <c r="F348" s="1">
        <f t="shared" si="108"/>
        <v>1.05</v>
      </c>
      <c r="G348" s="34" t="s">
        <v>714</v>
      </c>
      <c r="H348" s="1" t="s">
        <v>714</v>
      </c>
      <c r="I348" s="1" t="s">
        <v>715</v>
      </c>
      <c r="L348" s="1" t="s">
        <v>60</v>
      </c>
      <c r="M348" s="1">
        <v>5.94</v>
      </c>
      <c r="N348" s="1">
        <v>3.2440000000000002</v>
      </c>
      <c r="O348" s="32">
        <v>0</v>
      </c>
      <c r="P348" s="1">
        <v>8200</v>
      </c>
      <c r="Q348" s="1">
        <v>10800</v>
      </c>
      <c r="R348" s="1">
        <f t="shared" si="109"/>
        <v>1.32</v>
      </c>
      <c r="S348" s="34" t="s">
        <v>714</v>
      </c>
      <c r="T348" s="1" t="s">
        <v>714</v>
      </c>
      <c r="U348" s="1" t="s">
        <v>715</v>
      </c>
      <c r="X348" s="1">
        <v>2.2130000000000001</v>
      </c>
      <c r="Y348" s="32">
        <f t="shared" si="117"/>
        <v>0.31781750924784224</v>
      </c>
      <c r="Z348" s="1">
        <v>10800</v>
      </c>
      <c r="AA348" s="1">
        <v>13000</v>
      </c>
      <c r="AB348" s="1">
        <f t="shared" si="110"/>
        <v>1.2</v>
      </c>
      <c r="AC348" s="34" t="s">
        <v>714</v>
      </c>
      <c r="AD348" s="1" t="s">
        <v>714</v>
      </c>
      <c r="AE348" s="1" t="s">
        <v>715</v>
      </c>
      <c r="AH348" s="1">
        <v>1.9279999999999999</v>
      </c>
      <c r="AI348" s="32">
        <f t="shared" si="111"/>
        <v>0.40567200986436502</v>
      </c>
      <c r="AJ348" s="1">
        <v>12200</v>
      </c>
      <c r="AK348" s="1">
        <v>16700</v>
      </c>
      <c r="AL348" s="1">
        <f t="shared" si="112"/>
        <v>1.37</v>
      </c>
      <c r="AM348" s="34" t="s">
        <v>714</v>
      </c>
      <c r="AN348" s="1" t="s">
        <v>714</v>
      </c>
      <c r="AO348" s="1" t="s">
        <v>715</v>
      </c>
      <c r="AR348" s="1">
        <v>1.2150000000000001</v>
      </c>
      <c r="AS348" s="32">
        <f t="shared" si="120"/>
        <v>0.62546239210850807</v>
      </c>
      <c r="AT348" s="1">
        <v>12600</v>
      </c>
      <c r="AU348" s="1">
        <v>18000</v>
      </c>
      <c r="AV348" s="1">
        <f t="shared" si="113"/>
        <v>1.43</v>
      </c>
      <c r="AW348" s="34" t="s">
        <v>714</v>
      </c>
      <c r="AX348" s="1" t="s">
        <v>714</v>
      </c>
      <c r="AY348" s="1" t="s">
        <v>715</v>
      </c>
      <c r="BB348" s="1">
        <v>12600</v>
      </c>
      <c r="BC348" s="1">
        <v>18400</v>
      </c>
      <c r="BD348" s="1">
        <f t="shared" si="114"/>
        <v>1.46</v>
      </c>
      <c r="BE348" s="34" t="s">
        <v>715</v>
      </c>
      <c r="BF348" s="1" t="s">
        <v>714</v>
      </c>
      <c r="BG348" s="1" t="s">
        <v>715</v>
      </c>
      <c r="BJ348" s="1">
        <v>0.879</v>
      </c>
      <c r="BK348" s="32">
        <f t="shared" si="118"/>
        <v>0.72903822441430333</v>
      </c>
      <c r="BL348" s="1">
        <v>12600</v>
      </c>
      <c r="BM348" s="1">
        <v>18800</v>
      </c>
      <c r="BN348" s="1">
        <f t="shared" si="115"/>
        <v>1.49</v>
      </c>
      <c r="BO348" s="34" t="s">
        <v>715</v>
      </c>
      <c r="BP348" s="1" t="s">
        <v>714</v>
      </c>
      <c r="BQ348" s="1" t="s">
        <v>715</v>
      </c>
      <c r="BT348" s="1">
        <v>12100</v>
      </c>
      <c r="BU348" s="1">
        <v>18800</v>
      </c>
      <c r="BV348" s="1">
        <f t="shared" si="116"/>
        <v>1.55</v>
      </c>
      <c r="BW348" s="34" t="s">
        <v>715</v>
      </c>
      <c r="BX348" s="1" t="s">
        <v>714</v>
      </c>
      <c r="BY348" s="1" t="s">
        <v>715</v>
      </c>
      <c r="CB348" s="1">
        <v>0.66400000000000003</v>
      </c>
      <c r="CC348" s="28">
        <f t="shared" si="119"/>
        <v>0.79531442663378549</v>
      </c>
      <c r="CD348" s="18">
        <v>44796</v>
      </c>
      <c r="CE348" s="1">
        <v>4</v>
      </c>
      <c r="CF348" s="1" t="s">
        <v>409</v>
      </c>
      <c r="CG348" s="1">
        <v>0</v>
      </c>
      <c r="CH348" s="1">
        <v>0</v>
      </c>
      <c r="CI348" s="1">
        <v>0</v>
      </c>
      <c r="CJ348" s="1">
        <v>0</v>
      </c>
      <c r="CK348" s="1">
        <v>0</v>
      </c>
      <c r="CL348" s="1">
        <v>0</v>
      </c>
    </row>
    <row r="349" spans="2:90" x14ac:dyDescent="0.3">
      <c r="B349" s="1" t="s">
        <v>387</v>
      </c>
      <c r="C349" s="30">
        <v>10</v>
      </c>
      <c r="D349" s="1" t="s">
        <v>61</v>
      </c>
      <c r="E349" s="1" t="s">
        <v>61</v>
      </c>
      <c r="F349" s="1" t="e">
        <f t="shared" si="108"/>
        <v>#VALUE!</v>
      </c>
      <c r="G349" s="34" t="s">
        <v>714</v>
      </c>
      <c r="H349" s="1" t="s">
        <v>714</v>
      </c>
      <c r="I349" s="1" t="s">
        <v>714</v>
      </c>
      <c r="L349" s="1" t="s">
        <v>60</v>
      </c>
      <c r="M349" s="1">
        <v>5.6059999999999999</v>
      </c>
      <c r="N349" s="1">
        <v>3.3530000000000002</v>
      </c>
      <c r="O349" s="32">
        <v>0</v>
      </c>
      <c r="P349" s="1">
        <v>1150</v>
      </c>
      <c r="Q349" s="1">
        <v>2100</v>
      </c>
      <c r="R349" s="1">
        <f t="shared" si="109"/>
        <v>1.83</v>
      </c>
      <c r="S349" s="34" t="s">
        <v>714</v>
      </c>
      <c r="T349" s="1" t="s">
        <v>714</v>
      </c>
      <c r="U349" s="1" t="s">
        <v>715</v>
      </c>
      <c r="X349" s="1">
        <v>3.3839999999999999</v>
      </c>
      <c r="Y349" s="32">
        <f t="shared" si="117"/>
        <v>-9.2454518341782421E-3</v>
      </c>
      <c r="Z349" s="1">
        <v>1300</v>
      </c>
      <c r="AA349" s="1">
        <v>2400</v>
      </c>
      <c r="AB349" s="1">
        <f t="shared" si="110"/>
        <v>1.85</v>
      </c>
      <c r="AC349" s="34" t="s">
        <v>714</v>
      </c>
      <c r="AD349" s="1" t="s">
        <v>714</v>
      </c>
      <c r="AE349" s="1" t="s">
        <v>715</v>
      </c>
      <c r="AH349" s="1">
        <v>3.37</v>
      </c>
      <c r="AI349" s="32">
        <f t="shared" si="111"/>
        <v>-5.0700864897106346E-3</v>
      </c>
      <c r="AJ349" s="1">
        <v>1700</v>
      </c>
      <c r="AK349" s="1">
        <v>3100</v>
      </c>
      <c r="AL349" s="1">
        <f t="shared" si="112"/>
        <v>1.82</v>
      </c>
      <c r="AM349" s="34" t="s">
        <v>714</v>
      </c>
      <c r="AN349" s="1" t="s">
        <v>714</v>
      </c>
      <c r="AO349" s="1" t="s">
        <v>715</v>
      </c>
      <c r="AR349" s="1">
        <v>3.431</v>
      </c>
      <c r="AS349" s="32">
        <f t="shared" si="120"/>
        <v>-2.3262749776319591E-2</v>
      </c>
      <c r="AT349" s="1">
        <v>1900</v>
      </c>
      <c r="AU349" s="1">
        <v>3700</v>
      </c>
      <c r="AV349" s="1">
        <f t="shared" si="113"/>
        <v>1.95</v>
      </c>
      <c r="AW349" s="34" t="s">
        <v>714</v>
      </c>
      <c r="AX349" s="1" t="s">
        <v>714</v>
      </c>
      <c r="AY349" s="1" t="s">
        <v>715</v>
      </c>
      <c r="BB349" s="1">
        <v>2300</v>
      </c>
      <c r="BC349" s="1">
        <v>4400</v>
      </c>
      <c r="BD349" s="1">
        <f t="shared" si="114"/>
        <v>1.91</v>
      </c>
      <c r="BE349" s="34" t="s">
        <v>714</v>
      </c>
      <c r="BF349" s="1" t="s">
        <v>714</v>
      </c>
      <c r="BG349" s="1" t="s">
        <v>715</v>
      </c>
      <c r="BJ349" s="1">
        <v>3.5609999999999999</v>
      </c>
      <c r="BK349" s="32">
        <f t="shared" si="118"/>
        <v>-6.2033999403519058E-2</v>
      </c>
      <c r="BL349" s="1">
        <v>4200</v>
      </c>
      <c r="BM349" s="1">
        <v>5600</v>
      </c>
      <c r="BN349" s="1">
        <f t="shared" si="115"/>
        <v>1.33</v>
      </c>
      <c r="BO349" s="34" t="s">
        <v>714</v>
      </c>
      <c r="BP349" s="1" t="s">
        <v>714</v>
      </c>
      <c r="BQ349" s="1" t="s">
        <v>715</v>
      </c>
      <c r="BT349" s="1">
        <v>3300</v>
      </c>
      <c r="BU349" s="1">
        <v>6000</v>
      </c>
      <c r="BV349" s="1">
        <f t="shared" si="116"/>
        <v>1.82</v>
      </c>
      <c r="BW349" s="34" t="s">
        <v>714</v>
      </c>
      <c r="BX349" s="1" t="s">
        <v>714</v>
      </c>
      <c r="BY349" s="1" t="s">
        <v>715</v>
      </c>
      <c r="CB349" s="1">
        <v>4.1429999999999998</v>
      </c>
      <c r="CC349" s="28">
        <f t="shared" si="119"/>
        <v>-0.23560990158067385</v>
      </c>
      <c r="CD349" s="18">
        <v>44796</v>
      </c>
      <c r="CE349" s="1">
        <v>4</v>
      </c>
      <c r="CG349" s="1">
        <v>0</v>
      </c>
      <c r="CH349" s="1">
        <v>3</v>
      </c>
      <c r="CI349" s="1">
        <v>0</v>
      </c>
      <c r="CJ349" s="1">
        <v>0</v>
      </c>
      <c r="CK349" s="1">
        <v>0</v>
      </c>
      <c r="CL349" s="1">
        <v>0</v>
      </c>
    </row>
    <row r="350" spans="2:90" x14ac:dyDescent="0.3">
      <c r="B350" s="1" t="s">
        <v>388</v>
      </c>
      <c r="C350" s="30">
        <v>11</v>
      </c>
      <c r="D350" s="1" t="s">
        <v>61</v>
      </c>
      <c r="E350" s="1" t="s">
        <v>61</v>
      </c>
      <c r="F350" s="1" t="e">
        <f t="shared" si="108"/>
        <v>#VALUE!</v>
      </c>
      <c r="G350" s="34" t="s">
        <v>714</v>
      </c>
      <c r="H350" s="1" t="s">
        <v>714</v>
      </c>
      <c r="I350" s="1" t="s">
        <v>714</v>
      </c>
      <c r="L350" s="1" t="s">
        <v>60</v>
      </c>
      <c r="M350" s="1">
        <v>5.58</v>
      </c>
      <c r="N350" s="1">
        <v>3.363</v>
      </c>
      <c r="O350" s="32">
        <v>0</v>
      </c>
      <c r="P350" s="1" t="s">
        <v>61</v>
      </c>
      <c r="Q350" s="1" t="s">
        <v>61</v>
      </c>
      <c r="R350" s="1" t="e">
        <f t="shared" si="109"/>
        <v>#VALUE!</v>
      </c>
      <c r="S350" s="34" t="s">
        <v>714</v>
      </c>
      <c r="T350" s="1" t="s">
        <v>714</v>
      </c>
      <c r="U350" s="1" t="s">
        <v>714</v>
      </c>
      <c r="X350" s="1">
        <v>3.403</v>
      </c>
      <c r="Y350" s="32">
        <f t="shared" si="117"/>
        <v>-1.1894142134998509E-2</v>
      </c>
      <c r="Z350" s="1" t="s">
        <v>61</v>
      </c>
      <c r="AA350" s="1" t="s">
        <v>61</v>
      </c>
      <c r="AB350" s="1" t="e">
        <f t="shared" si="110"/>
        <v>#VALUE!</v>
      </c>
      <c r="AC350" s="34" t="s">
        <v>714</v>
      </c>
      <c r="AD350" s="1" t="s">
        <v>714</v>
      </c>
      <c r="AE350" s="1" t="s">
        <v>714</v>
      </c>
      <c r="AH350" s="1">
        <v>3.3959999999999999</v>
      </c>
      <c r="AI350" s="32">
        <f t="shared" si="111"/>
        <v>-9.8126672613736421E-3</v>
      </c>
      <c r="AJ350" s="1" t="s">
        <v>61</v>
      </c>
      <c r="AK350" s="1" t="s">
        <v>61</v>
      </c>
      <c r="AL350" s="1" t="e">
        <f t="shared" si="112"/>
        <v>#VALUE!</v>
      </c>
      <c r="AM350" s="34" t="s">
        <v>714</v>
      </c>
      <c r="AN350" s="1" t="s">
        <v>714</v>
      </c>
      <c r="AO350" s="1" t="s">
        <v>714</v>
      </c>
      <c r="AR350" s="1">
        <v>3.4159999999999999</v>
      </c>
      <c r="AS350" s="32">
        <f t="shared" si="120"/>
        <v>-1.5759738328873008E-2</v>
      </c>
      <c r="AT350" s="1" t="s">
        <v>61</v>
      </c>
      <c r="AU350" s="1" t="s">
        <v>61</v>
      </c>
      <c r="AV350" s="1" t="e">
        <f t="shared" si="113"/>
        <v>#VALUE!</v>
      </c>
      <c r="AW350" s="34" t="s">
        <v>714</v>
      </c>
      <c r="AX350" s="1" t="s">
        <v>714</v>
      </c>
      <c r="AY350" s="1" t="s">
        <v>714</v>
      </c>
      <c r="BB350" s="1" t="s">
        <v>61</v>
      </c>
      <c r="BC350" s="1" t="s">
        <v>61</v>
      </c>
      <c r="BD350" s="1" t="e">
        <f t="shared" si="114"/>
        <v>#VALUE!</v>
      </c>
      <c r="BE350" s="34" t="s">
        <v>714</v>
      </c>
      <c r="BF350" s="1" t="s">
        <v>714</v>
      </c>
      <c r="BG350" s="1" t="s">
        <v>714</v>
      </c>
      <c r="BJ350" s="1">
        <v>3.4260000000000002</v>
      </c>
      <c r="BK350" s="32">
        <f t="shared" si="118"/>
        <v>-1.873327386262269E-2</v>
      </c>
      <c r="BL350" s="1" t="s">
        <v>61</v>
      </c>
      <c r="BM350" s="1" t="s">
        <v>61</v>
      </c>
      <c r="BN350" s="1" t="e">
        <f t="shared" si="115"/>
        <v>#VALUE!</v>
      </c>
      <c r="BO350" s="34" t="s">
        <v>714</v>
      </c>
      <c r="BP350" s="1" t="s">
        <v>714</v>
      </c>
      <c r="BQ350" s="1" t="s">
        <v>714</v>
      </c>
      <c r="BT350" s="1" t="s">
        <v>61</v>
      </c>
      <c r="BU350" s="1" t="s">
        <v>61</v>
      </c>
      <c r="BV350" s="1" t="e">
        <f t="shared" si="116"/>
        <v>#VALUE!</v>
      </c>
      <c r="BW350" s="34" t="s">
        <v>714</v>
      </c>
      <c r="BX350" s="1" t="s">
        <v>714</v>
      </c>
      <c r="BY350" s="1" t="s">
        <v>714</v>
      </c>
      <c r="CB350" s="1">
        <v>3.5419999999999998</v>
      </c>
      <c r="CC350" s="28">
        <f t="shared" si="119"/>
        <v>-5.3226286054118388E-2</v>
      </c>
      <c r="CD350" s="18">
        <v>44796</v>
      </c>
      <c r="CE350" s="1">
        <v>4</v>
      </c>
      <c r="CG350" s="1">
        <v>0</v>
      </c>
      <c r="CH350" s="1">
        <v>3</v>
      </c>
      <c r="CI350" s="1">
        <v>0</v>
      </c>
      <c r="CJ350" s="1">
        <v>0</v>
      </c>
      <c r="CK350" s="1">
        <v>0</v>
      </c>
      <c r="CL350" s="1">
        <v>0</v>
      </c>
    </row>
    <row r="351" spans="2:90" x14ac:dyDescent="0.3">
      <c r="B351" s="1" t="s">
        <v>389</v>
      </c>
      <c r="C351" s="30">
        <v>12</v>
      </c>
      <c r="D351" s="1" t="s">
        <v>61</v>
      </c>
      <c r="E351" s="1" t="s">
        <v>61</v>
      </c>
      <c r="F351" s="1" t="e">
        <f t="shared" si="108"/>
        <v>#VALUE!</v>
      </c>
      <c r="G351" s="34" t="s">
        <v>714</v>
      </c>
      <c r="H351" s="1" t="s">
        <v>714</v>
      </c>
      <c r="I351" s="1" t="s">
        <v>714</v>
      </c>
      <c r="L351" s="1" t="s">
        <v>60</v>
      </c>
      <c r="M351" s="1">
        <v>5.95</v>
      </c>
      <c r="N351" s="1">
        <v>3.5209999999999999</v>
      </c>
      <c r="O351" s="32">
        <v>0</v>
      </c>
      <c r="P351" s="1">
        <v>2200</v>
      </c>
      <c r="Q351" s="1">
        <v>3300</v>
      </c>
      <c r="R351" s="1">
        <f t="shared" si="109"/>
        <v>1.5</v>
      </c>
      <c r="S351" s="34" t="s">
        <v>714</v>
      </c>
      <c r="T351" s="1" t="s">
        <v>714</v>
      </c>
      <c r="U351" s="1" t="s">
        <v>715</v>
      </c>
      <c r="X351" s="1">
        <v>3.0110000000000001</v>
      </c>
      <c r="Y351" s="32">
        <f t="shared" si="117"/>
        <v>0.14484521442771936</v>
      </c>
      <c r="Z351" s="1">
        <v>2500</v>
      </c>
      <c r="AA351" s="1">
        <v>3800</v>
      </c>
      <c r="AB351" s="1">
        <f t="shared" si="110"/>
        <v>1.52</v>
      </c>
      <c r="AC351" s="34" t="s">
        <v>714</v>
      </c>
      <c r="AD351" s="1" t="s">
        <v>714</v>
      </c>
      <c r="AE351" s="1" t="s">
        <v>715</v>
      </c>
      <c r="AH351" s="1">
        <v>2.9809999999999999</v>
      </c>
      <c r="AI351" s="32">
        <f t="shared" si="111"/>
        <v>0.15336552115876168</v>
      </c>
      <c r="AJ351" s="1">
        <v>3200</v>
      </c>
      <c r="AK351" s="1">
        <v>5300</v>
      </c>
      <c r="AL351" s="1">
        <f t="shared" si="112"/>
        <v>1.66</v>
      </c>
      <c r="AM351" s="34" t="s">
        <v>714</v>
      </c>
      <c r="AN351" s="1" t="s">
        <v>714</v>
      </c>
      <c r="AO351" s="1" t="s">
        <v>715</v>
      </c>
      <c r="AR351" s="1">
        <v>2.6890000000000001</v>
      </c>
      <c r="AS351" s="32">
        <f t="shared" si="120"/>
        <v>0.23629650667424018</v>
      </c>
      <c r="AT351" s="1">
        <v>3800</v>
      </c>
      <c r="AU351" s="1">
        <v>6200</v>
      </c>
      <c r="AV351" s="1">
        <f t="shared" si="113"/>
        <v>1.63</v>
      </c>
      <c r="AW351" s="34" t="s">
        <v>714</v>
      </c>
      <c r="AX351" s="1" t="s">
        <v>714</v>
      </c>
      <c r="AY351" s="1" t="s">
        <v>715</v>
      </c>
      <c r="BB351" s="1">
        <v>4000</v>
      </c>
      <c r="BC351" s="1">
        <v>6800</v>
      </c>
      <c r="BD351" s="1">
        <f t="shared" si="114"/>
        <v>1.7</v>
      </c>
      <c r="BE351" s="34" t="s">
        <v>714</v>
      </c>
      <c r="BF351" s="1" t="s">
        <v>714</v>
      </c>
      <c r="BG351" s="1" t="s">
        <v>715</v>
      </c>
      <c r="BJ351" s="1">
        <v>2.5150000000000001</v>
      </c>
      <c r="BK351" s="32">
        <f t="shared" si="118"/>
        <v>0.2857142857142857</v>
      </c>
      <c r="BL351" s="1">
        <v>5600</v>
      </c>
      <c r="BM351" s="1">
        <v>7800</v>
      </c>
      <c r="BN351" s="1">
        <f t="shared" si="115"/>
        <v>1.39</v>
      </c>
      <c r="BO351" s="34" t="s">
        <v>714</v>
      </c>
      <c r="BP351" s="1" t="s">
        <v>714</v>
      </c>
      <c r="BQ351" s="1" t="s">
        <v>715</v>
      </c>
      <c r="BT351" s="1">
        <v>4200</v>
      </c>
      <c r="BU351" s="1">
        <v>8700</v>
      </c>
      <c r="BV351" s="1">
        <f t="shared" si="116"/>
        <v>2.0699999999999998</v>
      </c>
      <c r="BW351" s="34" t="s">
        <v>715</v>
      </c>
      <c r="BX351" s="1" t="s">
        <v>715</v>
      </c>
      <c r="BY351" s="1" t="s">
        <v>714</v>
      </c>
      <c r="CB351" s="1">
        <v>2.214</v>
      </c>
      <c r="CC351" s="28">
        <f t="shared" si="119"/>
        <v>0.37120136324907693</v>
      </c>
      <c r="CD351" s="18">
        <v>44796</v>
      </c>
      <c r="CE351" s="1">
        <v>4</v>
      </c>
      <c r="CG351" s="1">
        <v>0</v>
      </c>
      <c r="CH351" s="1">
        <v>0</v>
      </c>
      <c r="CI351" s="1">
        <v>0</v>
      </c>
      <c r="CJ351" s="1">
        <v>0</v>
      </c>
      <c r="CK351" s="1">
        <v>0</v>
      </c>
      <c r="CL351" s="1">
        <v>0</v>
      </c>
    </row>
    <row r="352" spans="2:90" x14ac:dyDescent="0.3">
      <c r="B352" s="1" t="s">
        <v>390</v>
      </c>
      <c r="C352" s="30">
        <v>13</v>
      </c>
      <c r="D352" s="1">
        <v>210</v>
      </c>
      <c r="E352" s="1">
        <v>220</v>
      </c>
      <c r="F352" s="1">
        <f t="shared" si="108"/>
        <v>1.05</v>
      </c>
      <c r="G352" s="34" t="s">
        <v>714</v>
      </c>
      <c r="H352" s="1" t="s">
        <v>714</v>
      </c>
      <c r="I352" s="1" t="s">
        <v>715</v>
      </c>
      <c r="L352" s="1" t="s">
        <v>59</v>
      </c>
      <c r="M352" s="1">
        <v>5.66</v>
      </c>
      <c r="N352" s="1">
        <v>2.8069999999999999</v>
      </c>
      <c r="O352" s="32">
        <v>0</v>
      </c>
      <c r="P352" s="1">
        <v>6800</v>
      </c>
      <c r="Q352" s="1">
        <v>9300</v>
      </c>
      <c r="R352" s="1">
        <f t="shared" si="109"/>
        <v>1.37</v>
      </c>
      <c r="S352" s="34" t="s">
        <v>714</v>
      </c>
      <c r="T352" s="1" t="s">
        <v>714</v>
      </c>
      <c r="U352" s="1" t="s">
        <v>715</v>
      </c>
      <c r="X352" s="1">
        <v>1.583</v>
      </c>
      <c r="Y352" s="32">
        <v>0.43605272532953332</v>
      </c>
      <c r="Z352" s="1">
        <v>9000</v>
      </c>
      <c r="AA352" s="1">
        <v>11700</v>
      </c>
      <c r="AB352" s="1">
        <f t="shared" si="110"/>
        <v>1.3</v>
      </c>
      <c r="AC352" s="34" t="s">
        <v>714</v>
      </c>
      <c r="AD352" s="1" t="s">
        <v>714</v>
      </c>
      <c r="AE352" s="1" t="s">
        <v>715</v>
      </c>
      <c r="AH352" s="1">
        <v>1.1950000000000001</v>
      </c>
      <c r="AI352" s="32">
        <v>0.5742785892411828</v>
      </c>
      <c r="AJ352" s="1">
        <v>8400</v>
      </c>
      <c r="AK352" s="1">
        <v>14000</v>
      </c>
      <c r="AL352" s="1">
        <f t="shared" si="112"/>
        <v>1.67</v>
      </c>
      <c r="AM352" s="34" t="s">
        <v>715</v>
      </c>
      <c r="AN352" s="1" t="s">
        <v>714</v>
      </c>
      <c r="AO352" s="1" t="s">
        <v>715</v>
      </c>
      <c r="AR352" s="1">
        <v>0.624</v>
      </c>
      <c r="AS352" s="32">
        <v>0.7776986106163164</v>
      </c>
      <c r="AT352" s="1">
        <v>9300</v>
      </c>
      <c r="AU352" s="1">
        <v>14900</v>
      </c>
      <c r="AV352" s="1">
        <f t="shared" si="113"/>
        <v>1.6</v>
      </c>
      <c r="AW352" s="34" t="s">
        <v>715</v>
      </c>
      <c r="AX352" s="1" t="s">
        <v>714</v>
      </c>
      <c r="AY352" s="1" t="s">
        <v>715</v>
      </c>
      <c r="BB352" s="1">
        <v>7900</v>
      </c>
      <c r="BC352" s="1">
        <v>14900</v>
      </c>
      <c r="BD352" s="1">
        <f t="shared" si="114"/>
        <v>1.89</v>
      </c>
      <c r="BE352" s="34" t="s">
        <v>715</v>
      </c>
      <c r="BF352" s="1" t="s">
        <v>714</v>
      </c>
      <c r="BG352" s="1" t="s">
        <v>715</v>
      </c>
      <c r="BJ352" s="1">
        <v>0.42599999999999999</v>
      </c>
      <c r="BK352" s="32">
        <v>0.84823655147844668</v>
      </c>
      <c r="BL352" s="1">
        <v>7700</v>
      </c>
      <c r="BM352" s="1">
        <v>15000</v>
      </c>
      <c r="BN352" s="1">
        <f t="shared" si="115"/>
        <v>1.95</v>
      </c>
      <c r="BO352" s="34" t="s">
        <v>715</v>
      </c>
      <c r="BP352" s="1" t="s">
        <v>714</v>
      </c>
      <c r="BQ352" s="1" t="s">
        <v>715</v>
      </c>
      <c r="BT352" s="1">
        <v>7500</v>
      </c>
      <c r="BU352" s="1">
        <v>15000</v>
      </c>
      <c r="BV352" s="1">
        <f t="shared" si="116"/>
        <v>2</v>
      </c>
      <c r="BW352" s="34" t="s">
        <v>715</v>
      </c>
      <c r="BX352" s="1" t="s">
        <v>714</v>
      </c>
      <c r="BY352" s="1" t="s">
        <v>715</v>
      </c>
      <c r="CB352" s="1">
        <v>0.20499999999999999</v>
      </c>
      <c r="CC352" s="28">
        <v>0.92696829355183474</v>
      </c>
      <c r="CD352" s="18">
        <v>44796</v>
      </c>
      <c r="CE352" s="1">
        <v>4</v>
      </c>
      <c r="CG352" s="1">
        <v>0</v>
      </c>
      <c r="CH352" s="1">
        <v>0</v>
      </c>
      <c r="CI352" s="1">
        <v>0</v>
      </c>
      <c r="CJ352" s="1">
        <v>0</v>
      </c>
      <c r="CK352" s="1">
        <v>0</v>
      </c>
      <c r="CL352" s="1">
        <v>0</v>
      </c>
    </row>
    <row r="353" spans="1:90" x14ac:dyDescent="0.3">
      <c r="B353" s="1" t="s">
        <v>391</v>
      </c>
      <c r="C353" s="30">
        <v>14</v>
      </c>
      <c r="D353" s="1">
        <v>210</v>
      </c>
      <c r="E353" s="1">
        <v>220</v>
      </c>
      <c r="F353" s="1">
        <f t="shared" si="108"/>
        <v>1.05</v>
      </c>
      <c r="G353" s="34" t="s">
        <v>714</v>
      </c>
      <c r="H353" s="1" t="s">
        <v>714</v>
      </c>
      <c r="I353" s="1" t="s">
        <v>715</v>
      </c>
      <c r="L353" s="1" t="s">
        <v>59</v>
      </c>
      <c r="M353" s="1">
        <v>5.63</v>
      </c>
      <c r="N353" s="1">
        <v>2.839</v>
      </c>
      <c r="O353" s="32">
        <v>0</v>
      </c>
      <c r="P353" s="1">
        <v>10800</v>
      </c>
      <c r="Q353" s="1">
        <v>13800</v>
      </c>
      <c r="R353" s="1">
        <f t="shared" si="109"/>
        <v>1.28</v>
      </c>
      <c r="S353" s="34" t="s">
        <v>714</v>
      </c>
      <c r="T353" s="1" t="s">
        <v>714</v>
      </c>
      <c r="U353" s="1" t="s">
        <v>715</v>
      </c>
      <c r="X353" s="1">
        <v>1.012</v>
      </c>
      <c r="Y353" s="32">
        <v>0.64353645649876712</v>
      </c>
      <c r="Z353" s="1">
        <v>11900</v>
      </c>
      <c r="AA353" s="1">
        <v>16000</v>
      </c>
      <c r="AB353" s="1">
        <f t="shared" si="110"/>
        <v>1.34</v>
      </c>
      <c r="AC353" s="34" t="s">
        <v>715</v>
      </c>
      <c r="AD353" s="1" t="s">
        <v>714</v>
      </c>
      <c r="AE353" s="1" t="s">
        <v>715</v>
      </c>
      <c r="AH353" s="1">
        <v>0.67</v>
      </c>
      <c r="AI353" s="32">
        <v>0.76400140894681223</v>
      </c>
      <c r="AJ353" s="1">
        <v>13800</v>
      </c>
      <c r="AK353" s="1">
        <v>18300</v>
      </c>
      <c r="AL353" s="1">
        <f t="shared" si="112"/>
        <v>1.33</v>
      </c>
      <c r="AM353" s="34" t="s">
        <v>715</v>
      </c>
      <c r="AN353" s="1" t="s">
        <v>714</v>
      </c>
      <c r="AO353" s="1" t="s">
        <v>714</v>
      </c>
      <c r="AR353" s="1">
        <v>0.33800000000000002</v>
      </c>
      <c r="AS353" s="32">
        <v>0.88094399436421278</v>
      </c>
      <c r="AT353" s="1">
        <v>13400</v>
      </c>
      <c r="AU353" s="1">
        <v>19000</v>
      </c>
      <c r="AV353" s="1">
        <f t="shared" si="113"/>
        <v>1.42</v>
      </c>
      <c r="AW353" s="34" t="s">
        <v>715</v>
      </c>
      <c r="AX353" s="1" t="s">
        <v>714</v>
      </c>
      <c r="AY353" s="1" t="s">
        <v>714</v>
      </c>
      <c r="BB353" s="1">
        <v>12300</v>
      </c>
      <c r="BC353" s="1">
        <v>19200</v>
      </c>
      <c r="BD353" s="1">
        <f t="shared" si="114"/>
        <v>1.56</v>
      </c>
      <c r="BE353" s="34" t="s">
        <v>715</v>
      </c>
      <c r="BF353" s="1" t="s">
        <v>714</v>
      </c>
      <c r="BG353" s="1" t="s">
        <v>714</v>
      </c>
      <c r="BJ353" s="1">
        <v>0.19</v>
      </c>
      <c r="BK353" s="32">
        <v>0.93307502641775275</v>
      </c>
      <c r="BL353" s="1">
        <v>12400</v>
      </c>
      <c r="BM353" s="1">
        <v>19700</v>
      </c>
      <c r="BN353" s="1">
        <f t="shared" si="115"/>
        <v>1.59</v>
      </c>
      <c r="BO353" s="34" t="s">
        <v>715</v>
      </c>
      <c r="BP353" s="1" t="s">
        <v>714</v>
      </c>
      <c r="BQ353" s="1" t="s">
        <v>714</v>
      </c>
      <c r="BT353" s="1">
        <v>10500</v>
      </c>
      <c r="BU353" s="1">
        <v>19800</v>
      </c>
      <c r="BV353" s="1">
        <f t="shared" si="116"/>
        <v>1.89</v>
      </c>
      <c r="BW353" s="34" t="s">
        <v>715</v>
      </c>
      <c r="BX353" s="1" t="s">
        <v>715</v>
      </c>
      <c r="BY353" s="1" t="s">
        <v>714</v>
      </c>
      <c r="CB353" s="1">
        <v>0.19500000000000001</v>
      </c>
      <c r="CC353" s="28">
        <v>0.93131384290243047</v>
      </c>
      <c r="CD353" s="18">
        <v>44796</v>
      </c>
      <c r="CE353" s="1">
        <v>4</v>
      </c>
      <c r="CF353" s="1" t="s">
        <v>393</v>
      </c>
      <c r="CG353" s="1">
        <v>0</v>
      </c>
      <c r="CH353" s="1">
        <v>0</v>
      </c>
      <c r="CI353" s="1">
        <v>0</v>
      </c>
      <c r="CJ353" s="1">
        <v>0</v>
      </c>
      <c r="CK353" s="1">
        <v>0.5</v>
      </c>
      <c r="CL353" s="1">
        <v>0</v>
      </c>
    </row>
    <row r="354" spans="1:90" x14ac:dyDescent="0.3">
      <c r="B354" s="1" t="s">
        <v>392</v>
      </c>
      <c r="C354" s="30">
        <v>15</v>
      </c>
      <c r="D354" s="1">
        <v>210</v>
      </c>
      <c r="E354" s="1">
        <v>220</v>
      </c>
      <c r="F354" s="1">
        <f t="shared" si="108"/>
        <v>1.05</v>
      </c>
      <c r="G354" s="34" t="s">
        <v>714</v>
      </c>
      <c r="H354" s="1" t="s">
        <v>714</v>
      </c>
      <c r="I354" s="1" t="s">
        <v>715</v>
      </c>
      <c r="L354" s="1" t="s">
        <v>59</v>
      </c>
      <c r="M354" s="1">
        <v>5.98</v>
      </c>
      <c r="N354" s="1">
        <v>3.02</v>
      </c>
      <c r="O354" s="32">
        <v>0</v>
      </c>
      <c r="P354" s="1">
        <v>4700</v>
      </c>
      <c r="Q354" s="1">
        <v>6000</v>
      </c>
      <c r="R354" s="1">
        <f t="shared" si="109"/>
        <v>1.28</v>
      </c>
      <c r="S354" s="34" t="s">
        <v>714</v>
      </c>
      <c r="T354" s="1" t="s">
        <v>714</v>
      </c>
      <c r="U354" s="1" t="s">
        <v>715</v>
      </c>
      <c r="X354" s="1">
        <v>2.1520000000000001</v>
      </c>
      <c r="Y354" s="32">
        <v>0.28741721854304636</v>
      </c>
      <c r="Z354" s="1">
        <v>5000</v>
      </c>
      <c r="AA354" s="1">
        <v>6500</v>
      </c>
      <c r="AB354" s="1">
        <f t="shared" si="110"/>
        <v>1.3</v>
      </c>
      <c r="AC354" s="34" t="s">
        <v>714</v>
      </c>
      <c r="AD354" s="1" t="s">
        <v>714</v>
      </c>
      <c r="AE354" s="1" t="s">
        <v>715</v>
      </c>
      <c r="AH354" s="1">
        <v>2.1030000000000002</v>
      </c>
      <c r="AI354" s="32">
        <v>0.30364238410596023</v>
      </c>
      <c r="AJ354" s="1">
        <v>9900</v>
      </c>
      <c r="AK354" s="1">
        <v>11800</v>
      </c>
      <c r="AL354" s="1">
        <f t="shared" si="112"/>
        <v>1.19</v>
      </c>
      <c r="AM354" s="34" t="s">
        <v>714</v>
      </c>
      <c r="AN354" s="1" t="s">
        <v>714</v>
      </c>
      <c r="AO354" s="1" t="s">
        <v>715</v>
      </c>
      <c r="AR354" s="1">
        <v>1.3480000000000001</v>
      </c>
      <c r="AS354" s="32">
        <v>0.55364238410596023</v>
      </c>
      <c r="AT354" s="1">
        <v>11100</v>
      </c>
      <c r="AU354" s="1">
        <v>13800</v>
      </c>
      <c r="AV354" s="1">
        <f t="shared" si="113"/>
        <v>1.24</v>
      </c>
      <c r="AW354" s="34" t="s">
        <v>715</v>
      </c>
      <c r="AX354" s="1" t="s">
        <v>714</v>
      </c>
      <c r="AY354" s="1" t="s">
        <v>714</v>
      </c>
      <c r="BB354" s="1">
        <v>9900</v>
      </c>
      <c r="BC354" s="1">
        <v>14500</v>
      </c>
      <c r="BD354" s="1">
        <f t="shared" si="114"/>
        <v>1.46</v>
      </c>
      <c r="BE354" s="34" t="s">
        <v>715</v>
      </c>
      <c r="BF354" s="1" t="s">
        <v>714</v>
      </c>
      <c r="BG354" s="1" t="s">
        <v>715</v>
      </c>
      <c r="BJ354" s="1">
        <v>0.89</v>
      </c>
      <c r="BK354" s="32">
        <v>0.70529801324503305</v>
      </c>
      <c r="BL354" s="1">
        <v>9900</v>
      </c>
      <c r="BM354" s="1">
        <v>15000</v>
      </c>
      <c r="BN354" s="1">
        <f t="shared" si="115"/>
        <v>1.52</v>
      </c>
      <c r="BO354" s="34" t="s">
        <v>715</v>
      </c>
      <c r="BP354" s="1" t="s">
        <v>714</v>
      </c>
      <c r="BQ354" s="1" t="s">
        <v>715</v>
      </c>
      <c r="BT354" s="1">
        <v>11700</v>
      </c>
      <c r="BU354" s="1">
        <v>16800</v>
      </c>
      <c r="BV354" s="1">
        <f t="shared" si="116"/>
        <v>1.44</v>
      </c>
      <c r="BW354" s="34" t="s">
        <v>715</v>
      </c>
      <c r="BX354" s="1" t="s">
        <v>714</v>
      </c>
      <c r="BY354" s="1" t="s">
        <v>715</v>
      </c>
      <c r="CB354" s="1">
        <v>0.56599999999999995</v>
      </c>
      <c r="CC354" s="28">
        <v>0.81258278145695373</v>
      </c>
      <c r="CD354" s="18">
        <v>44796</v>
      </c>
      <c r="CE354" s="1">
        <v>4</v>
      </c>
      <c r="CG354" s="1">
        <v>0</v>
      </c>
      <c r="CH354" s="1">
        <v>0</v>
      </c>
      <c r="CI354" s="1">
        <v>0</v>
      </c>
      <c r="CJ354" s="1">
        <v>0</v>
      </c>
      <c r="CK354" s="1">
        <v>0</v>
      </c>
      <c r="CL354" s="1">
        <v>0</v>
      </c>
    </row>
    <row r="355" spans="1:90" x14ac:dyDescent="0.3">
      <c r="F355" s="1" t="e">
        <f t="shared" si="108"/>
        <v>#DIV/0!</v>
      </c>
      <c r="G355" s="34" t="s">
        <v>714</v>
      </c>
      <c r="H355" s="1" t="s">
        <v>714</v>
      </c>
      <c r="I355" s="1" t="s">
        <v>714</v>
      </c>
      <c r="O355" s="32">
        <v>0</v>
      </c>
      <c r="R355" s="1" t="e">
        <f t="shared" si="109"/>
        <v>#DIV/0!</v>
      </c>
      <c r="S355" s="34" t="s">
        <v>714</v>
      </c>
      <c r="T355" s="1" t="s">
        <v>714</v>
      </c>
      <c r="U355" s="1" t="s">
        <v>714</v>
      </c>
      <c r="Y355" s="32" t="e">
        <v>#DIV/0!</v>
      </c>
      <c r="AB355" s="1" t="e">
        <f t="shared" si="110"/>
        <v>#DIV/0!</v>
      </c>
      <c r="AC355" s="34" t="s">
        <v>714</v>
      </c>
      <c r="AD355" s="1" t="s">
        <v>714</v>
      </c>
      <c r="AE355" s="1" t="s">
        <v>714</v>
      </c>
      <c r="AI355" s="32" t="e">
        <v>#DIV/0!</v>
      </c>
      <c r="AL355" s="1" t="e">
        <f t="shared" si="112"/>
        <v>#DIV/0!</v>
      </c>
      <c r="AM355" s="34" t="s">
        <v>714</v>
      </c>
      <c r="AN355" s="1" t="s">
        <v>714</v>
      </c>
      <c r="AO355" s="1" t="s">
        <v>714</v>
      </c>
      <c r="AS355" s="32" t="e">
        <v>#DIV/0!</v>
      </c>
      <c r="AV355" s="1" t="e">
        <f t="shared" si="113"/>
        <v>#DIV/0!</v>
      </c>
      <c r="AW355" s="34" t="s">
        <v>714</v>
      </c>
      <c r="AX355" s="1" t="s">
        <v>714</v>
      </c>
      <c r="AY355" s="1" t="s">
        <v>714</v>
      </c>
      <c r="BD355" s="1" t="e">
        <f t="shared" si="114"/>
        <v>#DIV/0!</v>
      </c>
      <c r="BE355" s="34" t="s">
        <v>714</v>
      </c>
      <c r="BF355" s="1" t="s">
        <v>714</v>
      </c>
      <c r="BG355" s="1" t="s">
        <v>714</v>
      </c>
      <c r="BK355" s="32" t="e">
        <v>#DIV/0!</v>
      </c>
      <c r="BN355" s="1" t="e">
        <f t="shared" si="115"/>
        <v>#DIV/0!</v>
      </c>
      <c r="BO355" s="34" t="s">
        <v>714</v>
      </c>
      <c r="BP355" s="1" t="s">
        <v>714</v>
      </c>
      <c r="BQ355" s="1" t="s">
        <v>714</v>
      </c>
      <c r="BV355" s="1" t="e">
        <f t="shared" si="116"/>
        <v>#DIV/0!</v>
      </c>
      <c r="BW355" s="34" t="s">
        <v>714</v>
      </c>
      <c r="BX355" s="1" t="s">
        <v>714</v>
      </c>
      <c r="BY355" s="1" t="s">
        <v>714</v>
      </c>
      <c r="CC355" s="28" t="e">
        <v>#DIV/0!</v>
      </c>
      <c r="CD355" s="18"/>
    </row>
    <row r="356" spans="1:90" x14ac:dyDescent="0.3">
      <c r="B356" s="1" t="s">
        <v>394</v>
      </c>
      <c r="C356" s="30">
        <v>1</v>
      </c>
      <c r="D356" s="1" t="s">
        <v>61</v>
      </c>
      <c r="E356" s="1" t="s">
        <v>61</v>
      </c>
      <c r="F356" s="1" t="e">
        <f t="shared" si="108"/>
        <v>#VALUE!</v>
      </c>
      <c r="G356" s="34" t="s">
        <v>714</v>
      </c>
      <c r="H356" s="1" t="s">
        <v>714</v>
      </c>
      <c r="I356" s="1" t="s">
        <v>714</v>
      </c>
      <c r="L356" s="1" t="s">
        <v>60</v>
      </c>
      <c r="M356" s="1">
        <v>5.31</v>
      </c>
      <c r="N356" s="1">
        <v>3.0819999999999999</v>
      </c>
      <c r="O356" s="32">
        <v>0</v>
      </c>
      <c r="P356" s="1">
        <v>77000</v>
      </c>
      <c r="Q356" s="1">
        <v>100000</v>
      </c>
      <c r="R356" s="1">
        <f t="shared" si="109"/>
        <v>1.3</v>
      </c>
      <c r="S356" s="34" t="s">
        <v>715</v>
      </c>
      <c r="T356" s="1" t="s">
        <v>714</v>
      </c>
      <c r="U356" s="1" t="s">
        <v>714</v>
      </c>
      <c r="X356" s="1">
        <v>2.7949999999999999</v>
      </c>
      <c r="Y356" s="32">
        <f t="shared" si="117"/>
        <v>9.3121349772874784E-2</v>
      </c>
      <c r="Z356" s="1">
        <v>67000</v>
      </c>
      <c r="AA356" s="1">
        <v>99000</v>
      </c>
      <c r="AB356" s="1">
        <f t="shared" si="110"/>
        <v>1.48</v>
      </c>
      <c r="AC356" s="34" t="s">
        <v>715</v>
      </c>
      <c r="AD356" s="1" t="s">
        <v>714</v>
      </c>
      <c r="AE356" s="1" t="s">
        <v>714</v>
      </c>
      <c r="AH356" s="1">
        <v>2.63</v>
      </c>
      <c r="AI356" s="32">
        <f t="shared" si="111"/>
        <v>0.14665801427644387</v>
      </c>
      <c r="AJ356" s="1">
        <v>60000</v>
      </c>
      <c r="AK356" s="1">
        <v>91000</v>
      </c>
      <c r="AL356" s="1">
        <f t="shared" si="112"/>
        <v>1.52</v>
      </c>
      <c r="AM356" s="34" t="s">
        <v>715</v>
      </c>
      <c r="AN356" s="1" t="s">
        <v>714</v>
      </c>
      <c r="AO356" s="1" t="s">
        <v>714</v>
      </c>
      <c r="AR356" s="1">
        <v>2.2970000000000002</v>
      </c>
      <c r="AS356" s="32">
        <f t="shared" ref="AS356:AS387" si="121">1-(AR356/N356)</f>
        <v>0.25470473718364695</v>
      </c>
      <c r="AT356" s="1">
        <v>50000</v>
      </c>
      <c r="AU356" s="1">
        <v>82000</v>
      </c>
      <c r="AV356" s="1">
        <f t="shared" si="113"/>
        <v>1.64</v>
      </c>
      <c r="AW356" s="34" t="s">
        <v>715</v>
      </c>
      <c r="AX356" s="1" t="s">
        <v>714</v>
      </c>
      <c r="AY356" s="1" t="s">
        <v>714</v>
      </c>
      <c r="BB356" s="1">
        <v>43000</v>
      </c>
      <c r="BC356" s="1">
        <v>76000</v>
      </c>
      <c r="BD356" s="1">
        <f t="shared" si="114"/>
        <v>1.77</v>
      </c>
      <c r="BE356" s="34" t="s">
        <v>715</v>
      </c>
      <c r="BF356" s="1" t="s">
        <v>714</v>
      </c>
      <c r="BG356" s="1" t="s">
        <v>714</v>
      </c>
      <c r="BJ356" s="1">
        <v>1.53</v>
      </c>
      <c r="BK356" s="32">
        <f t="shared" ref="BK356:BK387" si="122">1-(BJ356/N356)</f>
        <v>0.5035691109669046</v>
      </c>
      <c r="BL356" s="1">
        <v>41000</v>
      </c>
      <c r="BM356" s="1">
        <v>73000</v>
      </c>
      <c r="BN356" s="1">
        <f t="shared" si="115"/>
        <v>1.78</v>
      </c>
      <c r="BO356" s="34" t="s">
        <v>715</v>
      </c>
      <c r="BP356" s="1" t="s">
        <v>714</v>
      </c>
      <c r="BQ356" s="1" t="s">
        <v>714</v>
      </c>
      <c r="BT356" s="1">
        <v>31000</v>
      </c>
      <c r="BU356" s="1">
        <v>64000</v>
      </c>
      <c r="BV356" s="1">
        <f t="shared" si="116"/>
        <v>2.06</v>
      </c>
      <c r="BW356" s="34" t="s">
        <v>715</v>
      </c>
      <c r="BX356" s="1" t="s">
        <v>714</v>
      </c>
      <c r="BY356" s="1" t="s">
        <v>714</v>
      </c>
      <c r="CB356" s="1">
        <v>0.94599999999999995</v>
      </c>
      <c r="CC356" s="28">
        <f t="shared" ref="CC356:CC387" si="123">1-(CB356/N356)</f>
        <v>0.69305645684620376</v>
      </c>
      <c r="CD356" s="18">
        <v>44797</v>
      </c>
      <c r="CE356" s="1">
        <v>3</v>
      </c>
      <c r="CF356" s="1" t="s">
        <v>410</v>
      </c>
      <c r="CG356" s="1">
        <v>0</v>
      </c>
      <c r="CH356" s="1">
        <v>0</v>
      </c>
      <c r="CI356" s="1">
        <v>0</v>
      </c>
      <c r="CJ356" s="1">
        <v>0</v>
      </c>
      <c r="CK356" s="1">
        <v>0</v>
      </c>
      <c r="CL356" s="1">
        <v>0</v>
      </c>
    </row>
    <row r="357" spans="1:90" x14ac:dyDescent="0.3">
      <c r="B357" s="1" t="s">
        <v>395</v>
      </c>
      <c r="C357" s="30">
        <v>2</v>
      </c>
      <c r="D357" s="1" t="s">
        <v>61</v>
      </c>
      <c r="E357" s="1" t="s">
        <v>61</v>
      </c>
      <c r="F357" s="1" t="e">
        <f t="shared" si="108"/>
        <v>#VALUE!</v>
      </c>
      <c r="G357" s="34" t="s">
        <v>714</v>
      </c>
      <c r="H357" s="1" t="s">
        <v>714</v>
      </c>
      <c r="I357" s="1" t="s">
        <v>714</v>
      </c>
      <c r="L357" s="1" t="s">
        <v>60</v>
      </c>
      <c r="M357" s="1">
        <v>5.28</v>
      </c>
      <c r="N357" s="1">
        <v>2.9929999999999999</v>
      </c>
      <c r="O357" s="32">
        <v>0</v>
      </c>
      <c r="P357" s="1" t="s">
        <v>411</v>
      </c>
      <c r="Q357" s="1" t="s">
        <v>411</v>
      </c>
      <c r="R357" s="1" t="e">
        <f t="shared" si="109"/>
        <v>#VALUE!</v>
      </c>
      <c r="S357" s="34" t="s">
        <v>714</v>
      </c>
      <c r="T357" s="1" t="s">
        <v>714</v>
      </c>
      <c r="U357" s="1" t="s">
        <v>714</v>
      </c>
      <c r="X357" s="1">
        <v>2.508</v>
      </c>
      <c r="Y357" s="32">
        <f t="shared" si="117"/>
        <v>0.16204477113264282</v>
      </c>
      <c r="Z357" s="1" t="s">
        <v>411</v>
      </c>
      <c r="AA357" s="1" t="s">
        <v>411</v>
      </c>
      <c r="AB357" s="1" t="e">
        <f t="shared" si="110"/>
        <v>#VALUE!</v>
      </c>
      <c r="AC357" s="34" t="s">
        <v>714</v>
      </c>
      <c r="AD357" s="1" t="s">
        <v>714</v>
      </c>
      <c r="AE357" s="1" t="s">
        <v>714</v>
      </c>
      <c r="AH357" s="1">
        <v>2.13</v>
      </c>
      <c r="AI357" s="32">
        <f t="shared" si="111"/>
        <v>0.28833945873705313</v>
      </c>
      <c r="AJ357" s="1" t="s">
        <v>411</v>
      </c>
      <c r="AK357" s="1" t="s">
        <v>411</v>
      </c>
      <c r="AL357" s="1" t="e">
        <f t="shared" si="112"/>
        <v>#VALUE!</v>
      </c>
      <c r="AM357" s="34" t="s">
        <v>714</v>
      </c>
      <c r="AN357" s="1" t="s">
        <v>714</v>
      </c>
      <c r="AO357" s="1" t="s">
        <v>714</v>
      </c>
      <c r="AR357" s="1">
        <v>1.6679999999999999</v>
      </c>
      <c r="AS357" s="32">
        <f t="shared" si="121"/>
        <v>0.44269963247577682</v>
      </c>
      <c r="AT357" s="1">
        <v>84000</v>
      </c>
      <c r="AU357" s="1" t="s">
        <v>411</v>
      </c>
      <c r="AV357" s="1" t="e">
        <f t="shared" si="113"/>
        <v>#VALUE!</v>
      </c>
      <c r="AW357" s="34" t="s">
        <v>715</v>
      </c>
      <c r="AX357" s="1" t="s">
        <v>714</v>
      </c>
      <c r="AY357" s="1" t="s">
        <v>714</v>
      </c>
      <c r="BB357" s="1">
        <v>78000</v>
      </c>
      <c r="BC357" s="1" t="s">
        <v>411</v>
      </c>
      <c r="BD357" s="1" t="e">
        <f t="shared" si="114"/>
        <v>#VALUE!</v>
      </c>
      <c r="BE357" s="34" t="s">
        <v>715</v>
      </c>
      <c r="BF357" s="1" t="s">
        <v>714</v>
      </c>
      <c r="BG357" s="1" t="s">
        <v>714</v>
      </c>
      <c r="BJ357" s="1">
        <v>1.016</v>
      </c>
      <c r="BK357" s="32">
        <f t="shared" si="122"/>
        <v>0.6605412629468761</v>
      </c>
      <c r="BL357" s="1">
        <v>76000</v>
      </c>
      <c r="BM357" s="1" t="s">
        <v>411</v>
      </c>
      <c r="BN357" s="1" t="e">
        <f t="shared" si="115"/>
        <v>#VALUE!</v>
      </c>
      <c r="BO357" s="34" t="s">
        <v>715</v>
      </c>
      <c r="BP357" s="1" t="s">
        <v>714</v>
      </c>
      <c r="BQ357" s="1" t="s">
        <v>714</v>
      </c>
      <c r="BT357" s="1">
        <v>63000</v>
      </c>
      <c r="BU357" s="1">
        <v>100000</v>
      </c>
      <c r="BV357" s="1">
        <f t="shared" si="116"/>
        <v>1.59</v>
      </c>
      <c r="BW357" s="34" t="s">
        <v>715</v>
      </c>
      <c r="BX357" s="1" t="s">
        <v>714</v>
      </c>
      <c r="BY357" s="1" t="s">
        <v>714</v>
      </c>
      <c r="CB357" s="1">
        <v>0.501</v>
      </c>
      <c r="CC357" s="28">
        <f t="shared" si="123"/>
        <v>0.83260942198463084</v>
      </c>
      <c r="CD357" s="18">
        <v>44797</v>
      </c>
      <c r="CE357" s="1">
        <v>3</v>
      </c>
      <c r="CG357" s="1">
        <v>0</v>
      </c>
      <c r="CH357" s="1">
        <v>0</v>
      </c>
      <c r="CI357" s="1">
        <v>0</v>
      </c>
      <c r="CJ357" s="1">
        <v>0</v>
      </c>
      <c r="CK357" s="1">
        <v>0</v>
      </c>
      <c r="CL357" s="1">
        <v>0</v>
      </c>
    </row>
    <row r="358" spans="1:90" x14ac:dyDescent="0.3">
      <c r="B358" s="1" t="s">
        <v>396</v>
      </c>
      <c r="C358" s="30">
        <v>3</v>
      </c>
      <c r="D358" s="1" t="s">
        <v>61</v>
      </c>
      <c r="E358" s="1" t="s">
        <v>61</v>
      </c>
      <c r="F358" s="1" t="e">
        <f t="shared" si="108"/>
        <v>#VALUE!</v>
      </c>
      <c r="G358" s="34" t="s">
        <v>714</v>
      </c>
      <c r="H358" s="1" t="s">
        <v>714</v>
      </c>
      <c r="I358" s="1" t="s">
        <v>714</v>
      </c>
      <c r="L358" s="1" t="s">
        <v>60</v>
      </c>
      <c r="M358" s="1">
        <v>5.7</v>
      </c>
      <c r="N358" s="1">
        <v>3.21</v>
      </c>
      <c r="O358" s="32">
        <v>0</v>
      </c>
      <c r="P358" s="1">
        <v>82000</v>
      </c>
      <c r="Q358" s="1">
        <v>100000</v>
      </c>
      <c r="R358" s="1">
        <f t="shared" si="109"/>
        <v>1.22</v>
      </c>
      <c r="S358" s="34" t="s">
        <v>715</v>
      </c>
      <c r="T358" s="1" t="s">
        <v>714</v>
      </c>
      <c r="U358" s="1" t="s">
        <v>714</v>
      </c>
      <c r="X358" s="1">
        <v>2.9860000000000002</v>
      </c>
      <c r="Y358" s="32">
        <f t="shared" si="117"/>
        <v>6.9781931464174329E-2</v>
      </c>
      <c r="Z358" s="1">
        <v>73000</v>
      </c>
      <c r="AA358" s="1">
        <v>96000</v>
      </c>
      <c r="AB358" s="1">
        <f t="shared" si="110"/>
        <v>1.32</v>
      </c>
      <c r="AC358" s="34" t="s">
        <v>715</v>
      </c>
      <c r="AD358" s="1" t="s">
        <v>714</v>
      </c>
      <c r="AE358" s="1" t="s">
        <v>714</v>
      </c>
      <c r="AH358" s="1">
        <v>3</v>
      </c>
      <c r="AI358" s="32">
        <f t="shared" si="111"/>
        <v>6.5420560747663559E-2</v>
      </c>
      <c r="AJ358" s="1">
        <v>64000</v>
      </c>
      <c r="AK358" s="1">
        <v>89000</v>
      </c>
      <c r="AL358" s="1">
        <f t="shared" si="112"/>
        <v>1.39</v>
      </c>
      <c r="AM358" s="34" t="s">
        <v>715</v>
      </c>
      <c r="AN358" s="1" t="s">
        <v>714</v>
      </c>
      <c r="AO358" s="1" t="s">
        <v>714</v>
      </c>
      <c r="AR358" s="1">
        <v>2.6539999999999999</v>
      </c>
      <c r="AS358" s="32">
        <f t="shared" si="121"/>
        <v>0.17320872274143306</v>
      </c>
      <c r="AT358" s="1">
        <v>57000</v>
      </c>
      <c r="AU358" s="1">
        <v>84000</v>
      </c>
      <c r="AV358" s="1">
        <f t="shared" si="113"/>
        <v>1.47</v>
      </c>
      <c r="AW358" s="34" t="s">
        <v>715</v>
      </c>
      <c r="AX358" s="1" t="s">
        <v>714</v>
      </c>
      <c r="AY358" s="1" t="s">
        <v>714</v>
      </c>
      <c r="BB358" s="1">
        <v>52000</v>
      </c>
      <c r="BC358" s="1">
        <v>81000</v>
      </c>
      <c r="BD358" s="1">
        <f t="shared" si="114"/>
        <v>1.56</v>
      </c>
      <c r="BE358" s="34" t="s">
        <v>715</v>
      </c>
      <c r="BF358" s="1" t="s">
        <v>714</v>
      </c>
      <c r="BG358" s="1" t="s">
        <v>714</v>
      </c>
      <c r="BJ358" s="1">
        <v>2.258</v>
      </c>
      <c r="BK358" s="32">
        <f t="shared" si="122"/>
        <v>0.2965732087227414</v>
      </c>
      <c r="BL358" s="1">
        <v>48000</v>
      </c>
      <c r="BM358" s="1">
        <v>77000</v>
      </c>
      <c r="BN358" s="1">
        <f t="shared" si="115"/>
        <v>1.6</v>
      </c>
      <c r="BO358" s="34" t="s">
        <v>715</v>
      </c>
      <c r="BP358" s="1" t="s">
        <v>714</v>
      </c>
      <c r="BQ358" s="1" t="s">
        <v>715</v>
      </c>
      <c r="BT358" s="1">
        <v>44000</v>
      </c>
      <c r="BU358" s="1">
        <v>71000</v>
      </c>
      <c r="BV358" s="1">
        <f t="shared" si="116"/>
        <v>1.61</v>
      </c>
      <c r="BW358" s="34" t="s">
        <v>715</v>
      </c>
      <c r="BX358" s="1" t="s">
        <v>714</v>
      </c>
      <c r="BY358" s="1" t="s">
        <v>714</v>
      </c>
      <c r="CB358" s="1">
        <v>1.77</v>
      </c>
      <c r="CC358" s="28">
        <f t="shared" si="123"/>
        <v>0.44859813084112143</v>
      </c>
      <c r="CD358" s="18">
        <v>44797</v>
      </c>
      <c r="CE358" s="1">
        <v>3</v>
      </c>
      <c r="CG358" s="1">
        <v>2</v>
      </c>
      <c r="CH358" s="1">
        <v>0</v>
      </c>
      <c r="CI358" s="1">
        <v>0</v>
      </c>
      <c r="CJ358" s="1">
        <v>0</v>
      </c>
      <c r="CK358" s="1">
        <v>0</v>
      </c>
      <c r="CL358" s="1">
        <v>0</v>
      </c>
    </row>
    <row r="359" spans="1:90" x14ac:dyDescent="0.3">
      <c r="B359" s="1" t="s">
        <v>397</v>
      </c>
      <c r="C359" s="30">
        <v>4</v>
      </c>
      <c r="D359" s="1" t="s">
        <v>61</v>
      </c>
      <c r="E359" s="1" t="s">
        <v>61</v>
      </c>
      <c r="F359" s="1" t="e">
        <f t="shared" si="108"/>
        <v>#VALUE!</v>
      </c>
      <c r="G359" s="34" t="s">
        <v>714</v>
      </c>
      <c r="H359" s="1" t="s">
        <v>714</v>
      </c>
      <c r="I359" s="1" t="s">
        <v>714</v>
      </c>
      <c r="L359" s="1" t="s">
        <v>60</v>
      </c>
      <c r="M359" s="1">
        <v>5.34</v>
      </c>
      <c r="N359" s="1">
        <v>3.5030000000000001</v>
      </c>
      <c r="O359" s="32">
        <v>0</v>
      </c>
      <c r="P359" s="1" t="s">
        <v>411</v>
      </c>
      <c r="Q359" s="1" t="s">
        <v>411</v>
      </c>
      <c r="R359" s="1" t="e">
        <f t="shared" si="109"/>
        <v>#VALUE!</v>
      </c>
      <c r="S359" s="34" t="s">
        <v>714</v>
      </c>
      <c r="T359" s="1" t="s">
        <v>714</v>
      </c>
      <c r="U359" s="1" t="s">
        <v>714</v>
      </c>
      <c r="X359" s="1">
        <v>3.3420000000000001</v>
      </c>
      <c r="Y359" s="32">
        <f t="shared" si="117"/>
        <v>4.5960605195546678E-2</v>
      </c>
      <c r="Z359" s="1">
        <v>88000</v>
      </c>
      <c r="AA359" s="1" t="s">
        <v>411</v>
      </c>
      <c r="AB359" s="1" t="e">
        <f t="shared" si="110"/>
        <v>#VALUE!</v>
      </c>
      <c r="AC359" s="34" t="s">
        <v>715</v>
      </c>
      <c r="AD359" s="1" t="s">
        <v>714</v>
      </c>
      <c r="AE359" s="1" t="s">
        <v>714</v>
      </c>
      <c r="AH359" s="1">
        <v>3.19</v>
      </c>
      <c r="AI359" s="32">
        <f t="shared" si="111"/>
        <v>8.935198401370259E-2</v>
      </c>
      <c r="AJ359" s="1">
        <v>68000</v>
      </c>
      <c r="AK359" s="1">
        <v>100000</v>
      </c>
      <c r="AL359" s="1">
        <f t="shared" si="112"/>
        <v>1.47</v>
      </c>
      <c r="AM359" s="34" t="s">
        <v>715</v>
      </c>
      <c r="AN359" s="1" t="s">
        <v>714</v>
      </c>
      <c r="AO359" s="1" t="s">
        <v>714</v>
      </c>
      <c r="AR359" s="1">
        <v>2.6829999999999998</v>
      </c>
      <c r="AS359" s="32">
        <f t="shared" si="121"/>
        <v>0.2340850699400514</v>
      </c>
      <c r="AT359" s="1">
        <v>57000</v>
      </c>
      <c r="AU359" s="1">
        <v>91000</v>
      </c>
      <c r="AV359" s="1">
        <f t="shared" si="113"/>
        <v>1.6</v>
      </c>
      <c r="AW359" s="34" t="s">
        <v>715</v>
      </c>
      <c r="AX359" s="1" t="s">
        <v>714</v>
      </c>
      <c r="AY359" s="1" t="s">
        <v>714</v>
      </c>
      <c r="BB359" s="1">
        <v>50000</v>
      </c>
      <c r="BC359" s="1">
        <v>85000</v>
      </c>
      <c r="BD359" s="1">
        <f t="shared" si="114"/>
        <v>1.7</v>
      </c>
      <c r="BE359" s="34" t="s">
        <v>715</v>
      </c>
      <c r="BF359" s="1" t="s">
        <v>714</v>
      </c>
      <c r="BG359" s="1" t="s">
        <v>714</v>
      </c>
      <c r="BJ359" s="1">
        <v>2.1720000000000002</v>
      </c>
      <c r="BK359" s="32">
        <f t="shared" si="122"/>
        <v>0.37996003425635172</v>
      </c>
      <c r="BL359" s="1">
        <v>51000</v>
      </c>
      <c r="BM359" s="1">
        <v>83000</v>
      </c>
      <c r="BN359" s="1">
        <f t="shared" si="115"/>
        <v>1.63</v>
      </c>
      <c r="BO359" s="34" t="s">
        <v>715</v>
      </c>
      <c r="BP359" s="1" t="s">
        <v>714</v>
      </c>
      <c r="BQ359" s="1" t="s">
        <v>714</v>
      </c>
      <c r="BT359" s="1">
        <v>39000</v>
      </c>
      <c r="BU359" s="1">
        <v>73000</v>
      </c>
      <c r="BV359" s="1">
        <f t="shared" si="116"/>
        <v>1.87</v>
      </c>
      <c r="BW359" s="34" t="s">
        <v>715</v>
      </c>
      <c r="BX359" s="1" t="s">
        <v>714</v>
      </c>
      <c r="BY359" s="1" t="s">
        <v>714</v>
      </c>
      <c r="CB359" s="1">
        <v>2.0489999999999999</v>
      </c>
      <c r="CC359" s="28">
        <f t="shared" si="123"/>
        <v>0.41507279474735947</v>
      </c>
      <c r="CD359" s="18">
        <v>44797</v>
      </c>
      <c r="CE359" s="1">
        <v>3</v>
      </c>
      <c r="CG359" s="1">
        <v>1</v>
      </c>
      <c r="CH359" s="1">
        <v>0</v>
      </c>
      <c r="CI359" s="1">
        <v>0</v>
      </c>
      <c r="CJ359" s="1">
        <v>0</v>
      </c>
      <c r="CK359" s="1">
        <v>0</v>
      </c>
      <c r="CL359" s="1">
        <v>0</v>
      </c>
    </row>
    <row r="360" spans="1:90" x14ac:dyDescent="0.3">
      <c r="B360" s="1" t="s">
        <v>398</v>
      </c>
      <c r="C360" s="30">
        <v>5</v>
      </c>
      <c r="D360" s="1" t="s">
        <v>61</v>
      </c>
      <c r="E360" s="1" t="s">
        <v>61</v>
      </c>
      <c r="F360" s="1" t="e">
        <f t="shared" si="108"/>
        <v>#VALUE!</v>
      </c>
      <c r="G360" s="34" t="s">
        <v>714</v>
      </c>
      <c r="H360" s="1" t="s">
        <v>714</v>
      </c>
      <c r="I360" s="1" t="s">
        <v>714</v>
      </c>
      <c r="L360" s="1" t="s">
        <v>60</v>
      </c>
      <c r="M360" s="1">
        <v>5.27</v>
      </c>
      <c r="N360" s="1">
        <v>3.3119999999999998</v>
      </c>
      <c r="O360" s="32">
        <v>0</v>
      </c>
      <c r="P360" s="1">
        <v>61000</v>
      </c>
      <c r="Q360" s="1">
        <v>79000</v>
      </c>
      <c r="R360" s="1">
        <f t="shared" si="109"/>
        <v>1.3</v>
      </c>
      <c r="S360" s="34" t="s">
        <v>715</v>
      </c>
      <c r="T360" s="1" t="s">
        <v>714</v>
      </c>
      <c r="U360" s="1" t="s">
        <v>714</v>
      </c>
      <c r="X360" s="1">
        <v>3.161</v>
      </c>
      <c r="Y360" s="32">
        <f t="shared" si="117"/>
        <v>4.5591787439613451E-2</v>
      </c>
      <c r="Z360" s="1">
        <v>64000</v>
      </c>
      <c r="AA360" s="1">
        <v>92000</v>
      </c>
      <c r="AB360" s="1">
        <f t="shared" si="110"/>
        <v>1.44</v>
      </c>
      <c r="AC360" s="34" t="s">
        <v>715</v>
      </c>
      <c r="AD360" s="1" t="s">
        <v>714</v>
      </c>
      <c r="AE360" s="1" t="s">
        <v>714</v>
      </c>
      <c r="AH360" s="1">
        <v>3.32</v>
      </c>
      <c r="AI360" s="32">
        <f t="shared" si="111"/>
        <v>-2.4154589371980784E-3</v>
      </c>
      <c r="AJ360" s="1">
        <v>89000</v>
      </c>
      <c r="AK360" s="1" t="s">
        <v>411</v>
      </c>
      <c r="AL360" s="1" t="e">
        <f t="shared" si="112"/>
        <v>#VALUE!</v>
      </c>
      <c r="AM360" s="34" t="s">
        <v>715</v>
      </c>
      <c r="AN360" s="1" t="s">
        <v>714</v>
      </c>
      <c r="AO360" s="1" t="s">
        <v>714</v>
      </c>
      <c r="AR360" s="1">
        <v>2.1240000000000001</v>
      </c>
      <c r="AS360" s="32">
        <f t="shared" si="121"/>
        <v>0.35869565217391297</v>
      </c>
      <c r="AT360" s="1">
        <v>100000</v>
      </c>
      <c r="AU360" s="1" t="s">
        <v>411</v>
      </c>
      <c r="AV360" s="1" t="e">
        <f t="shared" si="113"/>
        <v>#VALUE!</v>
      </c>
      <c r="AW360" s="34" t="s">
        <v>714</v>
      </c>
      <c r="AX360" s="1" t="s">
        <v>714</v>
      </c>
      <c r="AY360" s="1" t="s">
        <v>714</v>
      </c>
      <c r="BB360" s="1" t="s">
        <v>61</v>
      </c>
      <c r="BC360" s="1" t="s">
        <v>61</v>
      </c>
      <c r="BD360" s="1" t="e">
        <f t="shared" si="114"/>
        <v>#VALUE!</v>
      </c>
      <c r="BE360" s="34" t="s">
        <v>714</v>
      </c>
      <c r="BF360" s="1" t="s">
        <v>714</v>
      </c>
      <c r="BG360" s="1" t="s">
        <v>714</v>
      </c>
      <c r="BJ360" s="1" t="s">
        <v>61</v>
      </c>
      <c r="BK360" s="32" t="e">
        <f t="shared" si="122"/>
        <v>#VALUE!</v>
      </c>
      <c r="BL360" s="1" t="s">
        <v>411</v>
      </c>
      <c r="BM360" s="1" t="s">
        <v>411</v>
      </c>
      <c r="BN360" s="1" t="e">
        <f t="shared" si="115"/>
        <v>#VALUE!</v>
      </c>
      <c r="BO360" s="34" t="s">
        <v>714</v>
      </c>
      <c r="BP360" s="1" t="s">
        <v>714</v>
      </c>
      <c r="BQ360" s="1" t="s">
        <v>714</v>
      </c>
      <c r="BT360" s="1">
        <v>76000</v>
      </c>
      <c r="BU360" s="1" t="s">
        <v>411</v>
      </c>
      <c r="BV360" s="1" t="e">
        <f t="shared" si="116"/>
        <v>#VALUE!</v>
      </c>
      <c r="BW360" s="34" t="s">
        <v>715</v>
      </c>
      <c r="BX360" s="1" t="s">
        <v>714</v>
      </c>
      <c r="BY360" s="1" t="s">
        <v>714</v>
      </c>
      <c r="CB360" s="1" t="s">
        <v>61</v>
      </c>
      <c r="CC360" s="28" t="e">
        <f t="shared" si="123"/>
        <v>#VALUE!</v>
      </c>
      <c r="CD360" s="18">
        <v>44797</v>
      </c>
      <c r="CE360" s="1">
        <v>3</v>
      </c>
      <c r="CG360" s="1">
        <v>0</v>
      </c>
      <c r="CH360" s="1">
        <v>0</v>
      </c>
      <c r="CI360" s="1">
        <v>1</v>
      </c>
      <c r="CJ360" s="1">
        <v>0</v>
      </c>
      <c r="CK360" s="1">
        <v>0</v>
      </c>
      <c r="CL360" s="1">
        <v>0</v>
      </c>
    </row>
    <row r="361" spans="1:90" x14ac:dyDescent="0.3">
      <c r="B361" s="1" t="s">
        <v>399</v>
      </c>
      <c r="C361" s="30">
        <v>6</v>
      </c>
      <c r="D361" s="1" t="s">
        <v>61</v>
      </c>
      <c r="E361" s="1" t="s">
        <v>61</v>
      </c>
      <c r="F361" s="1" t="e">
        <f t="shared" si="108"/>
        <v>#VALUE!</v>
      </c>
      <c r="G361" s="34" t="s">
        <v>714</v>
      </c>
      <c r="H361" s="1" t="s">
        <v>714</v>
      </c>
      <c r="I361" s="1" t="s">
        <v>714</v>
      </c>
      <c r="L361" s="1" t="s">
        <v>60</v>
      </c>
      <c r="M361" s="1">
        <v>5.68</v>
      </c>
      <c r="N361" s="1">
        <v>3.4889999999999999</v>
      </c>
      <c r="O361" s="32">
        <v>0</v>
      </c>
      <c r="P361" s="1" t="s">
        <v>411</v>
      </c>
      <c r="Q361" s="1" t="s">
        <v>411</v>
      </c>
      <c r="R361" s="1" t="e">
        <f t="shared" si="109"/>
        <v>#VALUE!</v>
      </c>
      <c r="S361" s="34" t="s">
        <v>714</v>
      </c>
      <c r="T361" s="1" t="s">
        <v>714</v>
      </c>
      <c r="U361" s="1" t="s">
        <v>714</v>
      </c>
      <c r="X361" s="1">
        <v>3.121</v>
      </c>
      <c r="Y361" s="32">
        <f t="shared" si="117"/>
        <v>0.10547434795070221</v>
      </c>
      <c r="Z361" s="1" t="s">
        <v>411</v>
      </c>
      <c r="AA361" s="1" t="s">
        <v>411</v>
      </c>
      <c r="AB361" s="1" t="e">
        <f t="shared" si="110"/>
        <v>#VALUE!</v>
      </c>
      <c r="AC361" s="34" t="s">
        <v>714</v>
      </c>
      <c r="AD361" s="1" t="s">
        <v>714</v>
      </c>
      <c r="AE361" s="1" t="s">
        <v>714</v>
      </c>
      <c r="AH361" s="1">
        <v>3.13</v>
      </c>
      <c r="AI361" s="32">
        <f t="shared" si="111"/>
        <v>0.10289481226712527</v>
      </c>
      <c r="AJ361" s="1">
        <v>83000</v>
      </c>
      <c r="AK361" s="1" t="s">
        <v>411</v>
      </c>
      <c r="AL361" s="1" t="e">
        <f t="shared" si="112"/>
        <v>#VALUE!</v>
      </c>
      <c r="AM361" s="34" t="s">
        <v>715</v>
      </c>
      <c r="AN361" s="1" t="s">
        <v>714</v>
      </c>
      <c r="AO361" s="1" t="s">
        <v>714</v>
      </c>
      <c r="AR361" s="1">
        <v>2.653</v>
      </c>
      <c r="AS361" s="32">
        <f t="shared" si="121"/>
        <v>0.23961020349670392</v>
      </c>
      <c r="AT361" s="1">
        <v>77000</v>
      </c>
      <c r="AU361" s="1" t="s">
        <v>411</v>
      </c>
      <c r="AV361" s="1" t="e">
        <f t="shared" si="113"/>
        <v>#VALUE!</v>
      </c>
      <c r="AW361" s="34" t="s">
        <v>715</v>
      </c>
      <c r="AX361" s="1" t="s">
        <v>714</v>
      </c>
      <c r="AY361" s="1" t="s">
        <v>714</v>
      </c>
      <c r="BB361" s="1">
        <v>72000</v>
      </c>
      <c r="BC361" s="1">
        <v>100000</v>
      </c>
      <c r="BD361" s="1">
        <f t="shared" si="114"/>
        <v>1.39</v>
      </c>
      <c r="BE361" s="34" t="s">
        <v>715</v>
      </c>
      <c r="BF361" s="1" t="s">
        <v>714</v>
      </c>
      <c r="BG361" s="1" t="s">
        <v>714</v>
      </c>
      <c r="BJ361" s="1">
        <v>2.3069999999999999</v>
      </c>
      <c r="BK361" s="32">
        <f t="shared" si="122"/>
        <v>0.3387790197764402</v>
      </c>
      <c r="BL361" s="1">
        <v>70000</v>
      </c>
      <c r="BM361" s="1">
        <v>99000</v>
      </c>
      <c r="BN361" s="1">
        <f t="shared" si="115"/>
        <v>1.41</v>
      </c>
      <c r="BO361" s="34" t="s">
        <v>715</v>
      </c>
      <c r="BP361" s="1" t="s">
        <v>714</v>
      </c>
      <c r="BQ361" s="1" t="s">
        <v>714</v>
      </c>
      <c r="BT361" s="1">
        <v>57000</v>
      </c>
      <c r="BU361" s="1">
        <v>88000</v>
      </c>
      <c r="BV361" s="1">
        <f t="shared" si="116"/>
        <v>1.54</v>
      </c>
      <c r="BW361" s="34" t="s">
        <v>715</v>
      </c>
      <c r="BX361" s="1" t="s">
        <v>714</v>
      </c>
      <c r="BY361" s="1" t="s">
        <v>714</v>
      </c>
      <c r="CB361" s="1">
        <v>1.9159999999999999</v>
      </c>
      <c r="CC361" s="28">
        <f t="shared" si="123"/>
        <v>0.45084551447406129</v>
      </c>
      <c r="CD361" s="18">
        <v>44797</v>
      </c>
      <c r="CE361" s="1">
        <v>3</v>
      </c>
      <c r="CG361" s="1">
        <v>1</v>
      </c>
      <c r="CH361" s="1">
        <v>0</v>
      </c>
      <c r="CI361" s="1">
        <v>0</v>
      </c>
      <c r="CJ361" s="1">
        <v>0</v>
      </c>
      <c r="CK361" s="1">
        <v>0</v>
      </c>
      <c r="CL361" s="1">
        <v>0</v>
      </c>
    </row>
    <row r="362" spans="1:90" x14ac:dyDescent="0.3">
      <c r="A362" s="6"/>
      <c r="B362" s="1" t="s">
        <v>400</v>
      </c>
      <c r="C362" s="30">
        <v>7</v>
      </c>
      <c r="D362" s="1" t="s">
        <v>61</v>
      </c>
      <c r="E362" s="1" t="s">
        <v>61</v>
      </c>
      <c r="F362" s="1" t="e">
        <f t="shared" si="108"/>
        <v>#VALUE!</v>
      </c>
      <c r="G362" s="34" t="s">
        <v>714</v>
      </c>
      <c r="H362" s="1" t="s">
        <v>714</v>
      </c>
      <c r="I362" s="1" t="s">
        <v>714</v>
      </c>
      <c r="L362" s="1" t="s">
        <v>60</v>
      </c>
      <c r="M362" s="1">
        <v>5.34</v>
      </c>
      <c r="N362" s="1">
        <v>3.37</v>
      </c>
      <c r="O362" s="32">
        <v>0</v>
      </c>
      <c r="P362" s="1">
        <v>53000</v>
      </c>
      <c r="Q362" s="1">
        <v>69000</v>
      </c>
      <c r="R362" s="1">
        <f t="shared" si="109"/>
        <v>1.3</v>
      </c>
      <c r="S362" s="34" t="s">
        <v>715</v>
      </c>
      <c r="T362" s="1" t="s">
        <v>714</v>
      </c>
      <c r="U362" s="1" t="s">
        <v>714</v>
      </c>
      <c r="X362" s="1">
        <v>3.472</v>
      </c>
      <c r="Y362" s="32">
        <f t="shared" si="117"/>
        <v>-3.0267062314540016E-2</v>
      </c>
      <c r="Z362" s="1">
        <v>61000</v>
      </c>
      <c r="AA362" s="1">
        <v>84000</v>
      </c>
      <c r="AB362" s="1">
        <f t="shared" si="110"/>
        <v>1.38</v>
      </c>
      <c r="AC362" s="34" t="s">
        <v>715</v>
      </c>
      <c r="AD362" s="1" t="s">
        <v>714</v>
      </c>
      <c r="AE362" s="1" t="s">
        <v>714</v>
      </c>
      <c r="AH362" s="1">
        <v>3.48</v>
      </c>
      <c r="AI362" s="32">
        <f t="shared" si="111"/>
        <v>-3.2640949554896048E-2</v>
      </c>
      <c r="AJ362" s="1">
        <v>57000</v>
      </c>
      <c r="AK362" s="1">
        <v>77000</v>
      </c>
      <c r="AL362" s="1">
        <f t="shared" si="112"/>
        <v>1.35</v>
      </c>
      <c r="AM362" s="34" t="s">
        <v>715</v>
      </c>
      <c r="AN362" s="1" t="s">
        <v>714</v>
      </c>
      <c r="AO362" s="1" t="s">
        <v>714</v>
      </c>
      <c r="AR362" s="1">
        <v>3.1280000000000001</v>
      </c>
      <c r="AS362" s="32">
        <f t="shared" si="121"/>
        <v>7.1810089020771461E-2</v>
      </c>
      <c r="AT362" s="1">
        <v>46000</v>
      </c>
      <c r="AU362" s="1">
        <v>54000</v>
      </c>
      <c r="AV362" s="1">
        <f t="shared" si="113"/>
        <v>1.17</v>
      </c>
      <c r="AW362" s="34" t="s">
        <v>715</v>
      </c>
      <c r="AX362" s="1" t="s">
        <v>714</v>
      </c>
      <c r="AY362" s="1" t="s">
        <v>714</v>
      </c>
      <c r="BB362" s="1">
        <v>50000</v>
      </c>
      <c r="BC362" s="1">
        <v>73000</v>
      </c>
      <c r="BD362" s="1">
        <f t="shared" si="114"/>
        <v>1.46</v>
      </c>
      <c r="BE362" s="34" t="s">
        <v>715</v>
      </c>
      <c r="BF362" s="1" t="s">
        <v>714</v>
      </c>
      <c r="BG362" s="1" t="s">
        <v>714</v>
      </c>
      <c r="BJ362" s="1">
        <v>3.407</v>
      </c>
      <c r="BK362" s="32">
        <f t="shared" si="122"/>
        <v>-1.0979228486646786E-2</v>
      </c>
      <c r="BL362" s="1">
        <v>41000</v>
      </c>
      <c r="BM362" s="1">
        <v>51000</v>
      </c>
      <c r="BN362" s="1">
        <f t="shared" si="115"/>
        <v>1.24</v>
      </c>
      <c r="BO362" s="34" t="s">
        <v>715</v>
      </c>
      <c r="BP362" s="1" t="s">
        <v>714</v>
      </c>
      <c r="BQ362" s="1" t="s">
        <v>714</v>
      </c>
      <c r="BT362" s="1">
        <v>40000</v>
      </c>
      <c r="BU362" s="1">
        <v>52000</v>
      </c>
      <c r="BV362" s="1">
        <f t="shared" si="116"/>
        <v>1.3</v>
      </c>
      <c r="BW362" s="34" t="s">
        <v>715</v>
      </c>
      <c r="BX362" s="1" t="s">
        <v>714</v>
      </c>
      <c r="BY362" s="1" t="s">
        <v>714</v>
      </c>
      <c r="CB362" s="1">
        <v>2.5409999999999999</v>
      </c>
      <c r="CC362" s="28">
        <f t="shared" si="123"/>
        <v>0.24599406528189915</v>
      </c>
      <c r="CD362" s="18">
        <v>44797</v>
      </c>
      <c r="CE362" s="1">
        <v>3</v>
      </c>
      <c r="CF362" s="1" t="s">
        <v>375</v>
      </c>
      <c r="CG362" s="1">
        <v>0</v>
      </c>
      <c r="CH362" s="1">
        <v>0</v>
      </c>
      <c r="CI362" s="1">
        <v>1</v>
      </c>
      <c r="CJ362" s="1">
        <v>1</v>
      </c>
      <c r="CK362" s="1">
        <v>0</v>
      </c>
      <c r="CL362" s="1">
        <v>0</v>
      </c>
    </row>
    <row r="363" spans="1:90" x14ac:dyDescent="0.3">
      <c r="B363" s="1" t="s">
        <v>401</v>
      </c>
      <c r="C363" s="30">
        <v>8</v>
      </c>
      <c r="D363" s="1" t="s">
        <v>61</v>
      </c>
      <c r="E363" s="1" t="s">
        <v>61</v>
      </c>
      <c r="F363" s="1" t="e">
        <f t="shared" si="108"/>
        <v>#VALUE!</v>
      </c>
      <c r="G363" s="34" t="s">
        <v>714</v>
      </c>
      <c r="H363" s="1" t="s">
        <v>714</v>
      </c>
      <c r="I363" s="1" t="s">
        <v>714</v>
      </c>
      <c r="L363" s="1" t="s">
        <v>60</v>
      </c>
      <c r="M363" s="1">
        <v>5.25</v>
      </c>
      <c r="N363" s="1" t="s">
        <v>61</v>
      </c>
      <c r="O363" s="32">
        <v>0</v>
      </c>
      <c r="P363" s="1">
        <v>45000</v>
      </c>
      <c r="Q363" s="1">
        <v>58000</v>
      </c>
      <c r="R363" s="1">
        <f t="shared" si="109"/>
        <v>1.29</v>
      </c>
      <c r="S363" s="34" t="s">
        <v>715</v>
      </c>
      <c r="T363" s="1" t="s">
        <v>714</v>
      </c>
      <c r="U363" s="1" t="s">
        <v>714</v>
      </c>
      <c r="X363" s="1" t="s">
        <v>61</v>
      </c>
      <c r="Y363" s="32" t="e">
        <f t="shared" si="117"/>
        <v>#VALUE!</v>
      </c>
      <c r="Z363" s="1">
        <v>58000</v>
      </c>
      <c r="AA363" s="1">
        <v>81000</v>
      </c>
      <c r="AB363" s="1">
        <f t="shared" si="110"/>
        <v>1.4</v>
      </c>
      <c r="AC363" s="34" t="s">
        <v>715</v>
      </c>
      <c r="AD363" s="1" t="s">
        <v>714</v>
      </c>
      <c r="AE363" s="1" t="s">
        <v>714</v>
      </c>
      <c r="AH363" s="1">
        <v>0.56000000000000005</v>
      </c>
      <c r="AI363" s="32" t="e">
        <f t="shared" si="111"/>
        <v>#VALUE!</v>
      </c>
      <c r="AJ363" s="1">
        <v>54000</v>
      </c>
      <c r="AK363" s="1">
        <v>81000</v>
      </c>
      <c r="AL363" s="1">
        <f t="shared" si="112"/>
        <v>1.5</v>
      </c>
      <c r="AM363" s="34" t="s">
        <v>715</v>
      </c>
      <c r="AN363" s="1" t="s">
        <v>714</v>
      </c>
      <c r="AO363" s="1" t="s">
        <v>714</v>
      </c>
      <c r="AR363" s="1" t="s">
        <v>61</v>
      </c>
      <c r="AS363" s="32" t="e">
        <f t="shared" si="121"/>
        <v>#VALUE!</v>
      </c>
      <c r="AT363" s="1">
        <v>53000</v>
      </c>
      <c r="AU363" s="1">
        <v>82000</v>
      </c>
      <c r="AV363" s="1">
        <f t="shared" si="113"/>
        <v>1.55</v>
      </c>
      <c r="AW363" s="34" t="s">
        <v>715</v>
      </c>
      <c r="AX363" s="1" t="s">
        <v>714</v>
      </c>
      <c r="AY363" s="1" t="s">
        <v>714</v>
      </c>
      <c r="BB363" s="1">
        <v>55000</v>
      </c>
      <c r="BC363" s="1">
        <v>82000</v>
      </c>
      <c r="BD363" s="1">
        <f t="shared" si="114"/>
        <v>1.49</v>
      </c>
      <c r="BE363" s="34" t="s">
        <v>715</v>
      </c>
      <c r="BF363" s="1" t="s">
        <v>714</v>
      </c>
      <c r="BG363" s="1" t="s">
        <v>714</v>
      </c>
      <c r="BJ363" s="1" t="s">
        <v>61</v>
      </c>
      <c r="BK363" s="32" t="e">
        <f t="shared" si="122"/>
        <v>#VALUE!</v>
      </c>
      <c r="BL363" s="1">
        <v>56000</v>
      </c>
      <c r="BM363" s="1">
        <v>88000</v>
      </c>
      <c r="BN363" s="1">
        <f t="shared" si="115"/>
        <v>1.57</v>
      </c>
      <c r="BO363" s="34" t="s">
        <v>715</v>
      </c>
      <c r="BP363" s="1" t="s">
        <v>714</v>
      </c>
      <c r="BQ363" s="1" t="s">
        <v>714</v>
      </c>
      <c r="BT363" s="1">
        <v>50000</v>
      </c>
      <c r="BU363" s="1">
        <v>83000</v>
      </c>
      <c r="BV363" s="1">
        <f t="shared" si="116"/>
        <v>1.66</v>
      </c>
      <c r="BW363" s="34" t="s">
        <v>715</v>
      </c>
      <c r="BX363" s="1" t="s">
        <v>714</v>
      </c>
      <c r="BY363" s="1" t="s">
        <v>714</v>
      </c>
      <c r="CB363" s="1" t="s">
        <v>61</v>
      </c>
      <c r="CC363" s="28" t="e">
        <f t="shared" si="123"/>
        <v>#VALUE!</v>
      </c>
      <c r="CD363" s="18">
        <v>44797</v>
      </c>
      <c r="CE363" s="1">
        <v>3</v>
      </c>
      <c r="CF363" s="1" t="s">
        <v>308</v>
      </c>
      <c r="CG363" s="1">
        <v>0</v>
      </c>
      <c r="CH363" s="1">
        <v>0</v>
      </c>
      <c r="CI363" s="1">
        <v>0</v>
      </c>
      <c r="CJ363" s="1">
        <v>0</v>
      </c>
      <c r="CK363" s="1">
        <v>1</v>
      </c>
      <c r="CL363" s="1">
        <v>0</v>
      </c>
    </row>
    <row r="364" spans="1:90" x14ac:dyDescent="0.3">
      <c r="B364" s="1" t="s">
        <v>402</v>
      </c>
      <c r="C364" s="30">
        <v>9</v>
      </c>
      <c r="D364" s="1" t="s">
        <v>61</v>
      </c>
      <c r="E364" s="1" t="s">
        <v>61</v>
      </c>
      <c r="F364" s="1" t="e">
        <f t="shared" si="108"/>
        <v>#VALUE!</v>
      </c>
      <c r="G364" s="34" t="s">
        <v>714</v>
      </c>
      <c r="H364" s="1" t="s">
        <v>714</v>
      </c>
      <c r="I364" s="1" t="s">
        <v>714</v>
      </c>
      <c r="L364" s="1" t="s">
        <v>60</v>
      </c>
      <c r="M364" s="1">
        <v>5.68</v>
      </c>
      <c r="N364" s="1">
        <v>3.0379999999999998</v>
      </c>
      <c r="O364" s="32">
        <v>0</v>
      </c>
      <c r="P364" s="1" t="s">
        <v>411</v>
      </c>
      <c r="Q364" s="1" t="s">
        <v>411</v>
      </c>
      <c r="R364" s="1" t="e">
        <f t="shared" si="109"/>
        <v>#VALUE!</v>
      </c>
      <c r="S364" s="34" t="s">
        <v>714</v>
      </c>
      <c r="T364" s="1" t="s">
        <v>714</v>
      </c>
      <c r="U364" s="1" t="s">
        <v>714</v>
      </c>
      <c r="X364" s="1">
        <v>2.528</v>
      </c>
      <c r="Y364" s="32">
        <f t="shared" si="117"/>
        <v>0.16787360105332449</v>
      </c>
      <c r="Z364" s="1" t="s">
        <v>411</v>
      </c>
      <c r="AA364" s="1" t="s">
        <v>411</v>
      </c>
      <c r="AB364" s="1" t="e">
        <f t="shared" si="110"/>
        <v>#VALUE!</v>
      </c>
      <c r="AC364" s="34" t="s">
        <v>714</v>
      </c>
      <c r="AD364" s="1" t="s">
        <v>714</v>
      </c>
      <c r="AE364" s="1" t="s">
        <v>714</v>
      </c>
      <c r="AH364" s="1">
        <v>3.32</v>
      </c>
      <c r="AI364" s="32">
        <f t="shared" si="111"/>
        <v>-9.2824226464779391E-2</v>
      </c>
      <c r="AJ364" s="1" t="s">
        <v>411</v>
      </c>
      <c r="AK364" s="1" t="s">
        <v>411</v>
      </c>
      <c r="AL364" s="1" t="e">
        <f t="shared" si="112"/>
        <v>#VALUE!</v>
      </c>
      <c r="AM364" s="34" t="s">
        <v>714</v>
      </c>
      <c r="AN364" s="1" t="s">
        <v>714</v>
      </c>
      <c r="AO364" s="1" t="s">
        <v>714</v>
      </c>
      <c r="AR364" s="1">
        <v>1.788</v>
      </c>
      <c r="AS364" s="32">
        <f t="shared" si="121"/>
        <v>0.41145490454246214</v>
      </c>
      <c r="AT364" s="1" t="s">
        <v>411</v>
      </c>
      <c r="AU364" s="1" t="s">
        <v>411</v>
      </c>
      <c r="AV364" s="1" t="e">
        <f t="shared" si="113"/>
        <v>#VALUE!</v>
      </c>
      <c r="AW364" s="34" t="s">
        <v>714</v>
      </c>
      <c r="AX364" s="1" t="s">
        <v>714</v>
      </c>
      <c r="AY364" s="1" t="s">
        <v>714</v>
      </c>
      <c r="BB364" s="1">
        <v>84000</v>
      </c>
      <c r="BC364" s="1" t="s">
        <v>411</v>
      </c>
      <c r="BD364" s="1" t="e">
        <f t="shared" si="114"/>
        <v>#VALUE!</v>
      </c>
      <c r="BE364" s="34" t="s">
        <v>715</v>
      </c>
      <c r="BF364" s="1" t="s">
        <v>714</v>
      </c>
      <c r="BG364" s="1" t="s">
        <v>714</v>
      </c>
      <c r="BJ364" s="1">
        <v>1.159</v>
      </c>
      <c r="BK364" s="32">
        <f t="shared" si="122"/>
        <v>0.61849901250822903</v>
      </c>
      <c r="BL364" s="1">
        <v>81000</v>
      </c>
      <c r="BM364" s="1" t="s">
        <v>411</v>
      </c>
      <c r="BN364" s="1" t="e">
        <f t="shared" si="115"/>
        <v>#VALUE!</v>
      </c>
      <c r="BO364" s="34" t="s">
        <v>715</v>
      </c>
      <c r="BP364" s="1" t="s">
        <v>714</v>
      </c>
      <c r="BQ364" s="1" t="s">
        <v>714</v>
      </c>
      <c r="BT364" s="1">
        <v>71000</v>
      </c>
      <c r="BU364" s="1" t="s">
        <v>411</v>
      </c>
      <c r="BV364" s="1" t="e">
        <f t="shared" si="116"/>
        <v>#VALUE!</v>
      </c>
      <c r="BW364" s="34" t="s">
        <v>715</v>
      </c>
      <c r="BX364" s="1" t="s">
        <v>714</v>
      </c>
      <c r="BY364" s="1" t="s">
        <v>714</v>
      </c>
      <c r="CB364" s="1">
        <v>0.82</v>
      </c>
      <c r="CC364" s="28">
        <f t="shared" si="123"/>
        <v>0.73008558262014489</v>
      </c>
      <c r="CD364" s="18">
        <v>44797</v>
      </c>
      <c r="CE364" s="1">
        <v>3</v>
      </c>
      <c r="CG364" s="1">
        <v>0.5</v>
      </c>
      <c r="CH364" s="1">
        <v>0</v>
      </c>
      <c r="CI364" s="1">
        <v>0</v>
      </c>
      <c r="CJ364" s="1">
        <v>0</v>
      </c>
      <c r="CK364" s="1">
        <v>0</v>
      </c>
      <c r="CL364" s="1">
        <v>0</v>
      </c>
    </row>
    <row r="365" spans="1:90" x14ac:dyDescent="0.3">
      <c r="B365" s="1" t="s">
        <v>403</v>
      </c>
      <c r="C365" s="30">
        <v>10</v>
      </c>
      <c r="D365" s="1" t="s">
        <v>61</v>
      </c>
      <c r="E365" s="1" t="s">
        <v>61</v>
      </c>
      <c r="F365" s="1" t="e">
        <f t="shared" si="108"/>
        <v>#VALUE!</v>
      </c>
      <c r="G365" s="34" t="s">
        <v>714</v>
      </c>
      <c r="H365" s="1" t="s">
        <v>714</v>
      </c>
      <c r="I365" s="1" t="s">
        <v>714</v>
      </c>
      <c r="L365" s="1" t="s">
        <v>60</v>
      </c>
      <c r="M365" s="1">
        <v>5.33</v>
      </c>
      <c r="N365" s="1">
        <v>3.3969999999999998</v>
      </c>
      <c r="O365" s="32">
        <v>0</v>
      </c>
      <c r="P365" s="1">
        <v>36000</v>
      </c>
      <c r="Q365" s="1">
        <v>56000</v>
      </c>
      <c r="R365" s="1">
        <f t="shared" si="109"/>
        <v>1.56</v>
      </c>
      <c r="S365" s="34" t="s">
        <v>715</v>
      </c>
      <c r="T365" s="1" t="s">
        <v>714</v>
      </c>
      <c r="U365" s="1" t="s">
        <v>714</v>
      </c>
      <c r="X365" s="1">
        <v>3.3090000000000002</v>
      </c>
      <c r="Y365" s="32">
        <f t="shared" si="117"/>
        <v>2.5905210479835072E-2</v>
      </c>
      <c r="Z365" s="1">
        <v>40000</v>
      </c>
      <c r="AA365" s="1">
        <v>65000</v>
      </c>
      <c r="AB365" s="1">
        <f t="shared" si="110"/>
        <v>1.63</v>
      </c>
      <c r="AC365" s="34" t="s">
        <v>715</v>
      </c>
      <c r="AD365" s="1" t="s">
        <v>714</v>
      </c>
      <c r="AE365" s="1" t="s">
        <v>714</v>
      </c>
      <c r="AH365" s="1">
        <v>3.29</v>
      </c>
      <c r="AI365" s="32">
        <f t="shared" si="111"/>
        <v>3.1498380924344982E-2</v>
      </c>
      <c r="AJ365" s="1">
        <v>40000</v>
      </c>
      <c r="AK365" s="1">
        <v>77000</v>
      </c>
      <c r="AL365" s="1">
        <f t="shared" si="112"/>
        <v>1.93</v>
      </c>
      <c r="AM365" s="34" t="s">
        <v>715</v>
      </c>
      <c r="AN365" s="1" t="s">
        <v>714</v>
      </c>
      <c r="AO365" s="1" t="s">
        <v>714</v>
      </c>
      <c r="AR365" s="1">
        <v>3.0209999999999999</v>
      </c>
      <c r="AS365" s="32">
        <f t="shared" si="121"/>
        <v>0.11068589932293194</v>
      </c>
      <c r="AT365" s="1">
        <v>46000</v>
      </c>
      <c r="AU365" s="1">
        <v>79000</v>
      </c>
      <c r="AV365" s="1">
        <f t="shared" si="113"/>
        <v>1.72</v>
      </c>
      <c r="AW365" s="34" t="s">
        <v>715</v>
      </c>
      <c r="AX365" s="1" t="s">
        <v>714</v>
      </c>
      <c r="AY365" s="1" t="s">
        <v>714</v>
      </c>
      <c r="BB365" s="1">
        <v>43000</v>
      </c>
      <c r="BC365" s="1">
        <v>76000</v>
      </c>
      <c r="BD365" s="1">
        <f t="shared" si="114"/>
        <v>1.77</v>
      </c>
      <c r="BE365" s="34" t="s">
        <v>715</v>
      </c>
      <c r="BF365" s="1" t="s">
        <v>714</v>
      </c>
      <c r="BG365" s="1" t="s">
        <v>714</v>
      </c>
      <c r="BJ365" s="1">
        <v>2.2959999999999998</v>
      </c>
      <c r="BK365" s="32">
        <f t="shared" si="122"/>
        <v>0.32410950838975572</v>
      </c>
      <c r="BL365" s="1">
        <v>43000</v>
      </c>
      <c r="BM365" s="1">
        <v>75000</v>
      </c>
      <c r="BN365" s="1">
        <f t="shared" si="115"/>
        <v>1.74</v>
      </c>
      <c r="BO365" s="34" t="s">
        <v>715</v>
      </c>
      <c r="BP365" s="1" t="s">
        <v>714</v>
      </c>
      <c r="BQ365" s="1" t="s">
        <v>714</v>
      </c>
      <c r="BT365" s="1">
        <v>39000</v>
      </c>
      <c r="BU365" s="1">
        <v>70000</v>
      </c>
      <c r="BV365" s="1">
        <f t="shared" si="116"/>
        <v>1.79</v>
      </c>
      <c r="BW365" s="34" t="s">
        <v>715</v>
      </c>
      <c r="BX365" s="1" t="s">
        <v>714</v>
      </c>
      <c r="BY365" s="1" t="s">
        <v>714</v>
      </c>
      <c r="CB365" s="1">
        <v>1.6479999999999999</v>
      </c>
      <c r="CC365" s="28">
        <f t="shared" si="123"/>
        <v>0.5148660582867236</v>
      </c>
      <c r="CD365" s="18">
        <v>44797</v>
      </c>
      <c r="CE365" s="1">
        <v>3</v>
      </c>
      <c r="CG365" s="1">
        <v>0</v>
      </c>
      <c r="CH365" s="1">
        <v>3</v>
      </c>
      <c r="CI365" s="1">
        <v>0</v>
      </c>
      <c r="CJ365" s="1">
        <v>1</v>
      </c>
      <c r="CK365" s="1">
        <v>0</v>
      </c>
      <c r="CL365" s="1">
        <v>0</v>
      </c>
    </row>
    <row r="366" spans="1:90" x14ac:dyDescent="0.3">
      <c r="B366" s="1" t="s">
        <v>404</v>
      </c>
      <c r="C366" s="30">
        <v>11</v>
      </c>
      <c r="D366" s="1" t="s">
        <v>61</v>
      </c>
      <c r="E366" s="1" t="s">
        <v>61</v>
      </c>
      <c r="F366" s="1" t="e">
        <f t="shared" si="108"/>
        <v>#VALUE!</v>
      </c>
      <c r="G366" s="34" t="s">
        <v>714</v>
      </c>
      <c r="H366" s="1" t="s">
        <v>714</v>
      </c>
      <c r="I366" s="1" t="s">
        <v>714</v>
      </c>
      <c r="L366" s="1" t="s">
        <v>60</v>
      </c>
      <c r="M366" s="1">
        <v>5.31</v>
      </c>
      <c r="N366" s="1">
        <v>3.355</v>
      </c>
      <c r="O366" s="32">
        <v>0</v>
      </c>
      <c r="P366" s="1" t="s">
        <v>61</v>
      </c>
      <c r="Q366" s="1" t="s">
        <v>61</v>
      </c>
      <c r="R366" s="1" t="e">
        <f t="shared" si="109"/>
        <v>#VALUE!</v>
      </c>
      <c r="S366" s="34" t="s">
        <v>714</v>
      </c>
      <c r="T366" s="1" t="s">
        <v>714</v>
      </c>
      <c r="U366" s="1" t="s">
        <v>714</v>
      </c>
      <c r="X366" s="1">
        <v>3.3719999999999999</v>
      </c>
      <c r="Y366" s="32">
        <f t="shared" si="117"/>
        <v>-5.0670640834575842E-3</v>
      </c>
      <c r="Z366" s="1" t="s">
        <v>61</v>
      </c>
      <c r="AA366" s="1" t="s">
        <v>61</v>
      </c>
      <c r="AB366" s="1" t="e">
        <f t="shared" si="110"/>
        <v>#VALUE!</v>
      </c>
      <c r="AC366" s="34" t="s">
        <v>714</v>
      </c>
      <c r="AD366" s="1" t="s">
        <v>714</v>
      </c>
      <c r="AE366" s="1" t="s">
        <v>714</v>
      </c>
      <c r="AH366" s="1">
        <v>3.33</v>
      </c>
      <c r="AI366" s="32">
        <f t="shared" si="111"/>
        <v>7.4515648286139768E-3</v>
      </c>
      <c r="AJ366" s="1">
        <v>25000</v>
      </c>
      <c r="AK366" s="1">
        <v>36000</v>
      </c>
      <c r="AL366" s="1">
        <f t="shared" si="112"/>
        <v>1.44</v>
      </c>
      <c r="AM366" s="34" t="s">
        <v>715</v>
      </c>
      <c r="AN366" s="1" t="s">
        <v>714</v>
      </c>
      <c r="AO366" s="1" t="s">
        <v>714</v>
      </c>
      <c r="AR366" s="1">
        <v>3.3039999999999998</v>
      </c>
      <c r="AS366" s="32">
        <f t="shared" si="121"/>
        <v>1.5201192250372642E-2</v>
      </c>
      <c r="AT366" s="1">
        <v>28000</v>
      </c>
      <c r="AU366" s="1">
        <v>47000</v>
      </c>
      <c r="AV366" s="1">
        <f t="shared" si="113"/>
        <v>1.68</v>
      </c>
      <c r="AW366" s="34" t="s">
        <v>715</v>
      </c>
      <c r="AX366" s="1" t="s">
        <v>714</v>
      </c>
      <c r="AY366" s="1" t="s">
        <v>714</v>
      </c>
      <c r="BB366" s="1">
        <v>30000</v>
      </c>
      <c r="BC366" s="1">
        <v>55000</v>
      </c>
      <c r="BD366" s="1">
        <f t="shared" si="114"/>
        <v>1.83</v>
      </c>
      <c r="BE366" s="34" t="s">
        <v>715</v>
      </c>
      <c r="BF366" s="1" t="s">
        <v>714</v>
      </c>
      <c r="BG366" s="1" t="s">
        <v>714</v>
      </c>
      <c r="BJ366" s="1">
        <v>3.0510000000000002</v>
      </c>
      <c r="BK366" s="32">
        <f t="shared" si="122"/>
        <v>9.0611028315946252E-2</v>
      </c>
      <c r="BL366" s="1">
        <v>33000</v>
      </c>
      <c r="BM366" s="1">
        <v>59000</v>
      </c>
      <c r="BN366" s="1">
        <f t="shared" si="115"/>
        <v>1.79</v>
      </c>
      <c r="BO366" s="34" t="s">
        <v>715</v>
      </c>
      <c r="BP366" s="1" t="s">
        <v>714</v>
      </c>
      <c r="BQ366" s="1" t="s">
        <v>714</v>
      </c>
      <c r="BT366" s="1">
        <v>37000</v>
      </c>
      <c r="BU366" s="1">
        <v>72000</v>
      </c>
      <c r="BV366" s="1">
        <f t="shared" si="116"/>
        <v>1.95</v>
      </c>
      <c r="BW366" s="34" t="s">
        <v>715</v>
      </c>
      <c r="BX366" s="1" t="s">
        <v>714</v>
      </c>
      <c r="BY366" s="1" t="s">
        <v>714</v>
      </c>
      <c r="CB366" s="1">
        <v>2.5943999999999998</v>
      </c>
      <c r="CC366" s="28">
        <f t="shared" si="123"/>
        <v>0.22670640834575262</v>
      </c>
      <c r="CD366" s="18">
        <v>44797</v>
      </c>
      <c r="CE366" s="1">
        <v>3</v>
      </c>
      <c r="CG366" s="1">
        <v>0</v>
      </c>
      <c r="CH366" s="1">
        <v>3</v>
      </c>
      <c r="CI366" s="1">
        <v>1</v>
      </c>
      <c r="CJ366" s="1">
        <v>0</v>
      </c>
      <c r="CK366" s="1">
        <v>0.5</v>
      </c>
      <c r="CL366" s="1">
        <v>0</v>
      </c>
    </row>
    <row r="367" spans="1:90" x14ac:dyDescent="0.3">
      <c r="B367" s="1" t="s">
        <v>405</v>
      </c>
      <c r="C367" s="30">
        <v>12</v>
      </c>
      <c r="D367" s="1" t="s">
        <v>61</v>
      </c>
      <c r="E367" s="1" t="s">
        <v>61</v>
      </c>
      <c r="F367" s="1" t="e">
        <f t="shared" si="108"/>
        <v>#VALUE!</v>
      </c>
      <c r="G367" s="34" t="s">
        <v>714</v>
      </c>
      <c r="H367" s="1" t="s">
        <v>714</v>
      </c>
      <c r="I367" s="1" t="s">
        <v>714</v>
      </c>
      <c r="L367" s="1" t="s">
        <v>60</v>
      </c>
      <c r="M367" s="1">
        <v>5.69</v>
      </c>
      <c r="N367" s="1">
        <v>3.4630000000000001</v>
      </c>
      <c r="O367" s="32">
        <v>0</v>
      </c>
      <c r="P367" s="1">
        <v>88000</v>
      </c>
      <c r="Q367" s="1" t="s">
        <v>411</v>
      </c>
      <c r="R367" s="1" t="e">
        <f t="shared" si="109"/>
        <v>#VALUE!</v>
      </c>
      <c r="S367" s="34" t="s">
        <v>715</v>
      </c>
      <c r="T367" s="1" t="s">
        <v>714</v>
      </c>
      <c r="U367" s="1" t="s">
        <v>714</v>
      </c>
      <c r="X367" s="1">
        <v>2.9580000000000002</v>
      </c>
      <c r="Y367" s="32">
        <f t="shared" si="117"/>
        <v>0.14582731735489451</v>
      </c>
      <c r="Z367" s="1">
        <v>78000</v>
      </c>
      <c r="AA367" s="1" t="s">
        <v>411</v>
      </c>
      <c r="AB367" s="1" t="e">
        <f t="shared" si="110"/>
        <v>#VALUE!</v>
      </c>
      <c r="AC367" s="34" t="s">
        <v>715</v>
      </c>
      <c r="AD367" s="1" t="s">
        <v>714</v>
      </c>
      <c r="AE367" s="1" t="s">
        <v>714</v>
      </c>
      <c r="AH367" s="1">
        <v>3.18</v>
      </c>
      <c r="AI367" s="32">
        <f t="shared" si="111"/>
        <v>8.1721051111752763E-2</v>
      </c>
      <c r="AJ367" s="1">
        <v>62000</v>
      </c>
      <c r="AK367" s="1">
        <v>94000</v>
      </c>
      <c r="AL367" s="1">
        <f t="shared" si="112"/>
        <v>1.52</v>
      </c>
      <c r="AM367" s="34" t="s">
        <v>715</v>
      </c>
      <c r="AN367" s="1" t="s">
        <v>714</v>
      </c>
      <c r="AO367" s="1" t="s">
        <v>714</v>
      </c>
      <c r="AR367" s="1">
        <v>2.419</v>
      </c>
      <c r="AS367" s="32">
        <f t="shared" si="121"/>
        <v>0.30147271152180188</v>
      </c>
      <c r="AT367" s="1">
        <v>57000</v>
      </c>
      <c r="AU367" s="1">
        <v>89000</v>
      </c>
      <c r="AV367" s="1">
        <f t="shared" si="113"/>
        <v>1.56</v>
      </c>
      <c r="AW367" s="34" t="s">
        <v>715</v>
      </c>
      <c r="AX367" s="1" t="s">
        <v>714</v>
      </c>
      <c r="AY367" s="1" t="s">
        <v>714</v>
      </c>
      <c r="BB367" s="1">
        <v>50000</v>
      </c>
      <c r="BC367" s="1">
        <v>83000</v>
      </c>
      <c r="BD367" s="1">
        <f t="shared" si="114"/>
        <v>1.66</v>
      </c>
      <c r="BE367" s="34" t="s">
        <v>715</v>
      </c>
      <c r="BF367" s="1" t="s">
        <v>714</v>
      </c>
      <c r="BG367" s="1" t="s">
        <v>714</v>
      </c>
      <c r="BJ367" s="1">
        <v>1.9039999999999999</v>
      </c>
      <c r="BK367" s="32">
        <f t="shared" si="122"/>
        <v>0.45018769852728846</v>
      </c>
      <c r="BL367" s="1">
        <v>47000</v>
      </c>
      <c r="BM367" s="1">
        <v>81000</v>
      </c>
      <c r="BN367" s="1">
        <f t="shared" si="115"/>
        <v>1.72</v>
      </c>
      <c r="BO367" s="34" t="s">
        <v>715</v>
      </c>
      <c r="BP367" s="1" t="s">
        <v>714</v>
      </c>
      <c r="BQ367" s="1" t="s">
        <v>714</v>
      </c>
      <c r="BT367" s="1">
        <v>42000</v>
      </c>
      <c r="BU367" s="1">
        <v>75000</v>
      </c>
      <c r="BV367" s="1">
        <f t="shared" si="116"/>
        <v>1.79</v>
      </c>
      <c r="BW367" s="34" t="s">
        <v>715</v>
      </c>
      <c r="BX367" s="1" t="s">
        <v>714</v>
      </c>
      <c r="BY367" s="1" t="s">
        <v>714</v>
      </c>
      <c r="CB367" s="1">
        <v>1.345</v>
      </c>
      <c r="CC367" s="28">
        <f t="shared" si="123"/>
        <v>0.61160843199537973</v>
      </c>
      <c r="CD367" s="18">
        <v>44797</v>
      </c>
      <c r="CE367" s="1">
        <v>3</v>
      </c>
      <c r="CG367" s="1">
        <v>0</v>
      </c>
      <c r="CH367" s="1">
        <v>0</v>
      </c>
      <c r="CI367" s="1">
        <v>0</v>
      </c>
      <c r="CJ367" s="1">
        <v>0</v>
      </c>
      <c r="CK367" s="1">
        <v>0</v>
      </c>
      <c r="CL367" s="1">
        <v>0</v>
      </c>
    </row>
    <row r="368" spans="1:90" x14ac:dyDescent="0.3">
      <c r="B368" s="1" t="s">
        <v>406</v>
      </c>
      <c r="C368" s="30">
        <v>13</v>
      </c>
      <c r="D368" s="1" t="s">
        <v>61</v>
      </c>
      <c r="E368" s="1" t="s">
        <v>61</v>
      </c>
      <c r="F368" s="1" t="e">
        <f t="shared" si="108"/>
        <v>#VALUE!</v>
      </c>
      <c r="G368" s="34" t="s">
        <v>714</v>
      </c>
      <c r="H368" s="1" t="s">
        <v>714</v>
      </c>
      <c r="I368" s="1" t="s">
        <v>714</v>
      </c>
      <c r="L368" s="1" t="s">
        <v>59</v>
      </c>
      <c r="M368" s="1">
        <v>5.39</v>
      </c>
      <c r="N368" s="1">
        <v>2.8559999999999999</v>
      </c>
      <c r="O368" s="32">
        <v>0</v>
      </c>
      <c r="P368" s="1" t="s">
        <v>411</v>
      </c>
      <c r="Q368" s="1" t="s">
        <v>411</v>
      </c>
      <c r="R368" s="1" t="e">
        <f t="shared" si="109"/>
        <v>#VALUE!</v>
      </c>
      <c r="S368" s="34" t="s">
        <v>714</v>
      </c>
      <c r="T368" s="1" t="s">
        <v>714</v>
      </c>
      <c r="U368" s="1" t="s">
        <v>714</v>
      </c>
      <c r="X368" s="1">
        <v>2.4260000000000002</v>
      </c>
      <c r="Y368" s="32">
        <f t="shared" si="117"/>
        <v>0.15056022408963576</v>
      </c>
      <c r="Z368" s="1">
        <v>90000</v>
      </c>
      <c r="AA368" s="1" t="s">
        <v>411</v>
      </c>
      <c r="AB368" s="1" t="e">
        <f t="shared" si="110"/>
        <v>#VALUE!</v>
      </c>
      <c r="AC368" s="34" t="s">
        <v>715</v>
      </c>
      <c r="AD368" s="1" t="s">
        <v>714</v>
      </c>
      <c r="AE368" s="1" t="s">
        <v>714</v>
      </c>
      <c r="AH368" s="1">
        <v>4.99</v>
      </c>
      <c r="AI368" s="32">
        <f t="shared" si="111"/>
        <v>-0.74719887955182096</v>
      </c>
      <c r="AJ368" s="1">
        <v>72000</v>
      </c>
      <c r="AK368" s="1" t="s">
        <v>411</v>
      </c>
      <c r="AL368" s="1" t="e">
        <f t="shared" si="112"/>
        <v>#VALUE!</v>
      </c>
      <c r="AM368" s="34" t="s">
        <v>715</v>
      </c>
      <c r="AN368" s="1" t="s">
        <v>714</v>
      </c>
      <c r="AO368" s="1" t="s">
        <v>714</v>
      </c>
      <c r="AR368" s="1">
        <v>1.5229999999999999</v>
      </c>
      <c r="AS368" s="32">
        <f t="shared" si="121"/>
        <v>0.46673669467787116</v>
      </c>
      <c r="AT368" s="1">
        <v>64000</v>
      </c>
      <c r="AU368" s="1">
        <v>100000</v>
      </c>
      <c r="AV368" s="1">
        <f t="shared" si="113"/>
        <v>1.56</v>
      </c>
      <c r="AW368" s="34" t="s">
        <v>715</v>
      </c>
      <c r="AX368" s="1" t="s">
        <v>714</v>
      </c>
      <c r="AY368" s="1" t="s">
        <v>714</v>
      </c>
      <c r="BB368" s="1">
        <v>55000</v>
      </c>
      <c r="BC368" s="1">
        <v>94000</v>
      </c>
      <c r="BD368" s="1">
        <f t="shared" si="114"/>
        <v>1.71</v>
      </c>
      <c r="BE368" s="34" t="s">
        <v>715</v>
      </c>
      <c r="BF368" s="1" t="s">
        <v>714</v>
      </c>
      <c r="BG368" s="1" t="s">
        <v>714</v>
      </c>
      <c r="BJ368" s="1">
        <v>0.98599999999999999</v>
      </c>
      <c r="BK368" s="32">
        <f t="shared" si="122"/>
        <v>0.65476190476190477</v>
      </c>
      <c r="BL368" s="1">
        <v>56000</v>
      </c>
      <c r="BM368" s="1">
        <v>93000</v>
      </c>
      <c r="BN368" s="1">
        <f t="shared" si="115"/>
        <v>1.66</v>
      </c>
      <c r="BO368" s="34" t="s">
        <v>715</v>
      </c>
      <c r="BP368" s="1" t="s">
        <v>714</v>
      </c>
      <c r="BQ368" s="1" t="s">
        <v>714</v>
      </c>
      <c r="BT368" s="1">
        <v>41000</v>
      </c>
      <c r="BU368" s="1">
        <v>83000</v>
      </c>
      <c r="BV368" s="1">
        <f t="shared" si="116"/>
        <v>2.02</v>
      </c>
      <c r="BW368" s="34" t="s">
        <v>715</v>
      </c>
      <c r="BX368" s="1" t="s">
        <v>714</v>
      </c>
      <c r="BY368" s="1" t="s">
        <v>714</v>
      </c>
      <c r="CB368" s="1">
        <v>0.625</v>
      </c>
      <c r="CC368" s="28">
        <f t="shared" si="123"/>
        <v>0.7811624649859944</v>
      </c>
      <c r="CD368" s="18">
        <v>44797</v>
      </c>
      <c r="CE368" s="1">
        <v>3</v>
      </c>
      <c r="CF368" s="1" t="s">
        <v>258</v>
      </c>
      <c r="CG368" s="1">
        <v>0</v>
      </c>
      <c r="CH368" s="1">
        <v>0</v>
      </c>
      <c r="CI368" s="1">
        <v>0</v>
      </c>
      <c r="CJ368" s="1">
        <v>0</v>
      </c>
      <c r="CK368" s="1">
        <v>1</v>
      </c>
      <c r="CL368" s="1">
        <v>0</v>
      </c>
    </row>
    <row r="369" spans="2:90" x14ac:dyDescent="0.3">
      <c r="B369" s="1" t="s">
        <v>407</v>
      </c>
      <c r="C369" s="30">
        <v>14</v>
      </c>
      <c r="D369" s="1" t="s">
        <v>61</v>
      </c>
      <c r="E369" s="1" t="s">
        <v>61</v>
      </c>
      <c r="F369" s="1" t="e">
        <f t="shared" si="108"/>
        <v>#VALUE!</v>
      </c>
      <c r="G369" s="34" t="s">
        <v>714</v>
      </c>
      <c r="H369" s="1" t="s">
        <v>714</v>
      </c>
      <c r="I369" s="1" t="s">
        <v>714</v>
      </c>
      <c r="L369" s="1" t="s">
        <v>59</v>
      </c>
      <c r="M369" s="1">
        <v>5.36</v>
      </c>
      <c r="N369" s="1">
        <v>2.88</v>
      </c>
      <c r="O369" s="32">
        <v>0</v>
      </c>
      <c r="P369" s="1" t="s">
        <v>411</v>
      </c>
      <c r="Q369" s="1" t="s">
        <v>411</v>
      </c>
      <c r="R369" s="1" t="e">
        <f t="shared" si="109"/>
        <v>#VALUE!</v>
      </c>
      <c r="S369" s="34" t="s">
        <v>714</v>
      </c>
      <c r="T369" s="1" t="s">
        <v>714</v>
      </c>
      <c r="U369" s="1" t="s">
        <v>714</v>
      </c>
      <c r="X369" s="1">
        <v>2.1539999999999999</v>
      </c>
      <c r="Y369" s="32">
        <f t="shared" si="117"/>
        <v>0.25208333333333333</v>
      </c>
      <c r="Z369" s="1" t="s">
        <v>411</v>
      </c>
      <c r="AA369" s="1" t="s">
        <v>411</v>
      </c>
      <c r="AB369" s="1" t="e">
        <f t="shared" si="110"/>
        <v>#VALUE!</v>
      </c>
      <c r="AC369" s="34" t="s">
        <v>714</v>
      </c>
      <c r="AD369" s="1" t="s">
        <v>714</v>
      </c>
      <c r="AE369" s="1" t="s">
        <v>714</v>
      </c>
      <c r="AH369" s="1">
        <v>4.74</v>
      </c>
      <c r="AI369" s="32">
        <f t="shared" si="111"/>
        <v>-0.64583333333333348</v>
      </c>
      <c r="AJ369" s="1" t="s">
        <v>411</v>
      </c>
      <c r="AK369" s="1" t="s">
        <v>411</v>
      </c>
      <c r="AL369" s="1" t="e">
        <f t="shared" si="112"/>
        <v>#VALUE!</v>
      </c>
      <c r="AM369" s="34" t="s">
        <v>714</v>
      </c>
      <c r="AN369" s="1" t="s">
        <v>714</v>
      </c>
      <c r="AO369" s="1" t="s">
        <v>714</v>
      </c>
      <c r="AR369" s="1">
        <v>1.135</v>
      </c>
      <c r="AS369" s="32">
        <f t="shared" si="121"/>
        <v>0.60590277777777768</v>
      </c>
      <c r="AT369" s="1" t="s">
        <v>411</v>
      </c>
      <c r="AU369" s="1" t="s">
        <v>411</v>
      </c>
      <c r="AV369" s="1" t="e">
        <f t="shared" si="113"/>
        <v>#VALUE!</v>
      </c>
      <c r="AW369" s="34" t="s">
        <v>714</v>
      </c>
      <c r="AX369" s="1" t="s">
        <v>714</v>
      </c>
      <c r="AY369" s="1" t="s">
        <v>714</v>
      </c>
      <c r="BB369" s="1">
        <v>87000</v>
      </c>
      <c r="BC369" s="1" t="s">
        <v>411</v>
      </c>
      <c r="BD369" s="1" t="e">
        <f t="shared" si="114"/>
        <v>#VALUE!</v>
      </c>
      <c r="BE369" s="34" t="s">
        <v>715</v>
      </c>
      <c r="BF369" s="1" t="s">
        <v>714</v>
      </c>
      <c r="BG369" s="1" t="s">
        <v>714</v>
      </c>
      <c r="BJ369" s="1">
        <v>0.79100000000000004</v>
      </c>
      <c r="BK369" s="32">
        <f t="shared" si="122"/>
        <v>0.72534722222222214</v>
      </c>
      <c r="BL369" s="1">
        <v>85000</v>
      </c>
      <c r="BM369" s="1" t="s">
        <v>411</v>
      </c>
      <c r="BN369" s="1" t="e">
        <f t="shared" si="115"/>
        <v>#VALUE!</v>
      </c>
      <c r="BO369" s="34" t="s">
        <v>715</v>
      </c>
      <c r="BP369" s="1" t="s">
        <v>714</v>
      </c>
      <c r="BQ369" s="1" t="s">
        <v>714</v>
      </c>
      <c r="BT369" s="1">
        <v>73000</v>
      </c>
      <c r="BU369" s="1" t="s">
        <v>411</v>
      </c>
      <c r="BV369" s="1" t="e">
        <f t="shared" si="116"/>
        <v>#VALUE!</v>
      </c>
      <c r="BW369" s="34" t="s">
        <v>715</v>
      </c>
      <c r="BX369" s="1" t="s">
        <v>714</v>
      </c>
      <c r="BY369" s="1" t="s">
        <v>714</v>
      </c>
      <c r="CB369" s="1">
        <v>0.64900000000000002</v>
      </c>
      <c r="CC369" s="28">
        <f t="shared" si="123"/>
        <v>0.77465277777777775</v>
      </c>
      <c r="CD369" s="18">
        <v>44797</v>
      </c>
      <c r="CE369" s="1">
        <v>3</v>
      </c>
      <c r="CF369" s="1" t="s">
        <v>258</v>
      </c>
      <c r="CG369" s="1">
        <v>0</v>
      </c>
      <c r="CH369" s="1">
        <v>0</v>
      </c>
      <c r="CI369" s="1">
        <v>0</v>
      </c>
      <c r="CJ369" s="1">
        <v>0</v>
      </c>
      <c r="CK369" s="1">
        <v>1</v>
      </c>
      <c r="CL369" s="1">
        <v>0</v>
      </c>
    </row>
    <row r="370" spans="2:90" x14ac:dyDescent="0.3">
      <c r="B370" s="1" t="s">
        <v>408</v>
      </c>
      <c r="C370" s="30">
        <v>15</v>
      </c>
      <c r="D370" s="1" t="s">
        <v>61</v>
      </c>
      <c r="E370" s="1" t="s">
        <v>61</v>
      </c>
      <c r="F370" s="1" t="e">
        <f t="shared" si="108"/>
        <v>#VALUE!</v>
      </c>
      <c r="G370" s="34" t="s">
        <v>714</v>
      </c>
      <c r="H370" s="1" t="s">
        <v>714</v>
      </c>
      <c r="I370" s="1" t="s">
        <v>714</v>
      </c>
      <c r="L370" s="1" t="s">
        <v>59</v>
      </c>
      <c r="M370" s="1">
        <v>5.75</v>
      </c>
      <c r="N370" s="1">
        <v>2.911</v>
      </c>
      <c r="O370" s="32">
        <v>0</v>
      </c>
      <c r="P370" s="1" t="s">
        <v>61</v>
      </c>
      <c r="Q370" s="1" t="s">
        <v>61</v>
      </c>
      <c r="R370" s="1" t="e">
        <f t="shared" si="109"/>
        <v>#VALUE!</v>
      </c>
      <c r="S370" s="34" t="s">
        <v>714</v>
      </c>
      <c r="T370" s="1" t="s">
        <v>714</v>
      </c>
      <c r="U370" s="1" t="s">
        <v>714</v>
      </c>
      <c r="X370" s="1">
        <v>2.617</v>
      </c>
      <c r="Y370" s="32">
        <f t="shared" si="117"/>
        <v>0.100996221229818</v>
      </c>
      <c r="Z370" s="1" t="s">
        <v>411</v>
      </c>
      <c r="AA370" s="1" t="s">
        <v>411</v>
      </c>
      <c r="AB370" s="1" t="e">
        <f t="shared" si="110"/>
        <v>#VALUE!</v>
      </c>
      <c r="AC370" s="34" t="s">
        <v>714</v>
      </c>
      <c r="AD370" s="1" t="s">
        <v>714</v>
      </c>
      <c r="AE370" s="1" t="s">
        <v>714</v>
      </c>
      <c r="AH370" s="1">
        <v>5.49</v>
      </c>
      <c r="AI370" s="32">
        <f t="shared" si="111"/>
        <v>-0.88594984541394717</v>
      </c>
      <c r="AJ370" s="1">
        <v>96000</v>
      </c>
      <c r="AK370" s="1" t="s">
        <v>411</v>
      </c>
      <c r="AL370" s="1" t="e">
        <f t="shared" si="112"/>
        <v>#VALUE!</v>
      </c>
      <c r="AM370" s="34" t="s">
        <v>715</v>
      </c>
      <c r="AN370" s="1" t="s">
        <v>714</v>
      </c>
      <c r="AO370" s="1" t="s">
        <v>714</v>
      </c>
      <c r="AR370" s="1">
        <v>2.0939999999999999</v>
      </c>
      <c r="AS370" s="32">
        <f t="shared" si="121"/>
        <v>0.28065956715905194</v>
      </c>
      <c r="AT370" s="1">
        <v>87000</v>
      </c>
      <c r="AU370" s="1" t="s">
        <v>411</v>
      </c>
      <c r="AV370" s="1" t="e">
        <f t="shared" si="113"/>
        <v>#VALUE!</v>
      </c>
      <c r="AW370" s="34" t="s">
        <v>715</v>
      </c>
      <c r="AX370" s="1" t="s">
        <v>714</v>
      </c>
      <c r="AY370" s="1" t="s">
        <v>714</v>
      </c>
      <c r="BB370" s="1">
        <v>77000</v>
      </c>
      <c r="BC370" s="1" t="s">
        <v>411</v>
      </c>
      <c r="BD370" s="1" t="e">
        <f t="shared" si="114"/>
        <v>#VALUE!</v>
      </c>
      <c r="BE370" s="34" t="s">
        <v>715</v>
      </c>
      <c r="BF370" s="1" t="s">
        <v>714</v>
      </c>
      <c r="BG370" s="1" t="s">
        <v>714</v>
      </c>
      <c r="BJ370" s="1">
        <v>1.5529999999999999</v>
      </c>
      <c r="BK370" s="32">
        <f t="shared" si="122"/>
        <v>0.46650635520439709</v>
      </c>
      <c r="BL370" s="1">
        <v>75000</v>
      </c>
      <c r="BM370" s="1" t="s">
        <v>411</v>
      </c>
      <c r="BN370" s="1" t="e">
        <f t="shared" si="115"/>
        <v>#VALUE!</v>
      </c>
      <c r="BO370" s="34" t="s">
        <v>715</v>
      </c>
      <c r="BP370" s="1" t="s">
        <v>714</v>
      </c>
      <c r="BQ370" s="1" t="s">
        <v>714</v>
      </c>
      <c r="BT370" s="1">
        <v>62000</v>
      </c>
      <c r="BU370" s="1">
        <v>93000</v>
      </c>
      <c r="BV370" s="1">
        <f t="shared" si="116"/>
        <v>1.5</v>
      </c>
      <c r="BW370" s="34" t="s">
        <v>715</v>
      </c>
      <c r="BX370" s="1" t="s">
        <v>714</v>
      </c>
      <c r="BY370" s="1" t="s">
        <v>714</v>
      </c>
      <c r="CB370" s="1">
        <v>0.91700000000000004</v>
      </c>
      <c r="CC370" s="28">
        <f t="shared" si="123"/>
        <v>0.68498797664032973</v>
      </c>
      <c r="CD370" s="18">
        <v>44797</v>
      </c>
      <c r="CE370" s="1">
        <v>3</v>
      </c>
      <c r="CG370" s="1">
        <v>1</v>
      </c>
      <c r="CH370" s="1">
        <v>0</v>
      </c>
      <c r="CI370" s="1">
        <v>0</v>
      </c>
      <c r="CJ370" s="1">
        <v>0</v>
      </c>
      <c r="CK370" s="1">
        <v>0</v>
      </c>
      <c r="CL370" s="1">
        <v>0</v>
      </c>
    </row>
    <row r="371" spans="2:90" x14ac:dyDescent="0.3">
      <c r="F371" s="1" t="e">
        <f t="shared" si="108"/>
        <v>#DIV/0!</v>
      </c>
      <c r="G371" s="34" t="s">
        <v>714</v>
      </c>
      <c r="H371" s="1" t="s">
        <v>714</v>
      </c>
      <c r="I371" s="1" t="s">
        <v>714</v>
      </c>
      <c r="O371" s="32">
        <v>0</v>
      </c>
      <c r="R371" s="1" t="e">
        <f t="shared" si="109"/>
        <v>#DIV/0!</v>
      </c>
      <c r="S371" s="34" t="s">
        <v>714</v>
      </c>
      <c r="T371" s="1" t="s">
        <v>714</v>
      </c>
      <c r="U371" s="1" t="s">
        <v>714</v>
      </c>
      <c r="Y371" s="32" t="e">
        <f t="shared" si="117"/>
        <v>#DIV/0!</v>
      </c>
      <c r="AB371" s="1" t="e">
        <f t="shared" si="110"/>
        <v>#DIV/0!</v>
      </c>
      <c r="AC371" s="34" t="s">
        <v>714</v>
      </c>
      <c r="AD371" s="1" t="s">
        <v>714</v>
      </c>
      <c r="AE371" s="1" t="s">
        <v>714</v>
      </c>
      <c r="AI371" s="32" t="e">
        <f t="shared" si="111"/>
        <v>#DIV/0!</v>
      </c>
      <c r="AL371" s="1" t="e">
        <f t="shared" si="112"/>
        <v>#DIV/0!</v>
      </c>
      <c r="AM371" s="34" t="s">
        <v>714</v>
      </c>
      <c r="AN371" s="1" t="s">
        <v>714</v>
      </c>
      <c r="AO371" s="1" t="s">
        <v>714</v>
      </c>
      <c r="AS371" s="32" t="e">
        <f t="shared" si="121"/>
        <v>#DIV/0!</v>
      </c>
      <c r="AV371" s="1" t="e">
        <f t="shared" si="113"/>
        <v>#DIV/0!</v>
      </c>
      <c r="AW371" s="34" t="s">
        <v>714</v>
      </c>
      <c r="AX371" s="1" t="s">
        <v>714</v>
      </c>
      <c r="AY371" s="1" t="s">
        <v>714</v>
      </c>
      <c r="BD371" s="1" t="e">
        <f t="shared" si="114"/>
        <v>#DIV/0!</v>
      </c>
      <c r="BE371" s="34" t="s">
        <v>714</v>
      </c>
      <c r="BF371" s="1" t="s">
        <v>714</v>
      </c>
      <c r="BG371" s="1" t="s">
        <v>714</v>
      </c>
      <c r="BK371" s="32" t="e">
        <f t="shared" si="122"/>
        <v>#DIV/0!</v>
      </c>
      <c r="BN371" s="1" t="e">
        <f t="shared" si="115"/>
        <v>#DIV/0!</v>
      </c>
      <c r="BO371" s="34" t="s">
        <v>714</v>
      </c>
      <c r="BP371" s="1" t="s">
        <v>714</v>
      </c>
      <c r="BQ371" s="1" t="s">
        <v>714</v>
      </c>
      <c r="BV371" s="1" t="e">
        <f t="shared" si="116"/>
        <v>#DIV/0!</v>
      </c>
      <c r="BW371" s="34" t="s">
        <v>714</v>
      </c>
      <c r="BX371" s="1" t="s">
        <v>714</v>
      </c>
      <c r="BY371" s="1" t="s">
        <v>714</v>
      </c>
      <c r="CC371" s="28" t="e">
        <f t="shared" si="123"/>
        <v>#DIV/0!</v>
      </c>
    </row>
    <row r="372" spans="2:90" x14ac:dyDescent="0.3">
      <c r="B372" s="1" t="s">
        <v>413</v>
      </c>
      <c r="C372" s="30">
        <v>1</v>
      </c>
      <c r="D372" s="1" t="s">
        <v>61</v>
      </c>
      <c r="E372" s="1" t="s">
        <v>61</v>
      </c>
      <c r="F372" s="1" t="e">
        <f t="shared" si="108"/>
        <v>#VALUE!</v>
      </c>
      <c r="G372" s="34" t="s">
        <v>714</v>
      </c>
      <c r="H372" s="1" t="s">
        <v>714</v>
      </c>
      <c r="I372" s="1" t="s">
        <v>714</v>
      </c>
      <c r="L372" s="1" t="s">
        <v>60</v>
      </c>
      <c r="M372" s="1" t="s">
        <v>529</v>
      </c>
      <c r="N372" s="1">
        <v>3.02</v>
      </c>
      <c r="O372" s="32">
        <v>0</v>
      </c>
      <c r="P372" s="1">
        <v>54000</v>
      </c>
      <c r="Q372" s="1">
        <v>84000</v>
      </c>
      <c r="R372" s="1">
        <f t="shared" si="109"/>
        <v>1.56</v>
      </c>
      <c r="S372" s="34" t="s">
        <v>715</v>
      </c>
      <c r="T372" s="1" t="s">
        <v>714</v>
      </c>
      <c r="U372" s="1" t="s">
        <v>714</v>
      </c>
      <c r="X372" s="1">
        <v>2.76</v>
      </c>
      <c r="Y372" s="32">
        <f t="shared" si="117"/>
        <v>8.6092715231788186E-2</v>
      </c>
      <c r="Z372" s="1">
        <v>70000</v>
      </c>
      <c r="AA372" s="1">
        <v>100000</v>
      </c>
      <c r="AB372" s="1">
        <f t="shared" si="110"/>
        <v>1.43</v>
      </c>
      <c r="AC372" s="34" t="s">
        <v>715</v>
      </c>
      <c r="AD372" s="1" t="s">
        <v>714</v>
      </c>
      <c r="AE372" s="1" t="s">
        <v>714</v>
      </c>
      <c r="AH372" s="1">
        <v>2.63</v>
      </c>
      <c r="AI372" s="32">
        <f t="shared" si="111"/>
        <v>0.12913907284768211</v>
      </c>
      <c r="AJ372" s="1">
        <v>85000</v>
      </c>
      <c r="AK372" s="1" t="s">
        <v>411</v>
      </c>
      <c r="AL372" s="1" t="e">
        <f t="shared" si="112"/>
        <v>#VALUE!</v>
      </c>
      <c r="AM372" s="34" t="s">
        <v>715</v>
      </c>
      <c r="AN372" s="1" t="s">
        <v>714</v>
      </c>
      <c r="AO372" s="1" t="s">
        <v>714</v>
      </c>
      <c r="AR372" s="1">
        <v>2.16</v>
      </c>
      <c r="AS372" s="32">
        <f t="shared" si="121"/>
        <v>0.28476821192052981</v>
      </c>
      <c r="AT372" s="1">
        <v>82000</v>
      </c>
      <c r="AU372" s="1" t="s">
        <v>411</v>
      </c>
      <c r="AV372" s="1" t="e">
        <f t="shared" si="113"/>
        <v>#VALUE!</v>
      </c>
      <c r="AW372" s="34" t="s">
        <v>715</v>
      </c>
      <c r="AX372" s="1" t="s">
        <v>714</v>
      </c>
      <c r="AY372" s="1" t="s">
        <v>714</v>
      </c>
      <c r="BB372" s="1">
        <v>71000</v>
      </c>
      <c r="BC372" s="1" t="s">
        <v>411</v>
      </c>
      <c r="BD372" s="1" t="e">
        <f t="shared" si="114"/>
        <v>#VALUE!</v>
      </c>
      <c r="BE372" s="34" t="s">
        <v>715</v>
      </c>
      <c r="BF372" s="1" t="s">
        <v>714</v>
      </c>
      <c r="BG372" s="1" t="s">
        <v>714</v>
      </c>
      <c r="BJ372" s="1">
        <v>1.42</v>
      </c>
      <c r="BK372" s="32">
        <f t="shared" si="122"/>
        <v>0.5298013245033113</v>
      </c>
      <c r="BL372" s="1">
        <v>64000</v>
      </c>
      <c r="BM372" s="1">
        <v>100000</v>
      </c>
      <c r="BN372" s="1">
        <f t="shared" si="115"/>
        <v>1.56</v>
      </c>
      <c r="BO372" s="34" t="s">
        <v>715</v>
      </c>
      <c r="BP372" s="1" t="s">
        <v>714</v>
      </c>
      <c r="BQ372" s="1" t="s">
        <v>714</v>
      </c>
      <c r="BT372" s="1">
        <v>52000</v>
      </c>
      <c r="BU372" s="1">
        <v>89000</v>
      </c>
      <c r="BV372" s="1">
        <f t="shared" si="116"/>
        <v>1.71</v>
      </c>
      <c r="BW372" s="34" t="s">
        <v>715</v>
      </c>
      <c r="BX372" s="1" t="s">
        <v>714</v>
      </c>
      <c r="BY372" s="1" t="s">
        <v>714</v>
      </c>
      <c r="CB372" s="1">
        <v>0.56999999999999995</v>
      </c>
      <c r="CC372" s="28">
        <f t="shared" si="123"/>
        <v>0.8112582781456954</v>
      </c>
      <c r="CD372" s="18">
        <v>44830</v>
      </c>
      <c r="CE372" s="1">
        <v>3</v>
      </c>
      <c r="CF372" s="4" t="s">
        <v>521</v>
      </c>
      <c r="CG372" s="1">
        <v>0</v>
      </c>
      <c r="CH372" s="1">
        <v>0</v>
      </c>
      <c r="CI372" s="1">
        <v>0</v>
      </c>
      <c r="CJ372" s="1">
        <v>0</v>
      </c>
      <c r="CK372" s="1">
        <v>0</v>
      </c>
      <c r="CL372" s="1">
        <v>0</v>
      </c>
    </row>
    <row r="373" spans="2:90" x14ac:dyDescent="0.3">
      <c r="B373" s="1" t="s">
        <v>414</v>
      </c>
      <c r="C373" s="30">
        <v>2</v>
      </c>
      <c r="D373" s="1" t="s">
        <v>61</v>
      </c>
      <c r="E373" s="1" t="s">
        <v>61</v>
      </c>
      <c r="F373" s="1" t="e">
        <f t="shared" ref="F373:F436" si="124">ROUND(E373/D373,2)</f>
        <v>#VALUE!</v>
      </c>
      <c r="G373" s="34" t="s">
        <v>714</v>
      </c>
      <c r="H373" s="1" t="s">
        <v>714</v>
      </c>
      <c r="I373" s="1" t="s">
        <v>714</v>
      </c>
      <c r="L373" s="1" t="s">
        <v>60</v>
      </c>
      <c r="M373" s="1" t="s">
        <v>530</v>
      </c>
      <c r="N373" s="1">
        <v>2.9</v>
      </c>
      <c r="O373" s="32">
        <v>0</v>
      </c>
      <c r="P373" s="1" t="s">
        <v>411</v>
      </c>
      <c r="Q373" s="1" t="s">
        <v>411</v>
      </c>
      <c r="R373" s="1" t="e">
        <f t="shared" ref="R373:R436" si="125">ROUND(Q373/P373,2)</f>
        <v>#VALUE!</v>
      </c>
      <c r="S373" s="34" t="s">
        <v>714</v>
      </c>
      <c r="T373" s="1" t="s">
        <v>714</v>
      </c>
      <c r="U373" s="1" t="s">
        <v>714</v>
      </c>
      <c r="X373" s="1">
        <v>2.44</v>
      </c>
      <c r="Y373" s="32">
        <f t="shared" si="117"/>
        <v>0.1586206896551724</v>
      </c>
      <c r="Z373" s="1" t="s">
        <v>411</v>
      </c>
      <c r="AA373" s="1" t="s">
        <v>411</v>
      </c>
      <c r="AB373" s="1" t="e">
        <f t="shared" ref="AB373:AB436" si="126">ROUND(AA373/Z373,2)</f>
        <v>#VALUE!</v>
      </c>
      <c r="AC373" s="34" t="s">
        <v>714</v>
      </c>
      <c r="AD373" s="1" t="s">
        <v>714</v>
      </c>
      <c r="AE373" s="1" t="s">
        <v>714</v>
      </c>
      <c r="AH373" s="1">
        <v>2.13</v>
      </c>
      <c r="AI373" s="32">
        <f t="shared" ref="AI373:AI436" si="127">1-(AH373/N373)</f>
        <v>0.26551724137931032</v>
      </c>
      <c r="AJ373" s="1" t="s">
        <v>411</v>
      </c>
      <c r="AK373" s="1" t="s">
        <v>411</v>
      </c>
      <c r="AL373" s="1" t="e">
        <f t="shared" ref="AL373:AL436" si="128">ROUND(AK373/AJ373,2)</f>
        <v>#VALUE!</v>
      </c>
      <c r="AM373" s="34" t="s">
        <v>714</v>
      </c>
      <c r="AN373" s="1" t="s">
        <v>714</v>
      </c>
      <c r="AO373" s="1" t="s">
        <v>714</v>
      </c>
      <c r="AR373" s="1">
        <v>1.52</v>
      </c>
      <c r="AS373" s="32">
        <f t="shared" si="121"/>
        <v>0.47586206896551719</v>
      </c>
      <c r="AT373" s="1" t="s">
        <v>412</v>
      </c>
      <c r="AU373" s="1" t="s">
        <v>411</v>
      </c>
      <c r="AV373" s="1" t="e">
        <f t="shared" ref="AV373:AV436" si="129">ROUND(AU373/AT373,2)</f>
        <v>#VALUE!</v>
      </c>
      <c r="AW373" s="34" t="s">
        <v>714</v>
      </c>
      <c r="AX373" s="1" t="s">
        <v>714</v>
      </c>
      <c r="AY373" s="1" t="s">
        <v>714</v>
      </c>
      <c r="BB373" s="1" t="s">
        <v>411</v>
      </c>
      <c r="BC373" s="1" t="s">
        <v>411</v>
      </c>
      <c r="BD373" s="1" t="e">
        <f t="shared" ref="BD373:BD436" si="130">ROUND(BC373/BB373,2)</f>
        <v>#VALUE!</v>
      </c>
      <c r="BE373" s="34" t="s">
        <v>714</v>
      </c>
      <c r="BF373" s="1" t="s">
        <v>714</v>
      </c>
      <c r="BG373" s="1" t="s">
        <v>714</v>
      </c>
      <c r="BJ373" s="1">
        <v>0.65</v>
      </c>
      <c r="BK373" s="32">
        <f t="shared" si="122"/>
        <v>0.77586206896551724</v>
      </c>
      <c r="BL373" s="1" t="s">
        <v>61</v>
      </c>
      <c r="BM373" s="1" t="s">
        <v>61</v>
      </c>
      <c r="BN373" s="1" t="e">
        <f t="shared" ref="BN373:BN436" si="131">ROUND(BM373/BL373,2)</f>
        <v>#VALUE!</v>
      </c>
      <c r="BO373" s="34" t="s">
        <v>714</v>
      </c>
      <c r="BP373" s="1" t="s">
        <v>714</v>
      </c>
      <c r="BQ373" s="1" t="s">
        <v>714</v>
      </c>
      <c r="BT373" s="1" t="s">
        <v>411</v>
      </c>
      <c r="BU373" s="1" t="s">
        <v>411</v>
      </c>
      <c r="BV373" s="1" t="e">
        <f t="shared" ref="BV373:BV436" si="132">ROUND(BU373/BT373,2)</f>
        <v>#VALUE!</v>
      </c>
      <c r="BW373" s="34" t="s">
        <v>714</v>
      </c>
      <c r="BX373" s="1" t="s">
        <v>714</v>
      </c>
      <c r="BY373" s="1" t="s">
        <v>714</v>
      </c>
      <c r="CB373" s="1">
        <v>0.08</v>
      </c>
      <c r="CC373" s="28">
        <f t="shared" si="123"/>
        <v>0.97241379310344822</v>
      </c>
      <c r="CD373" s="18">
        <v>44830</v>
      </c>
      <c r="CE373" s="1">
        <v>3</v>
      </c>
      <c r="CG373" s="1">
        <v>0</v>
      </c>
      <c r="CH373" s="1">
        <v>0</v>
      </c>
      <c r="CI373" s="1">
        <v>0</v>
      </c>
      <c r="CJ373" s="1">
        <v>0</v>
      </c>
      <c r="CK373" s="1">
        <v>0</v>
      </c>
      <c r="CL373" s="1">
        <v>0</v>
      </c>
    </row>
    <row r="374" spans="2:90" x14ac:dyDescent="0.3">
      <c r="B374" s="1" t="s">
        <v>415</v>
      </c>
      <c r="C374" s="30">
        <v>3</v>
      </c>
      <c r="D374" s="1" t="s">
        <v>61</v>
      </c>
      <c r="E374" s="1" t="s">
        <v>61</v>
      </c>
      <c r="F374" s="1" t="e">
        <f t="shared" si="124"/>
        <v>#VALUE!</v>
      </c>
      <c r="G374" s="34" t="s">
        <v>714</v>
      </c>
      <c r="H374" s="1" t="s">
        <v>714</v>
      </c>
      <c r="I374" s="1" t="s">
        <v>714</v>
      </c>
      <c r="L374" s="1" t="s">
        <v>60</v>
      </c>
      <c r="M374" s="1" t="s">
        <v>531</v>
      </c>
      <c r="N374" s="1">
        <v>3.08</v>
      </c>
      <c r="O374" s="32">
        <v>0</v>
      </c>
      <c r="P374" s="1" t="s">
        <v>411</v>
      </c>
      <c r="Q374" s="1" t="s">
        <v>411</v>
      </c>
      <c r="R374" s="1" t="e">
        <f t="shared" si="125"/>
        <v>#VALUE!</v>
      </c>
      <c r="S374" s="34" t="s">
        <v>714</v>
      </c>
      <c r="T374" s="1" t="s">
        <v>714</v>
      </c>
      <c r="U374" s="1" t="s">
        <v>714</v>
      </c>
      <c r="X374" s="1">
        <v>3.02</v>
      </c>
      <c r="Y374" s="32">
        <f t="shared" si="117"/>
        <v>1.9480519480519543E-2</v>
      </c>
      <c r="Z374" s="1">
        <v>66000</v>
      </c>
      <c r="AA374" s="1" t="s">
        <v>411</v>
      </c>
      <c r="AB374" s="1" t="e">
        <f t="shared" si="126"/>
        <v>#VALUE!</v>
      </c>
      <c r="AC374" s="34" t="s">
        <v>715</v>
      </c>
      <c r="AD374" s="1" t="s">
        <v>714</v>
      </c>
      <c r="AE374" s="1" t="s">
        <v>714</v>
      </c>
      <c r="AH374" s="1">
        <v>3</v>
      </c>
      <c r="AI374" s="32">
        <f t="shared" si="127"/>
        <v>2.5974025974025983E-2</v>
      </c>
      <c r="AJ374" s="1">
        <v>100000</v>
      </c>
      <c r="AK374" s="1" t="s">
        <v>411</v>
      </c>
      <c r="AL374" s="1" t="e">
        <f t="shared" si="128"/>
        <v>#VALUE!</v>
      </c>
      <c r="AM374" s="34" t="s">
        <v>714</v>
      </c>
      <c r="AN374" s="1" t="s">
        <v>714</v>
      </c>
      <c r="AO374" s="1" t="s">
        <v>714</v>
      </c>
      <c r="AR374" s="1">
        <v>2.7</v>
      </c>
      <c r="AS374" s="32">
        <f t="shared" si="121"/>
        <v>0.12337662337662336</v>
      </c>
      <c r="AT374" s="1">
        <v>91000</v>
      </c>
      <c r="AU374" s="1" t="s">
        <v>411</v>
      </c>
      <c r="AV374" s="1" t="e">
        <f t="shared" si="129"/>
        <v>#VALUE!</v>
      </c>
      <c r="AW374" s="34" t="s">
        <v>715</v>
      </c>
      <c r="AX374" s="1" t="s">
        <v>714</v>
      </c>
      <c r="AY374" s="1" t="s">
        <v>714</v>
      </c>
      <c r="BB374" s="1" t="s">
        <v>411</v>
      </c>
      <c r="BC374" s="1" t="s">
        <v>411</v>
      </c>
      <c r="BD374" s="1" t="e">
        <f t="shared" si="130"/>
        <v>#VALUE!</v>
      </c>
      <c r="BE374" s="34" t="s">
        <v>714</v>
      </c>
      <c r="BF374" s="1" t="s">
        <v>714</v>
      </c>
      <c r="BG374" s="1" t="s">
        <v>714</v>
      </c>
      <c r="BJ374" s="1">
        <v>2.71</v>
      </c>
      <c r="BK374" s="32">
        <f t="shared" si="122"/>
        <v>0.1201298701298702</v>
      </c>
      <c r="BL374" s="1">
        <v>78000</v>
      </c>
      <c r="BM374" s="1" t="s">
        <v>411</v>
      </c>
      <c r="BN374" s="1" t="e">
        <f t="shared" si="131"/>
        <v>#VALUE!</v>
      </c>
      <c r="BO374" s="34" t="s">
        <v>715</v>
      </c>
      <c r="BP374" s="1" t="s">
        <v>714</v>
      </c>
      <c r="BQ374" s="1" t="s">
        <v>714</v>
      </c>
      <c r="BT374" s="1">
        <v>73000</v>
      </c>
      <c r="BU374" s="1" t="s">
        <v>411</v>
      </c>
      <c r="BV374" s="1" t="e">
        <f t="shared" si="132"/>
        <v>#VALUE!</v>
      </c>
      <c r="BW374" s="34" t="s">
        <v>715</v>
      </c>
      <c r="BX374" s="1" t="s">
        <v>714</v>
      </c>
      <c r="BY374" s="1" t="s">
        <v>714</v>
      </c>
      <c r="CB374" s="1">
        <v>2.2999999999999998</v>
      </c>
      <c r="CC374" s="28">
        <f t="shared" si="123"/>
        <v>0.25324675324675328</v>
      </c>
      <c r="CD374" s="18">
        <v>44830</v>
      </c>
      <c r="CE374" s="1">
        <v>3</v>
      </c>
      <c r="CF374" s="1" t="s">
        <v>443</v>
      </c>
      <c r="CG374" s="1">
        <v>0</v>
      </c>
      <c r="CH374" s="1">
        <v>0</v>
      </c>
      <c r="CI374" s="1">
        <v>0</v>
      </c>
      <c r="CJ374" s="1">
        <v>0</v>
      </c>
      <c r="CK374" s="1">
        <v>0</v>
      </c>
      <c r="CL374" s="1">
        <v>0</v>
      </c>
    </row>
    <row r="375" spans="2:90" x14ac:dyDescent="0.3">
      <c r="B375" s="1" t="s">
        <v>416</v>
      </c>
      <c r="C375" s="30">
        <v>4</v>
      </c>
      <c r="D375" s="1" t="s">
        <v>61</v>
      </c>
      <c r="E375" s="1" t="s">
        <v>61</v>
      </c>
      <c r="F375" s="1" t="e">
        <f t="shared" si="124"/>
        <v>#VALUE!</v>
      </c>
      <c r="G375" s="34" t="s">
        <v>714</v>
      </c>
      <c r="H375" s="1" t="s">
        <v>714</v>
      </c>
      <c r="I375" s="1" t="s">
        <v>714</v>
      </c>
      <c r="L375" s="1" t="s">
        <v>60</v>
      </c>
      <c r="M375" s="1" t="s">
        <v>532</v>
      </c>
      <c r="N375" s="1">
        <v>3.22</v>
      </c>
      <c r="O375" s="32">
        <v>0</v>
      </c>
      <c r="P375" s="1" t="s">
        <v>61</v>
      </c>
      <c r="Q375" s="1" t="s">
        <v>61</v>
      </c>
      <c r="R375" s="1" t="e">
        <f t="shared" si="125"/>
        <v>#VALUE!</v>
      </c>
      <c r="S375" s="34" t="s">
        <v>714</v>
      </c>
      <c r="T375" s="1" t="s">
        <v>714</v>
      </c>
      <c r="U375" s="1" t="s">
        <v>714</v>
      </c>
      <c r="X375" s="1">
        <v>3.23</v>
      </c>
      <c r="Y375" s="32">
        <f t="shared" si="117"/>
        <v>-3.1055900621117516E-3</v>
      </c>
      <c r="Z375" s="1" t="s">
        <v>411</v>
      </c>
      <c r="AA375" s="1" t="s">
        <v>411</v>
      </c>
      <c r="AB375" s="1" t="e">
        <f t="shared" si="126"/>
        <v>#VALUE!</v>
      </c>
      <c r="AC375" s="34" t="s">
        <v>714</v>
      </c>
      <c r="AD375" s="1" t="s">
        <v>714</v>
      </c>
      <c r="AE375" s="1" t="s">
        <v>714</v>
      </c>
      <c r="AH375" s="1">
        <v>3.19</v>
      </c>
      <c r="AI375" s="32">
        <f t="shared" si="127"/>
        <v>9.3167701863354768E-3</v>
      </c>
      <c r="AJ375" s="1" t="s">
        <v>411</v>
      </c>
      <c r="AK375" s="1" t="s">
        <v>411</v>
      </c>
      <c r="AL375" s="1" t="e">
        <f t="shared" si="128"/>
        <v>#VALUE!</v>
      </c>
      <c r="AM375" s="34" t="s">
        <v>714</v>
      </c>
      <c r="AN375" s="1" t="s">
        <v>714</v>
      </c>
      <c r="AO375" s="1" t="s">
        <v>714</v>
      </c>
      <c r="AR375" s="1">
        <v>3</v>
      </c>
      <c r="AS375" s="32">
        <f t="shared" si="121"/>
        <v>6.8322981366459645E-2</v>
      </c>
      <c r="AT375" s="1">
        <v>100000</v>
      </c>
      <c r="AU375" s="1" t="s">
        <v>411</v>
      </c>
      <c r="AV375" s="1" t="e">
        <f t="shared" si="129"/>
        <v>#VALUE!</v>
      </c>
      <c r="AW375" s="34" t="s">
        <v>715</v>
      </c>
      <c r="AX375" s="1" t="s">
        <v>714</v>
      </c>
      <c r="AY375" s="1" t="s">
        <v>714</v>
      </c>
      <c r="BB375" s="1">
        <v>86000</v>
      </c>
      <c r="BC375" s="1" t="s">
        <v>411</v>
      </c>
      <c r="BD375" s="1" t="e">
        <f t="shared" si="130"/>
        <v>#VALUE!</v>
      </c>
      <c r="BE375" s="34" t="s">
        <v>715</v>
      </c>
      <c r="BF375" s="1" t="s">
        <v>714</v>
      </c>
      <c r="BG375" s="1" t="s">
        <v>714</v>
      </c>
      <c r="BJ375" s="1">
        <v>2.57</v>
      </c>
      <c r="BK375" s="32">
        <f t="shared" si="122"/>
        <v>0.20186335403726718</v>
      </c>
      <c r="BL375" s="1">
        <v>87000</v>
      </c>
      <c r="BM375" s="1" t="s">
        <v>411</v>
      </c>
      <c r="BN375" s="1" t="e">
        <f t="shared" si="131"/>
        <v>#VALUE!</v>
      </c>
      <c r="BO375" s="34" t="s">
        <v>715</v>
      </c>
      <c r="BP375" s="1" t="s">
        <v>714</v>
      </c>
      <c r="BQ375" s="1" t="s">
        <v>714</v>
      </c>
      <c r="BT375" s="1">
        <v>61000</v>
      </c>
      <c r="BU375" s="1">
        <v>94000</v>
      </c>
      <c r="BV375" s="1">
        <f t="shared" si="132"/>
        <v>1.54</v>
      </c>
      <c r="BW375" s="34" t="s">
        <v>715</v>
      </c>
      <c r="BX375" s="1" t="s">
        <v>714</v>
      </c>
      <c r="BY375" s="1" t="s">
        <v>714</v>
      </c>
      <c r="CB375" s="1">
        <v>1.59</v>
      </c>
      <c r="CC375" s="28">
        <f t="shared" si="123"/>
        <v>0.50621118012422361</v>
      </c>
      <c r="CD375" s="18">
        <v>44830</v>
      </c>
      <c r="CE375" s="1">
        <v>3</v>
      </c>
      <c r="CG375" s="1">
        <v>0</v>
      </c>
      <c r="CH375" s="1">
        <v>0</v>
      </c>
      <c r="CI375" s="1">
        <v>0</v>
      </c>
      <c r="CJ375" s="1">
        <v>1</v>
      </c>
      <c r="CK375" s="1">
        <v>0</v>
      </c>
      <c r="CL375" s="1">
        <v>0</v>
      </c>
    </row>
    <row r="376" spans="2:90" x14ac:dyDescent="0.3">
      <c r="B376" s="1" t="s">
        <v>417</v>
      </c>
      <c r="C376" s="30">
        <v>5</v>
      </c>
      <c r="D376" s="1" t="s">
        <v>61</v>
      </c>
      <c r="E376" s="1" t="s">
        <v>61</v>
      </c>
      <c r="F376" s="1" t="e">
        <f t="shared" si="124"/>
        <v>#VALUE!</v>
      </c>
      <c r="G376" s="34" t="s">
        <v>714</v>
      </c>
      <c r="H376" s="1" t="s">
        <v>714</v>
      </c>
      <c r="I376" s="1" t="s">
        <v>714</v>
      </c>
      <c r="L376" s="1" t="s">
        <v>60</v>
      </c>
      <c r="M376" s="1" t="s">
        <v>533</v>
      </c>
      <c r="N376" s="1">
        <v>3.24</v>
      </c>
      <c r="O376" s="32">
        <v>0</v>
      </c>
      <c r="P376" s="1">
        <v>45000</v>
      </c>
      <c r="Q376" s="1">
        <v>88000</v>
      </c>
      <c r="R376" s="1">
        <f t="shared" si="125"/>
        <v>1.96</v>
      </c>
      <c r="S376" s="34" t="s">
        <v>715</v>
      </c>
      <c r="T376" s="1" t="s">
        <v>714</v>
      </c>
      <c r="U376" s="1" t="s">
        <v>714</v>
      </c>
      <c r="X376" s="1">
        <v>3.33</v>
      </c>
      <c r="Y376" s="32">
        <f t="shared" ref="Y376:Y439" si="133">1-(X376/N376)</f>
        <v>-2.7777777777777679E-2</v>
      </c>
      <c r="Z376" s="1">
        <v>78000</v>
      </c>
      <c r="AA376" s="1" t="s">
        <v>411</v>
      </c>
      <c r="AB376" s="1" t="e">
        <f t="shared" si="126"/>
        <v>#VALUE!</v>
      </c>
      <c r="AC376" s="34" t="s">
        <v>715</v>
      </c>
      <c r="AD376" s="1" t="s">
        <v>714</v>
      </c>
      <c r="AE376" s="1" t="s">
        <v>714</v>
      </c>
      <c r="AH376" s="1">
        <v>3.32</v>
      </c>
      <c r="AI376" s="32">
        <f t="shared" si="127"/>
        <v>-2.4691358024691246E-2</v>
      </c>
      <c r="AJ376" s="1">
        <v>100000</v>
      </c>
      <c r="AK376" s="1" t="s">
        <v>411</v>
      </c>
      <c r="AL376" s="1" t="e">
        <f t="shared" si="128"/>
        <v>#VALUE!</v>
      </c>
      <c r="AM376" s="34" t="s">
        <v>715</v>
      </c>
      <c r="AN376" s="1" t="s">
        <v>714</v>
      </c>
      <c r="AO376" s="1" t="s">
        <v>714</v>
      </c>
      <c r="AR376" s="1">
        <v>3.08</v>
      </c>
      <c r="AS376" s="32">
        <f t="shared" si="121"/>
        <v>4.9382716049382713E-2</v>
      </c>
      <c r="AT376" s="1" t="s">
        <v>411</v>
      </c>
      <c r="AU376" s="1" t="s">
        <v>411</v>
      </c>
      <c r="AV376" s="1" t="e">
        <f t="shared" si="129"/>
        <v>#VALUE!</v>
      </c>
      <c r="AW376" s="34" t="s">
        <v>714</v>
      </c>
      <c r="AX376" s="1" t="s">
        <v>714</v>
      </c>
      <c r="AY376" s="1" t="s">
        <v>714</v>
      </c>
      <c r="BB376" s="1">
        <v>100000</v>
      </c>
      <c r="BC376" s="1" t="s">
        <v>411</v>
      </c>
      <c r="BD376" s="1" t="e">
        <f t="shared" si="130"/>
        <v>#VALUE!</v>
      </c>
      <c r="BE376" s="34" t="s">
        <v>715</v>
      </c>
      <c r="BF376" s="1" t="s">
        <v>714</v>
      </c>
      <c r="BG376" s="1" t="s">
        <v>714</v>
      </c>
      <c r="BJ376" s="1">
        <v>0.99</v>
      </c>
      <c r="BK376" s="32">
        <f t="shared" si="122"/>
        <v>0.69444444444444442</v>
      </c>
      <c r="BL376" s="1">
        <v>85000</v>
      </c>
      <c r="BM376" s="1" t="s">
        <v>411</v>
      </c>
      <c r="BN376" s="1" t="e">
        <f t="shared" si="131"/>
        <v>#VALUE!</v>
      </c>
      <c r="BO376" s="34" t="s">
        <v>715</v>
      </c>
      <c r="BP376" s="1" t="s">
        <v>714</v>
      </c>
      <c r="BQ376" s="1" t="s">
        <v>714</v>
      </c>
      <c r="BT376" s="1">
        <v>10000</v>
      </c>
      <c r="BU376" s="1" t="s">
        <v>411</v>
      </c>
      <c r="BV376" s="1" t="e">
        <f t="shared" si="132"/>
        <v>#VALUE!</v>
      </c>
      <c r="BW376" s="34" t="s">
        <v>715</v>
      </c>
      <c r="BX376" s="1" t="s">
        <v>714</v>
      </c>
      <c r="BY376" s="1" t="s">
        <v>714</v>
      </c>
      <c r="CB376" s="1" t="s">
        <v>61</v>
      </c>
      <c r="CC376" s="28" t="e">
        <f t="shared" si="123"/>
        <v>#VALUE!</v>
      </c>
      <c r="CD376" s="18">
        <v>44830</v>
      </c>
      <c r="CE376" s="1">
        <v>3</v>
      </c>
      <c r="CG376" s="1">
        <v>0</v>
      </c>
      <c r="CH376" s="1">
        <v>0</v>
      </c>
      <c r="CI376" s="1">
        <v>1</v>
      </c>
      <c r="CJ376" s="1">
        <v>0</v>
      </c>
      <c r="CK376" s="1">
        <v>1</v>
      </c>
      <c r="CL376" s="1">
        <v>0</v>
      </c>
    </row>
    <row r="377" spans="2:90" x14ac:dyDescent="0.3">
      <c r="B377" s="1" t="s">
        <v>418</v>
      </c>
      <c r="C377" s="30">
        <v>6</v>
      </c>
      <c r="D377" s="1" t="s">
        <v>61</v>
      </c>
      <c r="E377" s="1" t="s">
        <v>61</v>
      </c>
      <c r="F377" s="1" t="e">
        <f t="shared" si="124"/>
        <v>#VALUE!</v>
      </c>
      <c r="G377" s="34" t="s">
        <v>714</v>
      </c>
      <c r="H377" s="1" t="s">
        <v>714</v>
      </c>
      <c r="I377" s="1" t="s">
        <v>714</v>
      </c>
      <c r="L377" s="1" t="s">
        <v>60</v>
      </c>
      <c r="M377" s="1" t="s">
        <v>534</v>
      </c>
      <c r="N377" s="1">
        <v>3.26</v>
      </c>
      <c r="O377" s="32">
        <v>0</v>
      </c>
      <c r="P377" s="1" t="s">
        <v>411</v>
      </c>
      <c r="Q377" s="1" t="s">
        <v>411</v>
      </c>
      <c r="R377" s="1" t="e">
        <f t="shared" si="125"/>
        <v>#VALUE!</v>
      </c>
      <c r="S377" s="34" t="s">
        <v>714</v>
      </c>
      <c r="T377" s="1" t="s">
        <v>714</v>
      </c>
      <c r="U377" s="1" t="s">
        <v>714</v>
      </c>
      <c r="X377" s="1">
        <v>3.13</v>
      </c>
      <c r="Y377" s="32">
        <f t="shared" si="133"/>
        <v>3.9877300613496924E-2</v>
      </c>
      <c r="Z377" s="1" t="s">
        <v>411</v>
      </c>
      <c r="AA377" s="1" t="s">
        <v>411</v>
      </c>
      <c r="AB377" s="1" t="e">
        <f t="shared" si="126"/>
        <v>#VALUE!</v>
      </c>
      <c r="AC377" s="34" t="s">
        <v>714</v>
      </c>
      <c r="AD377" s="1" t="s">
        <v>714</v>
      </c>
      <c r="AE377" s="1" t="s">
        <v>714</v>
      </c>
      <c r="AH377" s="1">
        <v>3.13</v>
      </c>
      <c r="AI377" s="32">
        <f t="shared" si="127"/>
        <v>3.9877300613496924E-2</v>
      </c>
      <c r="AJ377" s="1">
        <v>100000</v>
      </c>
      <c r="AK377" s="1" t="s">
        <v>411</v>
      </c>
      <c r="AL377" s="1" t="e">
        <f t="shared" si="128"/>
        <v>#VALUE!</v>
      </c>
      <c r="AM377" s="34" t="s">
        <v>715</v>
      </c>
      <c r="AN377" s="1" t="s">
        <v>714</v>
      </c>
      <c r="AO377" s="1" t="s">
        <v>714</v>
      </c>
      <c r="AR377" s="1">
        <v>2.89</v>
      </c>
      <c r="AS377" s="32">
        <f t="shared" si="121"/>
        <v>0.11349693251533732</v>
      </c>
      <c r="AT377" s="1" t="s">
        <v>411</v>
      </c>
      <c r="AU377" s="1" t="s">
        <v>411</v>
      </c>
      <c r="AV377" s="1" t="e">
        <f t="shared" si="129"/>
        <v>#VALUE!</v>
      </c>
      <c r="AW377" s="34" t="s">
        <v>714</v>
      </c>
      <c r="AX377" s="1" t="s">
        <v>714</v>
      </c>
      <c r="AY377" s="1" t="s">
        <v>714</v>
      </c>
      <c r="BB377" s="1" t="s">
        <v>411</v>
      </c>
      <c r="BC377" s="1" t="s">
        <v>411</v>
      </c>
      <c r="BD377" s="1" t="e">
        <f t="shared" si="130"/>
        <v>#VALUE!</v>
      </c>
      <c r="BE377" s="34" t="s">
        <v>714</v>
      </c>
      <c r="BF377" s="1" t="s">
        <v>714</v>
      </c>
      <c r="BG377" s="1" t="s">
        <v>714</v>
      </c>
      <c r="BJ377" s="1">
        <v>2.58</v>
      </c>
      <c r="BK377" s="32">
        <f t="shared" si="122"/>
        <v>0.20858895705521463</v>
      </c>
      <c r="BL377" s="1" t="s">
        <v>61</v>
      </c>
      <c r="BM377" s="1" t="s">
        <v>61</v>
      </c>
      <c r="BN377" s="1" t="e">
        <f t="shared" si="131"/>
        <v>#VALUE!</v>
      </c>
      <c r="BO377" s="34" t="s">
        <v>714</v>
      </c>
      <c r="BP377" s="1" t="s">
        <v>714</v>
      </c>
      <c r="BQ377" s="1" t="s">
        <v>714</v>
      </c>
      <c r="BT377" s="1">
        <v>83000</v>
      </c>
      <c r="BU377" s="1" t="s">
        <v>411</v>
      </c>
      <c r="BV377" s="1" t="e">
        <f t="shared" si="132"/>
        <v>#VALUE!</v>
      </c>
      <c r="BW377" s="34" t="s">
        <v>715</v>
      </c>
      <c r="BX377" s="1" t="s">
        <v>714</v>
      </c>
      <c r="BY377" s="1" t="s">
        <v>714</v>
      </c>
      <c r="CB377" s="1">
        <v>2.04</v>
      </c>
      <c r="CC377" s="28">
        <f t="shared" si="123"/>
        <v>0.37423312883435578</v>
      </c>
      <c r="CD377" s="18">
        <v>44830</v>
      </c>
      <c r="CE377" s="1">
        <v>3</v>
      </c>
      <c r="CG377" s="1">
        <v>0</v>
      </c>
      <c r="CH377" s="1">
        <v>0</v>
      </c>
      <c r="CI377" s="1">
        <v>0</v>
      </c>
      <c r="CJ377" s="1">
        <v>0</v>
      </c>
      <c r="CK377" s="1">
        <v>0</v>
      </c>
      <c r="CL377" s="1">
        <v>0</v>
      </c>
    </row>
    <row r="378" spans="2:90" x14ac:dyDescent="0.3">
      <c r="B378" s="1" t="s">
        <v>419</v>
      </c>
      <c r="C378" s="30">
        <v>7</v>
      </c>
      <c r="D378" s="1" t="s">
        <v>61</v>
      </c>
      <c r="E378" s="1" t="s">
        <v>61</v>
      </c>
      <c r="F378" s="1" t="e">
        <f t="shared" si="124"/>
        <v>#VALUE!</v>
      </c>
      <c r="G378" s="34" t="s">
        <v>714</v>
      </c>
      <c r="H378" s="1" t="s">
        <v>714</v>
      </c>
      <c r="I378" s="1" t="s">
        <v>714</v>
      </c>
      <c r="L378" s="1" t="s">
        <v>60</v>
      </c>
      <c r="M378" s="1" t="s">
        <v>535</v>
      </c>
      <c r="N378" s="1">
        <v>3.05</v>
      </c>
      <c r="O378" s="32">
        <v>0</v>
      </c>
      <c r="P378" s="1" t="s">
        <v>61</v>
      </c>
      <c r="Q378" s="1" t="s">
        <v>61</v>
      </c>
      <c r="R378" s="1" t="e">
        <f t="shared" si="125"/>
        <v>#VALUE!</v>
      </c>
      <c r="S378" s="34" t="s">
        <v>714</v>
      </c>
      <c r="T378" s="1" t="s">
        <v>714</v>
      </c>
      <c r="U378" s="1" t="s">
        <v>714</v>
      </c>
      <c r="X378" s="1">
        <v>3.28</v>
      </c>
      <c r="Y378" s="32">
        <f t="shared" si="133"/>
        <v>-7.5409836065573721E-2</v>
      </c>
      <c r="Z378" s="1" t="s">
        <v>61</v>
      </c>
      <c r="AA378" s="1" t="s">
        <v>61</v>
      </c>
      <c r="AB378" s="1" t="e">
        <f t="shared" si="126"/>
        <v>#VALUE!</v>
      </c>
      <c r="AC378" s="34" t="s">
        <v>714</v>
      </c>
      <c r="AD378" s="1" t="s">
        <v>714</v>
      </c>
      <c r="AE378" s="1" t="s">
        <v>714</v>
      </c>
      <c r="AH378" s="1">
        <v>3.48</v>
      </c>
      <c r="AI378" s="32">
        <f t="shared" si="127"/>
        <v>-0.14098360655737707</v>
      </c>
      <c r="AJ378" s="1" t="s">
        <v>61</v>
      </c>
      <c r="AK378" s="1" t="s">
        <v>61</v>
      </c>
      <c r="AL378" s="1" t="e">
        <f t="shared" si="128"/>
        <v>#VALUE!</v>
      </c>
      <c r="AM378" s="34" t="s">
        <v>714</v>
      </c>
      <c r="AN378" s="1" t="s">
        <v>714</v>
      </c>
      <c r="AO378" s="1" t="s">
        <v>714</v>
      </c>
      <c r="AR378" s="1">
        <v>3.94</v>
      </c>
      <c r="AS378" s="32">
        <f t="shared" si="121"/>
        <v>-0.29180327868852474</v>
      </c>
      <c r="AT378" s="1">
        <v>77000</v>
      </c>
      <c r="AU378" s="1">
        <v>100000</v>
      </c>
      <c r="AV378" s="1">
        <f t="shared" si="129"/>
        <v>1.3</v>
      </c>
      <c r="AW378" s="34" t="s">
        <v>715</v>
      </c>
      <c r="AX378" s="1" t="s">
        <v>714</v>
      </c>
      <c r="AY378" s="1" t="s">
        <v>714</v>
      </c>
      <c r="BB378" s="1">
        <v>69000</v>
      </c>
      <c r="BC378" s="1">
        <v>100000</v>
      </c>
      <c r="BD378" s="1">
        <f t="shared" si="130"/>
        <v>1.45</v>
      </c>
      <c r="BE378" s="34" t="s">
        <v>715</v>
      </c>
      <c r="BF378" s="1" t="s">
        <v>714</v>
      </c>
      <c r="BG378" s="1" t="s">
        <v>714</v>
      </c>
      <c r="BJ378" s="1">
        <v>4.54</v>
      </c>
      <c r="BK378" s="32">
        <f t="shared" si="122"/>
        <v>-0.48852459016393457</v>
      </c>
      <c r="BL378" s="1">
        <v>47000</v>
      </c>
      <c r="BM378" s="1">
        <v>74000</v>
      </c>
      <c r="BN378" s="1">
        <f t="shared" si="131"/>
        <v>1.57</v>
      </c>
      <c r="BO378" s="34" t="s">
        <v>715</v>
      </c>
      <c r="BP378" s="1" t="s">
        <v>715</v>
      </c>
      <c r="BQ378" s="1" t="s">
        <v>714</v>
      </c>
      <c r="BT378" s="1">
        <v>53000</v>
      </c>
      <c r="BU378" s="1">
        <v>77000</v>
      </c>
      <c r="BV378" s="1">
        <f t="shared" si="132"/>
        <v>1.45</v>
      </c>
      <c r="BW378" s="34" t="s">
        <v>715</v>
      </c>
      <c r="BX378" s="1" t="s">
        <v>715</v>
      </c>
      <c r="BY378" s="1" t="s">
        <v>714</v>
      </c>
      <c r="CB378" s="1">
        <v>6</v>
      </c>
      <c r="CC378" s="28">
        <f t="shared" si="123"/>
        <v>-0.96721311475409855</v>
      </c>
      <c r="CD378" s="18">
        <v>44830</v>
      </c>
      <c r="CE378" s="1">
        <v>3</v>
      </c>
      <c r="CF378" s="1" t="s">
        <v>444</v>
      </c>
      <c r="CG378" s="1">
        <v>0</v>
      </c>
      <c r="CH378" s="1">
        <v>0</v>
      </c>
      <c r="CI378" s="1">
        <v>1</v>
      </c>
      <c r="CJ378" s="1">
        <v>1</v>
      </c>
      <c r="CK378" s="1">
        <v>0</v>
      </c>
      <c r="CL378" s="1">
        <v>0</v>
      </c>
    </row>
    <row r="379" spans="2:90" x14ac:dyDescent="0.3">
      <c r="B379" s="1" t="s">
        <v>420</v>
      </c>
      <c r="C379" s="30">
        <v>8</v>
      </c>
      <c r="D379" s="1" t="s">
        <v>61</v>
      </c>
      <c r="E379" s="1" t="s">
        <v>61</v>
      </c>
      <c r="F379" s="1" t="e">
        <f t="shared" si="124"/>
        <v>#VALUE!</v>
      </c>
      <c r="G379" s="34" t="s">
        <v>714</v>
      </c>
      <c r="H379" s="1" t="s">
        <v>714</v>
      </c>
      <c r="I379" s="1" t="s">
        <v>714</v>
      </c>
      <c r="L379" s="1" t="s">
        <v>60</v>
      </c>
      <c r="M379" s="1" t="s">
        <v>536</v>
      </c>
      <c r="N379" s="1">
        <v>0.21</v>
      </c>
      <c r="O379" s="32">
        <v>0</v>
      </c>
      <c r="P379" s="1" t="s">
        <v>61</v>
      </c>
      <c r="Q379" s="1" t="s">
        <v>61</v>
      </c>
      <c r="R379" s="1" t="e">
        <f t="shared" si="125"/>
        <v>#VALUE!</v>
      </c>
      <c r="S379" s="34" t="s">
        <v>714</v>
      </c>
      <c r="T379" s="1" t="s">
        <v>714</v>
      </c>
      <c r="U379" s="1" t="s">
        <v>714</v>
      </c>
      <c r="X379" s="1">
        <v>0.5</v>
      </c>
      <c r="Y379" s="32">
        <f t="shared" si="133"/>
        <v>-1.3809523809523809</v>
      </c>
      <c r="Z379" s="1" t="s">
        <v>61</v>
      </c>
      <c r="AA379" s="1" t="s">
        <v>61</v>
      </c>
      <c r="AB379" s="1" t="e">
        <f t="shared" si="126"/>
        <v>#VALUE!</v>
      </c>
      <c r="AC379" s="34" t="s">
        <v>714</v>
      </c>
      <c r="AD379" s="1" t="s">
        <v>714</v>
      </c>
      <c r="AE379" s="1" t="s">
        <v>714</v>
      </c>
      <c r="AH379" s="1">
        <v>0.56000000000000005</v>
      </c>
      <c r="AI379" s="32">
        <f t="shared" si="127"/>
        <v>-1.666666666666667</v>
      </c>
      <c r="AJ379" s="1">
        <v>92000</v>
      </c>
      <c r="AK379" s="1" t="s">
        <v>411</v>
      </c>
      <c r="AL379" s="1" t="e">
        <f t="shared" si="128"/>
        <v>#VALUE!</v>
      </c>
      <c r="AM379" s="34" t="s">
        <v>715</v>
      </c>
      <c r="AN379" s="1" t="s">
        <v>714</v>
      </c>
      <c r="AO379" s="1" t="s">
        <v>714</v>
      </c>
      <c r="AR379" s="1">
        <v>0.67</v>
      </c>
      <c r="AS379" s="32">
        <f t="shared" si="121"/>
        <v>-2.1904761904761907</v>
      </c>
      <c r="AT379" s="1">
        <v>87000</v>
      </c>
      <c r="AU379" s="1" t="s">
        <v>411</v>
      </c>
      <c r="AV379" s="1" t="e">
        <f t="shared" si="129"/>
        <v>#VALUE!</v>
      </c>
      <c r="AW379" s="34" t="s">
        <v>715</v>
      </c>
      <c r="AX379" s="1" t="s">
        <v>714</v>
      </c>
      <c r="AY379" s="1" t="s">
        <v>714</v>
      </c>
      <c r="BB379" s="1" t="s">
        <v>61</v>
      </c>
      <c r="BC379" s="1" t="s">
        <v>61</v>
      </c>
      <c r="BD379" s="1" t="e">
        <f t="shared" si="130"/>
        <v>#VALUE!</v>
      </c>
      <c r="BE379" s="34" t="s">
        <v>714</v>
      </c>
      <c r="BF379" s="1" t="s">
        <v>714</v>
      </c>
      <c r="BG379" s="1" t="s">
        <v>714</v>
      </c>
      <c r="BJ379" s="1" t="s">
        <v>61</v>
      </c>
      <c r="BK379" s="32" t="e">
        <f t="shared" si="122"/>
        <v>#VALUE!</v>
      </c>
      <c r="BL379" s="1">
        <v>47000</v>
      </c>
      <c r="BM379" s="1" t="s">
        <v>411</v>
      </c>
      <c r="BN379" s="1" t="e">
        <f t="shared" si="131"/>
        <v>#VALUE!</v>
      </c>
      <c r="BO379" s="34" t="s">
        <v>715</v>
      </c>
      <c r="BP379" s="1" t="s">
        <v>714</v>
      </c>
      <c r="BQ379" s="1" t="s">
        <v>714</v>
      </c>
      <c r="BT379" s="1" t="s">
        <v>411</v>
      </c>
      <c r="BU379" s="1" t="s">
        <v>411</v>
      </c>
      <c r="BV379" s="1" t="e">
        <f t="shared" si="132"/>
        <v>#VALUE!</v>
      </c>
      <c r="BW379" s="34" t="s">
        <v>714</v>
      </c>
      <c r="BX379" s="1" t="s">
        <v>714</v>
      </c>
      <c r="BY379" s="1" t="s">
        <v>714</v>
      </c>
      <c r="CB379" s="1" t="s">
        <v>61</v>
      </c>
      <c r="CC379" s="28" t="e">
        <f t="shared" si="123"/>
        <v>#VALUE!</v>
      </c>
      <c r="CD379" s="18">
        <v>44830</v>
      </c>
      <c r="CE379" s="1">
        <v>3</v>
      </c>
      <c r="CF379" s="1" t="s">
        <v>258</v>
      </c>
      <c r="CG379" s="1">
        <v>0</v>
      </c>
      <c r="CH379" s="1">
        <v>0</v>
      </c>
      <c r="CI379" s="1">
        <v>0</v>
      </c>
      <c r="CJ379" s="1">
        <v>0</v>
      </c>
      <c r="CK379" s="1">
        <v>1</v>
      </c>
      <c r="CL379" s="1">
        <v>0</v>
      </c>
    </row>
    <row r="380" spans="2:90" x14ac:dyDescent="0.3">
      <c r="B380" s="1" t="s">
        <v>421</v>
      </c>
      <c r="C380" s="30">
        <v>9</v>
      </c>
      <c r="D380" s="1" t="s">
        <v>61</v>
      </c>
      <c r="E380" s="1" t="s">
        <v>61</v>
      </c>
      <c r="F380" s="1" t="e">
        <f t="shared" si="124"/>
        <v>#VALUE!</v>
      </c>
      <c r="G380" s="34" t="s">
        <v>714</v>
      </c>
      <c r="H380" s="1" t="s">
        <v>714</v>
      </c>
      <c r="I380" s="1" t="s">
        <v>714</v>
      </c>
      <c r="L380" s="1" t="s">
        <v>60</v>
      </c>
      <c r="M380" s="1" t="s">
        <v>537</v>
      </c>
      <c r="N380" s="1">
        <v>3.17</v>
      </c>
      <c r="O380" s="32">
        <v>0</v>
      </c>
      <c r="P380" s="1" t="s">
        <v>61</v>
      </c>
      <c r="Q380" s="1" t="s">
        <v>61</v>
      </c>
      <c r="R380" s="1" t="e">
        <f t="shared" si="125"/>
        <v>#VALUE!</v>
      </c>
      <c r="S380" s="34" t="s">
        <v>714</v>
      </c>
      <c r="T380" s="1" t="s">
        <v>714</v>
      </c>
      <c r="U380" s="1" t="s">
        <v>714</v>
      </c>
      <c r="X380" s="1">
        <v>3.28</v>
      </c>
      <c r="Y380" s="32">
        <f t="shared" si="133"/>
        <v>-3.4700315457413256E-2</v>
      </c>
      <c r="Z380" s="1" t="s">
        <v>411</v>
      </c>
      <c r="AA380" s="1" t="s">
        <v>411</v>
      </c>
      <c r="AB380" s="1" t="e">
        <f t="shared" si="126"/>
        <v>#VALUE!</v>
      </c>
      <c r="AC380" s="34" t="s">
        <v>714</v>
      </c>
      <c r="AD380" s="1" t="s">
        <v>714</v>
      </c>
      <c r="AE380" s="1" t="s">
        <v>714</v>
      </c>
      <c r="AH380" s="1">
        <v>3.32</v>
      </c>
      <c r="AI380" s="32">
        <f t="shared" si="127"/>
        <v>-4.7318611987381631E-2</v>
      </c>
      <c r="AJ380" s="1" t="s">
        <v>411</v>
      </c>
      <c r="AK380" s="1" t="s">
        <v>411</v>
      </c>
      <c r="AL380" s="1" t="e">
        <f t="shared" si="128"/>
        <v>#VALUE!</v>
      </c>
      <c r="AM380" s="34" t="s">
        <v>714</v>
      </c>
      <c r="AN380" s="1" t="s">
        <v>714</v>
      </c>
      <c r="AO380" s="1" t="s">
        <v>714</v>
      </c>
      <c r="AR380" s="1">
        <v>3.13</v>
      </c>
      <c r="AS380" s="32">
        <f t="shared" si="121"/>
        <v>1.2618296529968487E-2</v>
      </c>
      <c r="AT380" s="1" t="s">
        <v>411</v>
      </c>
      <c r="AU380" s="1" t="s">
        <v>411</v>
      </c>
      <c r="AV380" s="1" t="e">
        <f t="shared" si="129"/>
        <v>#VALUE!</v>
      </c>
      <c r="AW380" s="34" t="s">
        <v>714</v>
      </c>
      <c r="AX380" s="1" t="s">
        <v>714</v>
      </c>
      <c r="AY380" s="1" t="s">
        <v>714</v>
      </c>
      <c r="BB380" s="1" t="s">
        <v>61</v>
      </c>
      <c r="BC380" s="1" t="s">
        <v>61</v>
      </c>
      <c r="BD380" s="1" t="e">
        <f t="shared" si="130"/>
        <v>#VALUE!</v>
      </c>
      <c r="BE380" s="34" t="s">
        <v>714</v>
      </c>
      <c r="BF380" s="1" t="s">
        <v>714</v>
      </c>
      <c r="BG380" s="1" t="s">
        <v>714</v>
      </c>
      <c r="BJ380" s="1" t="s">
        <v>61</v>
      </c>
      <c r="BK380" s="32" t="e">
        <f t="shared" si="122"/>
        <v>#VALUE!</v>
      </c>
      <c r="BL380" s="1" t="s">
        <v>411</v>
      </c>
      <c r="BM380" s="1" t="s">
        <v>411</v>
      </c>
      <c r="BN380" s="1" t="e">
        <f t="shared" si="131"/>
        <v>#VALUE!</v>
      </c>
      <c r="BO380" s="34" t="s">
        <v>714</v>
      </c>
      <c r="BP380" s="1" t="s">
        <v>714</v>
      </c>
      <c r="BQ380" s="1" t="s">
        <v>714</v>
      </c>
      <c r="BT380" s="1">
        <v>100000</v>
      </c>
      <c r="BU380" s="9" t="s">
        <v>411</v>
      </c>
      <c r="BV380" s="1" t="e">
        <f t="shared" si="132"/>
        <v>#VALUE!</v>
      </c>
      <c r="BW380" s="34" t="s">
        <v>715</v>
      </c>
      <c r="BX380" s="1" t="s">
        <v>714</v>
      </c>
      <c r="BY380" s="1" t="s">
        <v>714</v>
      </c>
      <c r="CB380" s="1">
        <v>2.2000000000000002</v>
      </c>
      <c r="CC380" s="28">
        <f t="shared" si="123"/>
        <v>0.30599369085173489</v>
      </c>
      <c r="CD380" s="18">
        <v>44830</v>
      </c>
      <c r="CE380" s="1">
        <v>3</v>
      </c>
      <c r="CG380" s="1">
        <v>0</v>
      </c>
      <c r="CH380" s="1">
        <v>0</v>
      </c>
      <c r="CI380" s="1">
        <v>0</v>
      </c>
      <c r="CJ380" s="1">
        <v>0</v>
      </c>
      <c r="CK380" s="1">
        <v>0</v>
      </c>
      <c r="CL380" s="1">
        <v>0</v>
      </c>
    </row>
    <row r="381" spans="2:90" x14ac:dyDescent="0.3">
      <c r="B381" s="1" t="s">
        <v>422</v>
      </c>
      <c r="C381" s="30">
        <v>10</v>
      </c>
      <c r="D381" s="1" t="s">
        <v>61</v>
      </c>
      <c r="E381" s="1" t="s">
        <v>61</v>
      </c>
      <c r="F381" s="1" t="e">
        <f t="shared" si="124"/>
        <v>#VALUE!</v>
      </c>
      <c r="G381" s="34" t="s">
        <v>714</v>
      </c>
      <c r="H381" s="1" t="s">
        <v>714</v>
      </c>
      <c r="I381" s="1" t="s">
        <v>714</v>
      </c>
      <c r="L381" s="1" t="s">
        <v>60</v>
      </c>
      <c r="M381" s="1" t="s">
        <v>538</v>
      </c>
      <c r="N381" s="1">
        <v>3.22</v>
      </c>
      <c r="O381" s="32">
        <v>0</v>
      </c>
      <c r="P381" s="1" t="s">
        <v>61</v>
      </c>
      <c r="Q381" s="1" t="s">
        <v>61</v>
      </c>
      <c r="R381" s="1" t="e">
        <f t="shared" si="125"/>
        <v>#VALUE!</v>
      </c>
      <c r="S381" s="34" t="s">
        <v>714</v>
      </c>
      <c r="T381" s="1" t="s">
        <v>714</v>
      </c>
      <c r="U381" s="1" t="s">
        <v>714</v>
      </c>
      <c r="X381" s="1">
        <v>3.28</v>
      </c>
      <c r="Y381" s="32">
        <f t="shared" si="133"/>
        <v>-1.8633540372670732E-2</v>
      </c>
      <c r="Z381" s="1" t="s">
        <v>61</v>
      </c>
      <c r="AA381" s="1" t="s">
        <v>61</v>
      </c>
      <c r="AB381" s="1" t="e">
        <f t="shared" si="126"/>
        <v>#VALUE!</v>
      </c>
      <c r="AC381" s="34" t="s">
        <v>714</v>
      </c>
      <c r="AD381" s="1" t="s">
        <v>714</v>
      </c>
      <c r="AE381" s="1" t="s">
        <v>714</v>
      </c>
      <c r="AH381" s="1">
        <v>3.29</v>
      </c>
      <c r="AI381" s="32">
        <f t="shared" si="127"/>
        <v>-2.1739130434782483E-2</v>
      </c>
      <c r="AJ381" s="1" t="s">
        <v>61</v>
      </c>
      <c r="AK381" s="1" t="s">
        <v>61</v>
      </c>
      <c r="AL381" s="1" t="e">
        <f t="shared" si="128"/>
        <v>#VALUE!</v>
      </c>
      <c r="AM381" s="34" t="s">
        <v>714</v>
      </c>
      <c r="AN381" s="1" t="s">
        <v>714</v>
      </c>
      <c r="AO381" s="1" t="s">
        <v>714</v>
      </c>
      <c r="AR381" s="1">
        <v>3.26</v>
      </c>
      <c r="AS381" s="32">
        <f t="shared" si="121"/>
        <v>-1.2422360248447006E-2</v>
      </c>
      <c r="AT381" s="1" t="s">
        <v>61</v>
      </c>
      <c r="AU381" s="1" t="s">
        <v>61</v>
      </c>
      <c r="AV381" s="1" t="e">
        <f t="shared" si="129"/>
        <v>#VALUE!</v>
      </c>
      <c r="AW381" s="34" t="s">
        <v>714</v>
      </c>
      <c r="AX381" s="1" t="s">
        <v>714</v>
      </c>
      <c r="AY381" s="1" t="s">
        <v>714</v>
      </c>
      <c r="BB381" s="1">
        <v>21000</v>
      </c>
      <c r="BC381" s="1">
        <v>51000</v>
      </c>
      <c r="BD381" s="1">
        <f t="shared" si="130"/>
        <v>2.4300000000000002</v>
      </c>
      <c r="BE381" s="34" t="s">
        <v>715</v>
      </c>
      <c r="BF381" s="1" t="s">
        <v>714</v>
      </c>
      <c r="BG381" s="1" t="s">
        <v>714</v>
      </c>
      <c r="BJ381" s="1">
        <v>3.25</v>
      </c>
      <c r="BK381" s="32">
        <f t="shared" si="122"/>
        <v>-9.3167701863352548E-3</v>
      </c>
      <c r="BL381" s="1" t="s">
        <v>61</v>
      </c>
      <c r="BM381" s="1" t="s">
        <v>61</v>
      </c>
      <c r="BN381" s="1" t="e">
        <f t="shared" si="131"/>
        <v>#VALUE!</v>
      </c>
      <c r="BO381" s="34" t="s">
        <v>714</v>
      </c>
      <c r="BP381" s="1" t="s">
        <v>714</v>
      </c>
      <c r="BQ381" s="1" t="s">
        <v>714</v>
      </c>
      <c r="BT381" s="1">
        <v>54000</v>
      </c>
      <c r="BU381" s="1">
        <v>88000</v>
      </c>
      <c r="BV381" s="1">
        <f t="shared" si="132"/>
        <v>1.63</v>
      </c>
      <c r="BW381" s="34" t="s">
        <v>715</v>
      </c>
      <c r="BX381" s="1" t="s">
        <v>714</v>
      </c>
      <c r="BY381" s="1" t="s">
        <v>714</v>
      </c>
      <c r="CB381" s="1">
        <v>2.94</v>
      </c>
      <c r="CC381" s="28">
        <f t="shared" si="123"/>
        <v>8.6956521739130488E-2</v>
      </c>
      <c r="CD381" s="18">
        <v>44830</v>
      </c>
      <c r="CE381" s="1">
        <v>3</v>
      </c>
      <c r="CG381" s="1">
        <v>0</v>
      </c>
      <c r="CH381" s="1">
        <v>3</v>
      </c>
      <c r="CI381" s="1">
        <v>0</v>
      </c>
      <c r="CJ381" s="1">
        <v>0</v>
      </c>
      <c r="CK381" s="1">
        <v>0</v>
      </c>
      <c r="CL381" s="1">
        <v>0</v>
      </c>
    </row>
    <row r="382" spans="2:90" x14ac:dyDescent="0.3">
      <c r="B382" s="1" t="s">
        <v>423</v>
      </c>
      <c r="C382" s="30">
        <v>11</v>
      </c>
      <c r="D382" s="1" t="s">
        <v>61</v>
      </c>
      <c r="E382" s="1" t="s">
        <v>61</v>
      </c>
      <c r="F382" s="1" t="e">
        <f t="shared" si="124"/>
        <v>#VALUE!</v>
      </c>
      <c r="G382" s="34" t="s">
        <v>714</v>
      </c>
      <c r="H382" s="1" t="s">
        <v>714</v>
      </c>
      <c r="I382" s="1" t="s">
        <v>714</v>
      </c>
      <c r="L382" s="1" t="s">
        <v>60</v>
      </c>
      <c r="M382" s="1" t="s">
        <v>539</v>
      </c>
      <c r="N382" s="1">
        <v>3.29</v>
      </c>
      <c r="O382" s="32">
        <v>0</v>
      </c>
      <c r="P382" s="1" t="s">
        <v>61</v>
      </c>
      <c r="Q382" s="1" t="s">
        <v>61</v>
      </c>
      <c r="R382" s="1" t="e">
        <f t="shared" si="125"/>
        <v>#VALUE!</v>
      </c>
      <c r="S382" s="34" t="s">
        <v>714</v>
      </c>
      <c r="T382" s="1" t="s">
        <v>714</v>
      </c>
      <c r="U382" s="1" t="s">
        <v>714</v>
      </c>
      <c r="X382" s="1">
        <v>3.3</v>
      </c>
      <c r="Y382" s="32">
        <f t="shared" si="133"/>
        <v>-3.0395136778114118E-3</v>
      </c>
      <c r="Z382" s="1" t="s">
        <v>61</v>
      </c>
      <c r="AA382" s="1" t="s">
        <v>61</v>
      </c>
      <c r="AB382" s="1" t="e">
        <f t="shared" si="126"/>
        <v>#VALUE!</v>
      </c>
      <c r="AC382" s="34" t="s">
        <v>714</v>
      </c>
      <c r="AD382" s="1" t="s">
        <v>714</v>
      </c>
      <c r="AE382" s="1" t="s">
        <v>714</v>
      </c>
      <c r="AH382" s="1">
        <v>3.33</v>
      </c>
      <c r="AI382" s="32">
        <f t="shared" si="127"/>
        <v>-1.2158054711246313E-2</v>
      </c>
      <c r="AJ382" s="1" t="s">
        <v>61</v>
      </c>
      <c r="AK382" s="1" t="s">
        <v>61</v>
      </c>
      <c r="AL382" s="1" t="e">
        <f t="shared" si="128"/>
        <v>#VALUE!</v>
      </c>
      <c r="AM382" s="34" t="s">
        <v>714</v>
      </c>
      <c r="AN382" s="1" t="s">
        <v>714</v>
      </c>
      <c r="AO382" s="1" t="s">
        <v>714</v>
      </c>
      <c r="AR382" s="1">
        <v>3.39</v>
      </c>
      <c r="AS382" s="32">
        <f t="shared" si="121"/>
        <v>-3.039513677811545E-2</v>
      </c>
      <c r="AT382" s="1" t="s">
        <v>61</v>
      </c>
      <c r="AU382" s="1" t="s">
        <v>61</v>
      </c>
      <c r="AV382" s="1" t="e">
        <f t="shared" si="129"/>
        <v>#VALUE!</v>
      </c>
      <c r="AW382" s="34" t="s">
        <v>714</v>
      </c>
      <c r="AX382" s="1" t="s">
        <v>714</v>
      </c>
      <c r="AY382" s="1" t="s">
        <v>714</v>
      </c>
      <c r="BB382" s="1" t="s">
        <v>61</v>
      </c>
      <c r="BC382" s="1" t="s">
        <v>61</v>
      </c>
      <c r="BD382" s="1" t="e">
        <f t="shared" si="130"/>
        <v>#VALUE!</v>
      </c>
      <c r="BE382" s="34" t="s">
        <v>714</v>
      </c>
      <c r="BF382" s="1" t="s">
        <v>714</v>
      </c>
      <c r="BG382" s="1" t="s">
        <v>714</v>
      </c>
      <c r="BJ382" s="1">
        <v>3.49</v>
      </c>
      <c r="BK382" s="32">
        <f t="shared" si="122"/>
        <v>-6.0790273556231122E-2</v>
      </c>
      <c r="BL382" s="1" t="s">
        <v>61</v>
      </c>
      <c r="BM382" s="1" t="s">
        <v>61</v>
      </c>
      <c r="BN382" s="1" t="e">
        <f t="shared" si="131"/>
        <v>#VALUE!</v>
      </c>
      <c r="BO382" s="34" t="s">
        <v>714</v>
      </c>
      <c r="BP382" s="1" t="s">
        <v>714</v>
      </c>
      <c r="BQ382" s="1" t="s">
        <v>714</v>
      </c>
      <c r="BT382" s="1">
        <v>9000</v>
      </c>
      <c r="BU382" s="1">
        <v>30000</v>
      </c>
      <c r="BV382" s="1">
        <f t="shared" si="132"/>
        <v>3.33</v>
      </c>
      <c r="BW382" s="34" t="s">
        <v>715</v>
      </c>
      <c r="BX382" s="1" t="s">
        <v>714</v>
      </c>
      <c r="BY382" s="1" t="s">
        <v>715</v>
      </c>
      <c r="CB382" s="1">
        <v>3.67</v>
      </c>
      <c r="CC382" s="28">
        <f t="shared" si="123"/>
        <v>-0.11550151975683898</v>
      </c>
      <c r="CD382" s="18">
        <v>44830</v>
      </c>
      <c r="CE382" s="1">
        <v>3</v>
      </c>
      <c r="CG382" s="1">
        <v>0</v>
      </c>
      <c r="CH382" s="1">
        <v>3</v>
      </c>
      <c r="CI382" s="1">
        <v>1</v>
      </c>
      <c r="CJ382" s="1">
        <v>1</v>
      </c>
      <c r="CK382" s="1">
        <v>0</v>
      </c>
      <c r="CL382" s="1">
        <v>0</v>
      </c>
    </row>
    <row r="383" spans="2:90" x14ac:dyDescent="0.3">
      <c r="B383" s="1" t="s">
        <v>424</v>
      </c>
      <c r="C383" s="30">
        <v>12</v>
      </c>
      <c r="D383" s="1" t="s">
        <v>61</v>
      </c>
      <c r="E383" s="1" t="s">
        <v>61</v>
      </c>
      <c r="F383" s="1" t="e">
        <f t="shared" si="124"/>
        <v>#VALUE!</v>
      </c>
      <c r="G383" s="34" t="s">
        <v>714</v>
      </c>
      <c r="H383" s="1" t="s">
        <v>714</v>
      </c>
      <c r="I383" s="1" t="s">
        <v>714</v>
      </c>
      <c r="L383" s="1" t="s">
        <v>60</v>
      </c>
      <c r="M383" s="1" t="s">
        <v>540</v>
      </c>
      <c r="N383" s="1">
        <v>3.39</v>
      </c>
      <c r="O383" s="32">
        <v>0</v>
      </c>
      <c r="P383" s="1">
        <v>100000</v>
      </c>
      <c r="Q383" s="1" t="s">
        <v>61</v>
      </c>
      <c r="R383" s="1" t="e">
        <f t="shared" si="125"/>
        <v>#VALUE!</v>
      </c>
      <c r="S383" s="34" t="s">
        <v>715</v>
      </c>
      <c r="T383" s="1" t="s">
        <v>714</v>
      </c>
      <c r="U383" s="1" t="s">
        <v>714</v>
      </c>
      <c r="X383" s="1">
        <v>3.19</v>
      </c>
      <c r="Y383" s="32">
        <f t="shared" si="133"/>
        <v>5.899705014749268E-2</v>
      </c>
      <c r="Z383" s="1" t="s">
        <v>411</v>
      </c>
      <c r="AA383" s="1" t="s">
        <v>411</v>
      </c>
      <c r="AB383" s="1" t="e">
        <f t="shared" si="126"/>
        <v>#VALUE!</v>
      </c>
      <c r="AC383" s="34" t="s">
        <v>714</v>
      </c>
      <c r="AD383" s="1" t="s">
        <v>714</v>
      </c>
      <c r="AE383" s="1" t="s">
        <v>714</v>
      </c>
      <c r="AH383" s="1">
        <v>3.18</v>
      </c>
      <c r="AI383" s="32">
        <f t="shared" si="127"/>
        <v>6.1946902654867242E-2</v>
      </c>
      <c r="AJ383" s="1">
        <v>83000</v>
      </c>
      <c r="AK383" s="1" t="s">
        <v>411</v>
      </c>
      <c r="AL383" s="1" t="e">
        <f t="shared" si="128"/>
        <v>#VALUE!</v>
      </c>
      <c r="AM383" s="34" t="s">
        <v>715</v>
      </c>
      <c r="AN383" s="1" t="s">
        <v>714</v>
      </c>
      <c r="AO383" s="1" t="s">
        <v>714</v>
      </c>
      <c r="AR383" s="1">
        <v>2.94</v>
      </c>
      <c r="AS383" s="32">
        <f t="shared" si="121"/>
        <v>0.1327433628318585</v>
      </c>
      <c r="AT383" s="1">
        <v>95000</v>
      </c>
      <c r="AU383" s="1" t="s">
        <v>411</v>
      </c>
      <c r="AV383" s="1" t="e">
        <f t="shared" si="129"/>
        <v>#VALUE!</v>
      </c>
      <c r="AW383" s="34" t="s">
        <v>715</v>
      </c>
      <c r="AX383" s="1" t="s">
        <v>714</v>
      </c>
      <c r="AY383" s="1" t="s">
        <v>714</v>
      </c>
      <c r="BB383" s="1">
        <v>81000</v>
      </c>
      <c r="BC383" s="1" t="s">
        <v>411</v>
      </c>
      <c r="BD383" s="1" t="e">
        <f t="shared" si="130"/>
        <v>#VALUE!</v>
      </c>
      <c r="BE383" s="34" t="s">
        <v>715</v>
      </c>
      <c r="BF383" s="1" t="s">
        <v>714</v>
      </c>
      <c r="BG383" s="1" t="s">
        <v>714</v>
      </c>
      <c r="BJ383" s="1">
        <v>2.63</v>
      </c>
      <c r="BK383" s="32">
        <f t="shared" si="122"/>
        <v>0.22418879056047203</v>
      </c>
      <c r="BL383" s="1">
        <v>80000</v>
      </c>
      <c r="BM383" s="1" t="s">
        <v>411</v>
      </c>
      <c r="BN383" s="1" t="e">
        <f t="shared" si="131"/>
        <v>#VALUE!</v>
      </c>
      <c r="BO383" s="34" t="s">
        <v>715</v>
      </c>
      <c r="BP383" s="1" t="s">
        <v>714</v>
      </c>
      <c r="BQ383" s="1" t="s">
        <v>714</v>
      </c>
      <c r="BT383" s="1">
        <v>67000</v>
      </c>
      <c r="BU383" s="1">
        <v>94000</v>
      </c>
      <c r="BV383" s="1">
        <f t="shared" si="132"/>
        <v>1.4</v>
      </c>
      <c r="BW383" s="34" t="s">
        <v>715</v>
      </c>
      <c r="BX383" s="1" t="s">
        <v>714</v>
      </c>
      <c r="BY383" s="1" t="s">
        <v>714</v>
      </c>
      <c r="CB383" s="1">
        <v>2.19</v>
      </c>
      <c r="CC383" s="28">
        <f t="shared" si="123"/>
        <v>0.35398230088495575</v>
      </c>
      <c r="CD383" s="18">
        <v>44830</v>
      </c>
      <c r="CE383" s="1">
        <v>3</v>
      </c>
      <c r="CG383" s="1">
        <v>0</v>
      </c>
      <c r="CH383" s="1">
        <v>0</v>
      </c>
      <c r="CI383" s="1">
        <v>0</v>
      </c>
      <c r="CJ383" s="1">
        <v>0</v>
      </c>
      <c r="CK383" s="1">
        <v>0</v>
      </c>
      <c r="CL383" s="1">
        <v>0</v>
      </c>
    </row>
    <row r="384" spans="2:90" x14ac:dyDescent="0.3">
      <c r="B384" s="1" t="s">
        <v>425</v>
      </c>
      <c r="C384" s="30">
        <v>13</v>
      </c>
      <c r="D384" s="1" t="s">
        <v>61</v>
      </c>
      <c r="E384" s="1" t="s">
        <v>61</v>
      </c>
      <c r="F384" s="1" t="e">
        <f t="shared" si="124"/>
        <v>#VALUE!</v>
      </c>
      <c r="G384" s="34" t="s">
        <v>714</v>
      </c>
      <c r="H384" s="1" t="s">
        <v>714</v>
      </c>
      <c r="I384" s="1" t="s">
        <v>714</v>
      </c>
      <c r="L384" s="1" t="s">
        <v>59</v>
      </c>
      <c r="M384" s="1" t="s">
        <v>541</v>
      </c>
      <c r="N384" s="1">
        <v>5.43</v>
      </c>
      <c r="O384" s="32">
        <v>0</v>
      </c>
      <c r="P384" s="1" t="s">
        <v>411</v>
      </c>
      <c r="Q384" s="1" t="s">
        <v>411</v>
      </c>
      <c r="R384" s="1" t="e">
        <f t="shared" si="125"/>
        <v>#VALUE!</v>
      </c>
      <c r="S384" s="34" t="s">
        <v>714</v>
      </c>
      <c r="T384" s="1" t="s">
        <v>714</v>
      </c>
      <c r="U384" s="1" t="s">
        <v>714</v>
      </c>
      <c r="X384" s="1">
        <v>5.29</v>
      </c>
      <c r="Y384" s="32">
        <f t="shared" si="133"/>
        <v>2.5782688766114115E-2</v>
      </c>
      <c r="Z384" s="1">
        <v>65000</v>
      </c>
      <c r="AA384" s="1" t="s">
        <v>411</v>
      </c>
      <c r="AB384" s="1" t="e">
        <f t="shared" si="126"/>
        <v>#VALUE!</v>
      </c>
      <c r="AC384" s="34" t="s">
        <v>715</v>
      </c>
      <c r="AD384" s="1" t="s">
        <v>714</v>
      </c>
      <c r="AE384" s="1" t="s">
        <v>714</v>
      </c>
      <c r="AH384" s="1">
        <v>4.99</v>
      </c>
      <c r="AI384" s="32">
        <f t="shared" si="127"/>
        <v>8.1031307550644471E-2</v>
      </c>
      <c r="AJ384" s="1">
        <v>72000</v>
      </c>
      <c r="AK384" s="1" t="s">
        <v>411</v>
      </c>
      <c r="AL384" s="1" t="e">
        <f t="shared" si="128"/>
        <v>#VALUE!</v>
      </c>
      <c r="AM384" s="34" t="s">
        <v>715</v>
      </c>
      <c r="AN384" s="1" t="s">
        <v>714</v>
      </c>
      <c r="AO384" s="1" t="s">
        <v>714</v>
      </c>
      <c r="AR384" s="1">
        <v>4.12</v>
      </c>
      <c r="AS384" s="32">
        <f t="shared" si="121"/>
        <v>0.24125230202578263</v>
      </c>
      <c r="AT384" s="1">
        <v>79000</v>
      </c>
      <c r="AU384" s="1" t="s">
        <v>411</v>
      </c>
      <c r="AV384" s="1" t="e">
        <f t="shared" si="129"/>
        <v>#VALUE!</v>
      </c>
      <c r="AW384" s="34" t="s">
        <v>715</v>
      </c>
      <c r="AX384" s="1" t="s">
        <v>714</v>
      </c>
      <c r="AY384" s="1" t="s">
        <v>714</v>
      </c>
      <c r="BB384" s="1" t="s">
        <v>61</v>
      </c>
      <c r="BC384" s="1" t="s">
        <v>61</v>
      </c>
      <c r="BD384" s="1" t="e">
        <f t="shared" si="130"/>
        <v>#VALUE!</v>
      </c>
      <c r="BE384" s="34" t="s">
        <v>714</v>
      </c>
      <c r="BF384" s="1" t="s">
        <v>714</v>
      </c>
      <c r="BG384" s="1" t="s">
        <v>714</v>
      </c>
      <c r="BJ384" s="1" t="s">
        <v>61</v>
      </c>
      <c r="BK384" s="32" t="e">
        <f t="shared" si="122"/>
        <v>#VALUE!</v>
      </c>
      <c r="BL384" s="1">
        <v>64000</v>
      </c>
      <c r="BM384" s="1">
        <v>95000</v>
      </c>
      <c r="BN384" s="1">
        <f t="shared" si="131"/>
        <v>1.48</v>
      </c>
      <c r="BO384" s="34" t="s">
        <v>715</v>
      </c>
      <c r="BP384" s="1" t="s">
        <v>714</v>
      </c>
      <c r="BQ384" s="1" t="s">
        <v>714</v>
      </c>
      <c r="BT384" s="1">
        <v>46000</v>
      </c>
      <c r="BU384" s="1">
        <v>80000</v>
      </c>
      <c r="BV384" s="1">
        <f t="shared" si="132"/>
        <v>1.74</v>
      </c>
      <c r="BW384" s="34" t="s">
        <v>715</v>
      </c>
      <c r="BX384" s="1" t="s">
        <v>714</v>
      </c>
      <c r="BY384" s="1" t="s">
        <v>714</v>
      </c>
      <c r="CB384" s="1">
        <v>1.51</v>
      </c>
      <c r="CC384" s="28">
        <f t="shared" si="123"/>
        <v>0.72191528545119699</v>
      </c>
      <c r="CD384" s="18">
        <v>44830</v>
      </c>
      <c r="CE384" s="1">
        <v>3</v>
      </c>
      <c r="CG384" s="1">
        <v>0</v>
      </c>
      <c r="CH384" s="1">
        <v>0</v>
      </c>
      <c r="CI384" s="1">
        <v>0</v>
      </c>
      <c r="CJ384" s="1">
        <v>0</v>
      </c>
      <c r="CK384" s="1">
        <v>0</v>
      </c>
      <c r="CL384" s="1">
        <v>0</v>
      </c>
    </row>
    <row r="385" spans="2:90" x14ac:dyDescent="0.3">
      <c r="B385" s="1" t="s">
        <v>426</v>
      </c>
      <c r="C385" s="30">
        <v>14</v>
      </c>
      <c r="D385" s="1" t="s">
        <v>61</v>
      </c>
      <c r="E385" s="1" t="s">
        <v>61</v>
      </c>
      <c r="F385" s="1" t="e">
        <f t="shared" si="124"/>
        <v>#VALUE!</v>
      </c>
      <c r="G385" s="34" t="s">
        <v>714</v>
      </c>
      <c r="H385" s="1" t="s">
        <v>714</v>
      </c>
      <c r="I385" s="1" t="s">
        <v>714</v>
      </c>
      <c r="L385" s="1" t="s">
        <v>59</v>
      </c>
      <c r="M385" s="1" t="s">
        <v>542</v>
      </c>
      <c r="N385" s="1">
        <v>5.51</v>
      </c>
      <c r="O385" s="32">
        <v>0</v>
      </c>
      <c r="P385" s="1" t="s">
        <v>411</v>
      </c>
      <c r="Q385" s="1" t="s">
        <v>411</v>
      </c>
      <c r="R385" s="1" t="e">
        <f t="shared" si="125"/>
        <v>#VALUE!</v>
      </c>
      <c r="S385" s="34" t="s">
        <v>714</v>
      </c>
      <c r="T385" s="1" t="s">
        <v>714</v>
      </c>
      <c r="U385" s="1" t="s">
        <v>714</v>
      </c>
      <c r="X385" s="1">
        <v>4.97</v>
      </c>
      <c r="Y385" s="32">
        <f t="shared" si="133"/>
        <v>9.8003629764065292E-2</v>
      </c>
      <c r="Z385" s="1" t="s">
        <v>411</v>
      </c>
      <c r="AA385" s="1" t="s">
        <v>411</v>
      </c>
      <c r="AB385" s="1" t="e">
        <f t="shared" si="126"/>
        <v>#VALUE!</v>
      </c>
      <c r="AC385" s="34" t="s">
        <v>714</v>
      </c>
      <c r="AD385" s="1" t="s">
        <v>714</v>
      </c>
      <c r="AE385" s="1" t="s">
        <v>714</v>
      </c>
      <c r="AH385" s="1">
        <v>4.74</v>
      </c>
      <c r="AI385" s="32">
        <f t="shared" si="127"/>
        <v>0.13974591651542645</v>
      </c>
      <c r="AJ385" s="1">
        <v>100000</v>
      </c>
      <c r="AK385" s="1" t="s">
        <v>411</v>
      </c>
      <c r="AL385" s="1" t="e">
        <f t="shared" si="128"/>
        <v>#VALUE!</v>
      </c>
      <c r="AM385" s="34" t="s">
        <v>715</v>
      </c>
      <c r="AN385" s="1" t="s">
        <v>714</v>
      </c>
      <c r="AO385" s="1" t="s">
        <v>714</v>
      </c>
      <c r="AR385" s="1">
        <v>3.97</v>
      </c>
      <c r="AS385" s="32">
        <f t="shared" si="121"/>
        <v>0.2794918330308529</v>
      </c>
      <c r="AT385" s="1">
        <v>100000</v>
      </c>
      <c r="AU385" s="1" t="s">
        <v>411</v>
      </c>
      <c r="AV385" s="1" t="e">
        <f t="shared" si="129"/>
        <v>#VALUE!</v>
      </c>
      <c r="AW385" s="34" t="s">
        <v>715</v>
      </c>
      <c r="AX385" s="1" t="s">
        <v>714</v>
      </c>
      <c r="AY385" s="1" t="s">
        <v>714</v>
      </c>
      <c r="BB385" s="1">
        <v>92000</v>
      </c>
      <c r="BC385" s="1" t="s">
        <v>411</v>
      </c>
      <c r="BD385" s="1" t="e">
        <f t="shared" si="130"/>
        <v>#VALUE!</v>
      </c>
      <c r="BE385" s="34" t="s">
        <v>715</v>
      </c>
      <c r="BF385" s="1" t="s">
        <v>714</v>
      </c>
      <c r="BG385" s="1" t="s">
        <v>714</v>
      </c>
      <c r="BJ385" s="1" t="s">
        <v>61</v>
      </c>
      <c r="BK385" s="32" t="e">
        <f t="shared" si="122"/>
        <v>#VALUE!</v>
      </c>
      <c r="BL385" s="1" t="s">
        <v>411</v>
      </c>
      <c r="BM385" s="1" t="s">
        <v>411</v>
      </c>
      <c r="BN385" s="1" t="e">
        <f t="shared" si="131"/>
        <v>#VALUE!</v>
      </c>
      <c r="BO385" s="34" t="s">
        <v>714</v>
      </c>
      <c r="BP385" s="1" t="s">
        <v>714</v>
      </c>
      <c r="BQ385" s="1" t="s">
        <v>714</v>
      </c>
      <c r="BT385" s="1" t="s">
        <v>411</v>
      </c>
      <c r="BU385" s="1" t="s">
        <v>411</v>
      </c>
      <c r="BV385" s="1" t="e">
        <f t="shared" si="132"/>
        <v>#VALUE!</v>
      </c>
      <c r="BW385" s="34" t="s">
        <v>714</v>
      </c>
      <c r="BX385" s="1" t="s">
        <v>714</v>
      </c>
      <c r="BY385" s="1" t="s">
        <v>714</v>
      </c>
      <c r="CB385" s="1" t="s">
        <v>61</v>
      </c>
      <c r="CC385" s="28" t="e">
        <f t="shared" si="123"/>
        <v>#VALUE!</v>
      </c>
      <c r="CD385" s="18">
        <v>44830</v>
      </c>
      <c r="CE385" s="1">
        <v>3</v>
      </c>
      <c r="CG385" s="1">
        <v>0</v>
      </c>
      <c r="CH385" s="1">
        <v>0</v>
      </c>
      <c r="CI385" s="1">
        <v>0</v>
      </c>
      <c r="CJ385" s="1">
        <v>0</v>
      </c>
      <c r="CK385" s="1">
        <v>0</v>
      </c>
      <c r="CL385" s="1">
        <v>1</v>
      </c>
    </row>
    <row r="386" spans="2:90" x14ac:dyDescent="0.3">
      <c r="B386" s="1" t="s">
        <v>427</v>
      </c>
      <c r="C386" s="30">
        <v>15</v>
      </c>
      <c r="D386" s="1" t="s">
        <v>61</v>
      </c>
      <c r="E386" s="1" t="s">
        <v>61</v>
      </c>
      <c r="F386" s="1" t="e">
        <f t="shared" si="124"/>
        <v>#VALUE!</v>
      </c>
      <c r="G386" s="34" t="s">
        <v>714</v>
      </c>
      <c r="H386" s="1" t="s">
        <v>714</v>
      </c>
      <c r="I386" s="1" t="s">
        <v>714</v>
      </c>
      <c r="L386" s="1" t="s">
        <v>59</v>
      </c>
      <c r="M386" s="1" t="s">
        <v>543</v>
      </c>
      <c r="N386" s="1">
        <v>5.68</v>
      </c>
      <c r="O386" s="32">
        <v>0</v>
      </c>
      <c r="P386" s="1" t="s">
        <v>411</v>
      </c>
      <c r="Q386" s="1" t="s">
        <v>411</v>
      </c>
      <c r="R386" s="1" t="e">
        <f t="shared" si="125"/>
        <v>#VALUE!</v>
      </c>
      <c r="S386" s="34" t="s">
        <v>714</v>
      </c>
      <c r="T386" s="1" t="s">
        <v>714</v>
      </c>
      <c r="U386" s="1" t="s">
        <v>714</v>
      </c>
      <c r="X386" s="1">
        <v>5.58</v>
      </c>
      <c r="Y386" s="32">
        <f t="shared" si="133"/>
        <v>1.7605633802816878E-2</v>
      </c>
      <c r="Z386" s="1" t="s">
        <v>411</v>
      </c>
      <c r="AA386" s="1" t="s">
        <v>411</v>
      </c>
      <c r="AB386" s="1" t="e">
        <f t="shared" si="126"/>
        <v>#VALUE!</v>
      </c>
      <c r="AC386" s="34" t="s">
        <v>714</v>
      </c>
      <c r="AD386" s="1" t="s">
        <v>714</v>
      </c>
      <c r="AE386" s="1" t="s">
        <v>714</v>
      </c>
      <c r="AH386" s="1">
        <v>5.49</v>
      </c>
      <c r="AI386" s="32">
        <f t="shared" si="127"/>
        <v>3.3450704225352013E-2</v>
      </c>
      <c r="AJ386" s="1" t="s">
        <v>411</v>
      </c>
      <c r="AK386" s="1" t="s">
        <v>411</v>
      </c>
      <c r="AL386" s="1" t="e">
        <f t="shared" si="128"/>
        <v>#VALUE!</v>
      </c>
      <c r="AM386" s="34" t="s">
        <v>714</v>
      </c>
      <c r="AN386" s="1" t="s">
        <v>714</v>
      </c>
      <c r="AO386" s="1" t="s">
        <v>714</v>
      </c>
      <c r="AR386" s="1">
        <v>5.05</v>
      </c>
      <c r="AS386" s="32">
        <f t="shared" si="121"/>
        <v>0.1109154929577465</v>
      </c>
      <c r="AT386" s="1" t="s">
        <v>411</v>
      </c>
      <c r="AU386" s="1" t="s">
        <v>411</v>
      </c>
      <c r="AV386" s="1" t="e">
        <f t="shared" si="129"/>
        <v>#VALUE!</v>
      </c>
      <c r="AW386" s="34" t="s">
        <v>714</v>
      </c>
      <c r="AX386" s="1" t="s">
        <v>714</v>
      </c>
      <c r="AY386" s="1" t="s">
        <v>714</v>
      </c>
      <c r="BB386" s="1" t="s">
        <v>411</v>
      </c>
      <c r="BC386" s="1" t="s">
        <v>411</v>
      </c>
      <c r="BD386" s="1" t="e">
        <f t="shared" si="130"/>
        <v>#VALUE!</v>
      </c>
      <c r="BE386" s="34" t="s">
        <v>714</v>
      </c>
      <c r="BF386" s="1" t="s">
        <v>714</v>
      </c>
      <c r="BG386" s="1" t="s">
        <v>714</v>
      </c>
      <c r="BJ386" s="1">
        <v>4.58</v>
      </c>
      <c r="BK386" s="32">
        <f t="shared" si="122"/>
        <v>0.19366197183098588</v>
      </c>
      <c r="BL386" s="1" t="s">
        <v>411</v>
      </c>
      <c r="BM386" s="1" t="s">
        <v>411</v>
      </c>
      <c r="BN386" s="1" t="e">
        <f t="shared" si="131"/>
        <v>#VALUE!</v>
      </c>
      <c r="BO386" s="34" t="s">
        <v>714</v>
      </c>
      <c r="BP386" s="1" t="s">
        <v>714</v>
      </c>
      <c r="BQ386" s="1" t="s">
        <v>714</v>
      </c>
      <c r="BT386" s="1">
        <v>93000</v>
      </c>
      <c r="BU386" s="1" t="s">
        <v>411</v>
      </c>
      <c r="BV386" s="1" t="e">
        <f t="shared" si="132"/>
        <v>#VALUE!</v>
      </c>
      <c r="BW386" s="34" t="s">
        <v>715</v>
      </c>
      <c r="BX386" s="1" t="s">
        <v>714</v>
      </c>
      <c r="BY386" s="1" t="s">
        <v>714</v>
      </c>
      <c r="CB386" s="1">
        <v>3.62</v>
      </c>
      <c r="CC386" s="28">
        <f t="shared" si="123"/>
        <v>0.36267605633802813</v>
      </c>
      <c r="CD386" s="18">
        <v>44830</v>
      </c>
      <c r="CE386" s="1">
        <v>3</v>
      </c>
      <c r="CG386" s="1">
        <v>0</v>
      </c>
      <c r="CH386" s="1">
        <v>0</v>
      </c>
      <c r="CI386" s="1">
        <v>0</v>
      </c>
      <c r="CJ386" s="1">
        <v>0</v>
      </c>
      <c r="CK386" s="1">
        <v>0</v>
      </c>
      <c r="CL386" s="1">
        <v>0</v>
      </c>
    </row>
    <row r="387" spans="2:90" x14ac:dyDescent="0.3">
      <c r="B387" s="8"/>
      <c r="F387" s="1" t="e">
        <f t="shared" si="124"/>
        <v>#DIV/0!</v>
      </c>
      <c r="G387" s="34" t="s">
        <v>714</v>
      </c>
      <c r="H387" s="1" t="s">
        <v>714</v>
      </c>
      <c r="I387" s="1" t="s">
        <v>714</v>
      </c>
      <c r="O387" s="32">
        <v>0</v>
      </c>
      <c r="R387" s="1" t="e">
        <f t="shared" si="125"/>
        <v>#DIV/0!</v>
      </c>
      <c r="S387" s="34" t="s">
        <v>714</v>
      </c>
      <c r="T387" s="1" t="s">
        <v>714</v>
      </c>
      <c r="U387" s="1" t="s">
        <v>714</v>
      </c>
      <c r="Y387" s="32" t="e">
        <f t="shared" si="133"/>
        <v>#DIV/0!</v>
      </c>
      <c r="AB387" s="1" t="e">
        <f t="shared" si="126"/>
        <v>#DIV/0!</v>
      </c>
      <c r="AC387" s="34" t="s">
        <v>714</v>
      </c>
      <c r="AD387" s="1" t="s">
        <v>714</v>
      </c>
      <c r="AE387" s="1" t="s">
        <v>714</v>
      </c>
      <c r="AI387" s="32" t="e">
        <f t="shared" si="127"/>
        <v>#DIV/0!</v>
      </c>
      <c r="AL387" s="1" t="e">
        <f t="shared" si="128"/>
        <v>#DIV/0!</v>
      </c>
      <c r="AM387" s="34" t="s">
        <v>714</v>
      </c>
      <c r="AN387" s="1" t="s">
        <v>714</v>
      </c>
      <c r="AO387" s="1" t="s">
        <v>714</v>
      </c>
      <c r="AS387" s="32" t="e">
        <f t="shared" si="121"/>
        <v>#DIV/0!</v>
      </c>
      <c r="AV387" s="1" t="e">
        <f t="shared" si="129"/>
        <v>#DIV/0!</v>
      </c>
      <c r="AW387" s="34" t="s">
        <v>714</v>
      </c>
      <c r="AX387" s="1" t="s">
        <v>714</v>
      </c>
      <c r="AY387" s="1" t="s">
        <v>714</v>
      </c>
      <c r="BD387" s="1" t="e">
        <f t="shared" si="130"/>
        <v>#DIV/0!</v>
      </c>
      <c r="BE387" s="34" t="s">
        <v>714</v>
      </c>
      <c r="BF387" s="1" t="s">
        <v>714</v>
      </c>
      <c r="BG387" s="1" t="s">
        <v>714</v>
      </c>
      <c r="BK387" s="32" t="e">
        <f t="shared" si="122"/>
        <v>#DIV/0!</v>
      </c>
      <c r="BN387" s="1" t="e">
        <f t="shared" si="131"/>
        <v>#DIV/0!</v>
      </c>
      <c r="BO387" s="34" t="s">
        <v>714</v>
      </c>
      <c r="BP387" s="1" t="s">
        <v>714</v>
      </c>
      <c r="BQ387" s="1" t="s">
        <v>714</v>
      </c>
      <c r="BV387" s="1" t="e">
        <f t="shared" si="132"/>
        <v>#DIV/0!</v>
      </c>
      <c r="BW387" s="34" t="s">
        <v>714</v>
      </c>
      <c r="BX387" s="1" t="s">
        <v>714</v>
      </c>
      <c r="BY387" s="1" t="s">
        <v>714</v>
      </c>
      <c r="CC387" s="28" t="e">
        <f t="shared" si="123"/>
        <v>#DIV/0!</v>
      </c>
      <c r="CD387" s="18"/>
    </row>
    <row r="388" spans="2:90" x14ac:dyDescent="0.3">
      <c r="B388" s="1" t="s">
        <v>428</v>
      </c>
      <c r="C388" s="30">
        <v>1</v>
      </c>
      <c r="D388" s="1" t="s">
        <v>61</v>
      </c>
      <c r="E388" s="1" t="s">
        <v>61</v>
      </c>
      <c r="F388" s="1" t="e">
        <f t="shared" si="124"/>
        <v>#VALUE!</v>
      </c>
      <c r="G388" s="34" t="s">
        <v>714</v>
      </c>
      <c r="H388" s="1" t="s">
        <v>714</v>
      </c>
      <c r="I388" s="1" t="s">
        <v>714</v>
      </c>
      <c r="L388" s="1" t="s">
        <v>59</v>
      </c>
      <c r="M388" s="1" t="s">
        <v>544</v>
      </c>
      <c r="N388" s="1">
        <v>5.3</v>
      </c>
      <c r="O388" s="32">
        <v>0</v>
      </c>
      <c r="P388" s="1">
        <v>850</v>
      </c>
      <c r="Q388" s="1">
        <v>1920</v>
      </c>
      <c r="R388" s="1">
        <f t="shared" si="125"/>
        <v>2.2599999999999998</v>
      </c>
      <c r="S388" s="34" t="s">
        <v>714</v>
      </c>
      <c r="T388" s="1" t="s">
        <v>714</v>
      </c>
      <c r="U388" s="1" t="s">
        <v>715</v>
      </c>
      <c r="X388" s="1">
        <v>5.15</v>
      </c>
      <c r="Y388" s="32">
        <f t="shared" si="133"/>
        <v>2.8301886792452713E-2</v>
      </c>
      <c r="Z388" s="1">
        <v>1590</v>
      </c>
      <c r="AA388" s="1">
        <v>2600</v>
      </c>
      <c r="AB388" s="1">
        <f t="shared" si="126"/>
        <v>1.64</v>
      </c>
      <c r="AC388" s="34" t="s">
        <v>714</v>
      </c>
      <c r="AD388" s="1" t="s">
        <v>714</v>
      </c>
      <c r="AE388" s="1" t="s">
        <v>714</v>
      </c>
      <c r="AH388" s="1">
        <v>5.05</v>
      </c>
      <c r="AI388" s="32">
        <f t="shared" si="127"/>
        <v>4.7169811320754707E-2</v>
      </c>
      <c r="AJ388" s="1">
        <v>1500</v>
      </c>
      <c r="AK388" s="1">
        <v>2900</v>
      </c>
      <c r="AL388" s="1">
        <f t="shared" si="128"/>
        <v>1.93</v>
      </c>
      <c r="AM388" s="34" t="s">
        <v>714</v>
      </c>
      <c r="AN388" s="1" t="s">
        <v>714</v>
      </c>
      <c r="AO388" s="1" t="s">
        <v>715</v>
      </c>
      <c r="AR388" s="1">
        <v>4.83</v>
      </c>
      <c r="AS388" s="32">
        <f t="shared" ref="AS388:AS419" si="134">1-(AR388/N388)</f>
        <v>8.8679245283018848E-2</v>
      </c>
      <c r="AT388" s="1">
        <v>1870</v>
      </c>
      <c r="AU388" s="1">
        <v>3300</v>
      </c>
      <c r="AV388" s="1">
        <f t="shared" si="129"/>
        <v>1.76</v>
      </c>
      <c r="AW388" s="34" t="s">
        <v>714</v>
      </c>
      <c r="AX388" s="1" t="s">
        <v>714</v>
      </c>
      <c r="AY388" s="1" t="s">
        <v>715</v>
      </c>
      <c r="BB388" s="1">
        <v>1870</v>
      </c>
      <c r="BC388" s="1">
        <v>3400</v>
      </c>
      <c r="BD388" s="1">
        <f t="shared" si="130"/>
        <v>1.82</v>
      </c>
      <c r="BE388" s="34" t="s">
        <v>714</v>
      </c>
      <c r="BF388" s="1" t="s">
        <v>714</v>
      </c>
      <c r="BG388" s="1" t="s">
        <v>715</v>
      </c>
      <c r="BJ388" s="1">
        <v>4.45</v>
      </c>
      <c r="BK388" s="32">
        <f t="shared" ref="BK388:BK419" si="135">1-(BJ388/N388)</f>
        <v>0.160377358490566</v>
      </c>
      <c r="BL388" s="1">
        <v>2100</v>
      </c>
      <c r="BM388" s="1">
        <v>3700</v>
      </c>
      <c r="BN388" s="1">
        <f t="shared" si="131"/>
        <v>1.76</v>
      </c>
      <c r="BO388" s="34" t="s">
        <v>714</v>
      </c>
      <c r="BP388" s="1" t="s">
        <v>714</v>
      </c>
      <c r="BQ388" s="1" t="s">
        <v>715</v>
      </c>
      <c r="BT388" s="1">
        <v>2300</v>
      </c>
      <c r="BU388" s="1">
        <v>4100</v>
      </c>
      <c r="BV388" s="1">
        <f t="shared" si="132"/>
        <v>1.78</v>
      </c>
      <c r="BW388" s="34" t="s">
        <v>714</v>
      </c>
      <c r="BX388" s="1" t="s">
        <v>714</v>
      </c>
      <c r="BY388" s="1" t="s">
        <v>715</v>
      </c>
      <c r="CB388" s="1">
        <v>3.86</v>
      </c>
      <c r="CC388" s="28">
        <f t="shared" ref="CC388:CC419" si="136">1-(CB388/N388)</f>
        <v>0.27169811320754722</v>
      </c>
      <c r="CD388" s="18">
        <v>44831</v>
      </c>
      <c r="CE388" s="1">
        <v>2</v>
      </c>
      <c r="CG388" s="1">
        <v>0</v>
      </c>
      <c r="CH388" s="1">
        <v>0</v>
      </c>
      <c r="CI388" s="1">
        <v>0</v>
      </c>
      <c r="CJ388" s="1">
        <v>0</v>
      </c>
      <c r="CK388" s="1">
        <v>0</v>
      </c>
      <c r="CL388" s="1">
        <v>0</v>
      </c>
    </row>
    <row r="389" spans="2:90" x14ac:dyDescent="0.3">
      <c r="B389" s="1" t="s">
        <v>429</v>
      </c>
      <c r="C389" s="30">
        <v>2</v>
      </c>
      <c r="D389" s="1" t="s">
        <v>61</v>
      </c>
      <c r="E389" s="1" t="s">
        <v>61</v>
      </c>
      <c r="F389" s="1" t="e">
        <f t="shared" si="124"/>
        <v>#VALUE!</v>
      </c>
      <c r="G389" s="34" t="s">
        <v>714</v>
      </c>
      <c r="H389" s="1" t="s">
        <v>714</v>
      </c>
      <c r="I389" s="1" t="s">
        <v>714</v>
      </c>
      <c r="L389" s="1" t="s">
        <v>59</v>
      </c>
      <c r="M389" s="1" t="s">
        <v>544</v>
      </c>
      <c r="N389" s="1">
        <v>5.22</v>
      </c>
      <c r="O389" s="32">
        <v>0</v>
      </c>
      <c r="P389" s="1">
        <v>1600</v>
      </c>
      <c r="Q389" s="1">
        <v>3000</v>
      </c>
      <c r="R389" s="1">
        <f t="shared" si="125"/>
        <v>1.88</v>
      </c>
      <c r="S389" s="34" t="s">
        <v>714</v>
      </c>
      <c r="T389" s="1" t="s">
        <v>714</v>
      </c>
      <c r="U389" s="1" t="s">
        <v>715</v>
      </c>
      <c r="X389" s="1">
        <v>5.04</v>
      </c>
      <c r="Y389" s="32">
        <f t="shared" si="133"/>
        <v>3.4482758620689613E-2</v>
      </c>
      <c r="Z389" s="1">
        <v>1970</v>
      </c>
      <c r="AA389" s="1">
        <v>3200</v>
      </c>
      <c r="AB389" s="1">
        <f t="shared" si="126"/>
        <v>1.62</v>
      </c>
      <c r="AC389" s="34" t="s">
        <v>714</v>
      </c>
      <c r="AD389" s="1" t="s">
        <v>714</v>
      </c>
      <c r="AE389" s="1" t="s">
        <v>714</v>
      </c>
      <c r="AH389" s="1">
        <v>4.91</v>
      </c>
      <c r="AI389" s="32">
        <f t="shared" si="127"/>
        <v>5.9386973180076574E-2</v>
      </c>
      <c r="AJ389" s="1">
        <v>2200</v>
      </c>
      <c r="AK389" s="1">
        <v>3700</v>
      </c>
      <c r="AL389" s="1">
        <f t="shared" si="128"/>
        <v>1.68</v>
      </c>
      <c r="AM389" s="34" t="s">
        <v>714</v>
      </c>
      <c r="AN389" s="1" t="s">
        <v>714</v>
      </c>
      <c r="AO389" s="1" t="s">
        <v>714</v>
      </c>
      <c r="AR389" s="1">
        <v>4.66</v>
      </c>
      <c r="AS389" s="32">
        <f t="shared" si="134"/>
        <v>0.10727969348658994</v>
      </c>
      <c r="AT389" s="1">
        <v>3300</v>
      </c>
      <c r="AU389" s="1">
        <v>4600</v>
      </c>
      <c r="AV389" s="1">
        <f t="shared" si="129"/>
        <v>1.39</v>
      </c>
      <c r="AW389" s="34" t="s">
        <v>714</v>
      </c>
      <c r="AX389" s="1" t="s">
        <v>715</v>
      </c>
      <c r="AY389" s="1" t="s">
        <v>714</v>
      </c>
      <c r="BB389" s="1">
        <v>2800</v>
      </c>
      <c r="BC389" s="1">
        <v>4500</v>
      </c>
      <c r="BD389" s="1">
        <f t="shared" si="130"/>
        <v>1.61</v>
      </c>
      <c r="BE389" s="34" t="s">
        <v>714</v>
      </c>
      <c r="BF389" s="1" t="s">
        <v>714</v>
      </c>
      <c r="BG389" s="1" t="s">
        <v>714</v>
      </c>
      <c r="BJ389" s="1">
        <v>4.28</v>
      </c>
      <c r="BK389" s="32">
        <f t="shared" si="135"/>
        <v>0.18007662835249039</v>
      </c>
      <c r="BL389" s="1">
        <v>3500</v>
      </c>
      <c r="BM389" s="1">
        <v>5100</v>
      </c>
      <c r="BN389" s="1">
        <f t="shared" si="131"/>
        <v>1.46</v>
      </c>
      <c r="BO389" s="34" t="s">
        <v>714</v>
      </c>
      <c r="BP389" s="1" t="s">
        <v>714</v>
      </c>
      <c r="BQ389" s="1" t="s">
        <v>714</v>
      </c>
      <c r="BT389" s="1">
        <v>3300</v>
      </c>
      <c r="BU389" s="1">
        <v>5500</v>
      </c>
      <c r="BV389" s="1">
        <f t="shared" si="132"/>
        <v>1.67</v>
      </c>
      <c r="BW389" s="34" t="s">
        <v>714</v>
      </c>
      <c r="BX389" s="1" t="s">
        <v>714</v>
      </c>
      <c r="BY389" s="1" t="s">
        <v>714</v>
      </c>
      <c r="CB389" s="1">
        <v>3.73</v>
      </c>
      <c r="CC389" s="28">
        <f t="shared" si="136"/>
        <v>0.28544061302681989</v>
      </c>
      <c r="CD389" s="18">
        <v>44831</v>
      </c>
      <c r="CE389" s="1">
        <v>2</v>
      </c>
      <c r="CG389" s="1">
        <v>0</v>
      </c>
      <c r="CH389" s="1">
        <v>0</v>
      </c>
      <c r="CI389" s="1">
        <v>1</v>
      </c>
      <c r="CJ389" s="1">
        <v>0</v>
      </c>
      <c r="CK389" s="1">
        <v>0</v>
      </c>
      <c r="CL389" s="1">
        <v>0</v>
      </c>
    </row>
    <row r="390" spans="2:90" x14ac:dyDescent="0.3">
      <c r="B390" s="1" t="s">
        <v>430</v>
      </c>
      <c r="C390" s="30">
        <v>3</v>
      </c>
      <c r="D390" s="1" t="s">
        <v>61</v>
      </c>
      <c r="E390" s="1" t="s">
        <v>61</v>
      </c>
      <c r="F390" s="1" t="e">
        <f t="shared" si="124"/>
        <v>#VALUE!</v>
      </c>
      <c r="G390" s="34" t="s">
        <v>714</v>
      </c>
      <c r="H390" s="1" t="s">
        <v>714</v>
      </c>
      <c r="I390" s="1" t="s">
        <v>714</v>
      </c>
      <c r="L390" s="1" t="s">
        <v>59</v>
      </c>
      <c r="M390" s="1" t="s">
        <v>545</v>
      </c>
      <c r="N390" s="1">
        <v>5.3</v>
      </c>
      <c r="O390" s="32">
        <v>0</v>
      </c>
      <c r="P390" s="1">
        <v>1400</v>
      </c>
      <c r="Q390" s="1">
        <v>2500</v>
      </c>
      <c r="R390" s="1">
        <f t="shared" si="125"/>
        <v>1.79</v>
      </c>
      <c r="S390" s="34" t="s">
        <v>714</v>
      </c>
      <c r="T390" s="1" t="s">
        <v>714</v>
      </c>
      <c r="U390" s="1" t="s">
        <v>715</v>
      </c>
      <c r="X390" s="1">
        <v>5.21</v>
      </c>
      <c r="Y390" s="32">
        <f t="shared" si="133"/>
        <v>1.6981132075471694E-2</v>
      </c>
      <c r="Z390" s="1">
        <v>1310</v>
      </c>
      <c r="AA390" s="1">
        <v>2500</v>
      </c>
      <c r="AB390" s="1">
        <f t="shared" si="126"/>
        <v>1.91</v>
      </c>
      <c r="AC390" s="34" t="s">
        <v>714</v>
      </c>
      <c r="AD390" s="1" t="s">
        <v>714</v>
      </c>
      <c r="AE390" s="1" t="s">
        <v>714</v>
      </c>
      <c r="AH390" s="1">
        <v>5.17</v>
      </c>
      <c r="AI390" s="32">
        <f t="shared" si="127"/>
        <v>2.4528301886792447E-2</v>
      </c>
      <c r="AJ390" s="1">
        <v>1600</v>
      </c>
      <c r="AK390" s="1">
        <v>2800</v>
      </c>
      <c r="AL390" s="1">
        <f t="shared" si="128"/>
        <v>1.75</v>
      </c>
      <c r="AM390" s="34" t="s">
        <v>714</v>
      </c>
      <c r="AN390" s="1" t="s">
        <v>714</v>
      </c>
      <c r="AO390" s="1" t="s">
        <v>715</v>
      </c>
      <c r="AR390" s="1">
        <v>5.04</v>
      </c>
      <c r="AS390" s="32">
        <f t="shared" si="134"/>
        <v>4.9056603773584895E-2</v>
      </c>
      <c r="AT390" s="1">
        <v>1680</v>
      </c>
      <c r="AU390" s="1">
        <v>3100</v>
      </c>
      <c r="AV390" s="1">
        <f t="shared" si="129"/>
        <v>1.85</v>
      </c>
      <c r="AW390" s="34" t="s">
        <v>714</v>
      </c>
      <c r="AX390" s="1" t="s">
        <v>714</v>
      </c>
      <c r="AY390" s="1" t="s">
        <v>715</v>
      </c>
      <c r="BB390" s="1">
        <v>2500</v>
      </c>
      <c r="BC390" s="1">
        <v>3900</v>
      </c>
      <c r="BD390" s="1">
        <f t="shared" si="130"/>
        <v>1.56</v>
      </c>
      <c r="BE390" s="34" t="s">
        <v>714</v>
      </c>
      <c r="BF390" s="1" t="s">
        <v>714</v>
      </c>
      <c r="BG390" s="1" t="s">
        <v>715</v>
      </c>
      <c r="BJ390" s="1">
        <v>4.84</v>
      </c>
      <c r="BK390" s="32">
        <f t="shared" si="135"/>
        <v>8.679245283018866E-2</v>
      </c>
      <c r="BL390" s="1">
        <v>2000</v>
      </c>
      <c r="BM390" s="1">
        <v>3600</v>
      </c>
      <c r="BN390" s="1">
        <f t="shared" si="131"/>
        <v>1.8</v>
      </c>
      <c r="BO390" s="34" t="s">
        <v>714</v>
      </c>
      <c r="BP390" s="1" t="s">
        <v>714</v>
      </c>
      <c r="BQ390" s="1" t="s">
        <v>715</v>
      </c>
      <c r="BT390" s="1">
        <v>3300</v>
      </c>
      <c r="BU390" s="1">
        <v>4600</v>
      </c>
      <c r="BV390" s="1">
        <f t="shared" si="132"/>
        <v>1.39</v>
      </c>
      <c r="BW390" s="34" t="s">
        <v>714</v>
      </c>
      <c r="BX390" s="1" t="s">
        <v>714</v>
      </c>
      <c r="BY390" s="1" t="s">
        <v>715</v>
      </c>
      <c r="CB390" s="1">
        <v>4.55</v>
      </c>
      <c r="CC390" s="28">
        <f t="shared" si="136"/>
        <v>0.14150943396226412</v>
      </c>
      <c r="CD390" s="18">
        <v>44831</v>
      </c>
      <c r="CE390" s="1">
        <v>2</v>
      </c>
      <c r="CG390" s="1">
        <v>0</v>
      </c>
      <c r="CH390" s="1">
        <v>0</v>
      </c>
      <c r="CI390" s="1">
        <v>0</v>
      </c>
      <c r="CJ390" s="1">
        <v>0</v>
      </c>
      <c r="CK390" s="1">
        <v>0</v>
      </c>
      <c r="CL390" s="1">
        <v>0</v>
      </c>
    </row>
    <row r="391" spans="2:90" x14ac:dyDescent="0.3">
      <c r="B391" s="1" t="s">
        <v>431</v>
      </c>
      <c r="C391" s="30">
        <v>4</v>
      </c>
      <c r="D391" s="1" t="s">
        <v>61</v>
      </c>
      <c r="E391" s="1" t="s">
        <v>61</v>
      </c>
      <c r="F391" s="1" t="e">
        <f t="shared" si="124"/>
        <v>#VALUE!</v>
      </c>
      <c r="G391" s="34" t="s">
        <v>714</v>
      </c>
      <c r="H391" s="1" t="s">
        <v>714</v>
      </c>
      <c r="I391" s="1" t="s">
        <v>714</v>
      </c>
      <c r="L391" s="1" t="s">
        <v>59</v>
      </c>
      <c r="M391" s="1" t="s">
        <v>546</v>
      </c>
      <c r="N391" s="1">
        <v>5.36</v>
      </c>
      <c r="O391" s="32">
        <v>0</v>
      </c>
      <c r="P391" s="1">
        <v>800</v>
      </c>
      <c r="Q391" s="1">
        <v>1040</v>
      </c>
      <c r="R391" s="1">
        <f t="shared" si="125"/>
        <v>1.3</v>
      </c>
      <c r="S391" s="34" t="s">
        <v>714</v>
      </c>
      <c r="T391" s="1" t="s">
        <v>714</v>
      </c>
      <c r="U391" s="1" t="s">
        <v>715</v>
      </c>
      <c r="X391" s="1">
        <v>5.24</v>
      </c>
      <c r="Y391" s="32">
        <f t="shared" si="133"/>
        <v>2.2388059701492602E-2</v>
      </c>
      <c r="Z391" s="1">
        <v>3200</v>
      </c>
      <c r="AA391" s="1">
        <v>7800</v>
      </c>
      <c r="AB391" s="1">
        <f t="shared" si="126"/>
        <v>2.44</v>
      </c>
      <c r="AC391" s="34" t="s">
        <v>714</v>
      </c>
      <c r="AD391" s="1" t="s">
        <v>714</v>
      </c>
      <c r="AE391" s="1" t="s">
        <v>715</v>
      </c>
      <c r="AH391" s="1">
        <v>5.13</v>
      </c>
      <c r="AI391" s="32">
        <f t="shared" si="127"/>
        <v>4.2910447761194126E-2</v>
      </c>
      <c r="AJ391" s="1">
        <v>6500</v>
      </c>
      <c r="AK391" s="1">
        <v>9500</v>
      </c>
      <c r="AL391" s="1">
        <f t="shared" si="128"/>
        <v>1.46</v>
      </c>
      <c r="AM391" s="34" t="s">
        <v>714</v>
      </c>
      <c r="AN391" s="1" t="s">
        <v>714</v>
      </c>
      <c r="AO391" s="1" t="s">
        <v>715</v>
      </c>
      <c r="AR391" s="1">
        <v>4.9800000000000004</v>
      </c>
      <c r="AS391" s="32">
        <f t="shared" si="134"/>
        <v>7.0895522388059629E-2</v>
      </c>
      <c r="AT391" s="1">
        <v>3800</v>
      </c>
      <c r="AU391" s="1">
        <v>8800</v>
      </c>
      <c r="AV391" s="1">
        <f t="shared" si="129"/>
        <v>2.3199999999999998</v>
      </c>
      <c r="AW391" s="34" t="s">
        <v>714</v>
      </c>
      <c r="AX391" s="1" t="s">
        <v>714</v>
      </c>
      <c r="AY391" s="1" t="s">
        <v>715</v>
      </c>
      <c r="BB391" s="1">
        <v>4700</v>
      </c>
      <c r="BC391" s="1">
        <v>9400</v>
      </c>
      <c r="BD391" s="1">
        <f t="shared" si="130"/>
        <v>2</v>
      </c>
      <c r="BE391" s="34" t="s">
        <v>714</v>
      </c>
      <c r="BF391" s="1" t="s">
        <v>714</v>
      </c>
      <c r="BG391" s="1" t="s">
        <v>715</v>
      </c>
      <c r="BJ391" s="1">
        <v>4.66</v>
      </c>
      <c r="BK391" s="32">
        <f t="shared" si="135"/>
        <v>0.13059701492537312</v>
      </c>
      <c r="BL391" s="1">
        <v>4900</v>
      </c>
      <c r="BM391" s="1">
        <v>9800</v>
      </c>
      <c r="BN391" s="1">
        <f t="shared" si="131"/>
        <v>2</v>
      </c>
      <c r="BO391" s="34" t="s">
        <v>714</v>
      </c>
      <c r="BP391" s="1" t="s">
        <v>714</v>
      </c>
      <c r="BQ391" s="1" t="s">
        <v>715</v>
      </c>
      <c r="BT391" s="1">
        <v>5800</v>
      </c>
      <c r="BU391" s="1">
        <v>10700</v>
      </c>
      <c r="BV391" s="1">
        <f t="shared" si="132"/>
        <v>1.84</v>
      </c>
      <c r="BW391" s="34" t="s">
        <v>714</v>
      </c>
      <c r="BX391" s="1" t="s">
        <v>714</v>
      </c>
      <c r="BY391" s="1" t="s">
        <v>715</v>
      </c>
      <c r="CB391" s="1">
        <v>4.1900000000000004</v>
      </c>
      <c r="CC391" s="28">
        <f t="shared" si="136"/>
        <v>0.21828358208955223</v>
      </c>
      <c r="CD391" s="18">
        <v>44831</v>
      </c>
      <c r="CE391" s="1">
        <v>2</v>
      </c>
      <c r="CG391" s="1">
        <v>0</v>
      </c>
      <c r="CH391" s="1">
        <v>0</v>
      </c>
      <c r="CI391" s="1">
        <v>0</v>
      </c>
      <c r="CJ391" s="1">
        <v>0</v>
      </c>
      <c r="CK391" s="1">
        <v>0</v>
      </c>
      <c r="CL391" s="1">
        <v>0</v>
      </c>
    </row>
    <row r="392" spans="2:90" x14ac:dyDescent="0.3">
      <c r="B392" s="1" t="s">
        <v>432</v>
      </c>
      <c r="C392" s="30">
        <v>5</v>
      </c>
      <c r="D392" s="1" t="s">
        <v>61</v>
      </c>
      <c r="E392" s="1" t="s">
        <v>61</v>
      </c>
      <c r="F392" s="1" t="e">
        <f t="shared" si="124"/>
        <v>#VALUE!</v>
      </c>
      <c r="G392" s="34" t="s">
        <v>714</v>
      </c>
      <c r="H392" s="1" t="s">
        <v>714</v>
      </c>
      <c r="I392" s="1" t="s">
        <v>714</v>
      </c>
      <c r="L392" s="1" t="s">
        <v>59</v>
      </c>
      <c r="M392" s="1" t="s">
        <v>547</v>
      </c>
      <c r="N392" s="1">
        <v>5.29</v>
      </c>
      <c r="O392" s="32">
        <v>0</v>
      </c>
      <c r="P392" s="1">
        <v>4000</v>
      </c>
      <c r="Q392" s="1">
        <v>8900</v>
      </c>
      <c r="R392" s="1">
        <f t="shared" si="125"/>
        <v>2.23</v>
      </c>
      <c r="S392" s="34" t="s">
        <v>714</v>
      </c>
      <c r="T392" s="1" t="s">
        <v>714</v>
      </c>
      <c r="U392" s="1" t="s">
        <v>715</v>
      </c>
      <c r="X392" s="1">
        <v>5.14</v>
      </c>
      <c r="Y392" s="32">
        <f t="shared" si="133"/>
        <v>2.8355387523629538E-2</v>
      </c>
      <c r="Z392" s="1">
        <v>4300</v>
      </c>
      <c r="AA392" s="1">
        <v>9600</v>
      </c>
      <c r="AB392" s="1">
        <f t="shared" si="126"/>
        <v>2.23</v>
      </c>
      <c r="AC392" s="34" t="s">
        <v>714</v>
      </c>
      <c r="AD392" s="1" t="s">
        <v>714</v>
      </c>
      <c r="AE392" s="1" t="s">
        <v>715</v>
      </c>
      <c r="AH392" s="1">
        <v>4.97</v>
      </c>
      <c r="AI392" s="32">
        <f t="shared" si="127"/>
        <v>6.0491493383742934E-2</v>
      </c>
      <c r="AJ392" s="1">
        <v>4800</v>
      </c>
      <c r="AK392" s="1">
        <v>10400</v>
      </c>
      <c r="AL392" s="1">
        <f t="shared" si="128"/>
        <v>2.17</v>
      </c>
      <c r="AM392" s="34" t="s">
        <v>714</v>
      </c>
      <c r="AN392" s="1" t="s">
        <v>714</v>
      </c>
      <c r="AO392" s="1" t="s">
        <v>715</v>
      </c>
      <c r="AR392" s="1">
        <v>4.67</v>
      </c>
      <c r="AS392" s="32">
        <f t="shared" si="134"/>
        <v>0.1172022684310019</v>
      </c>
      <c r="AT392" s="1">
        <v>6500</v>
      </c>
      <c r="AU392" s="1">
        <v>11500</v>
      </c>
      <c r="AV392" s="1">
        <f t="shared" si="129"/>
        <v>1.77</v>
      </c>
      <c r="AW392" s="34" t="s">
        <v>714</v>
      </c>
      <c r="AX392" s="1" t="s">
        <v>714</v>
      </c>
      <c r="AY392" s="1" t="s">
        <v>715</v>
      </c>
      <c r="BB392" s="1">
        <v>5400</v>
      </c>
      <c r="BC392" s="1">
        <v>12000</v>
      </c>
      <c r="BD392" s="1">
        <f t="shared" si="130"/>
        <v>2.2200000000000002</v>
      </c>
      <c r="BE392" s="34" t="s">
        <v>714</v>
      </c>
      <c r="BF392" s="1" t="s">
        <v>714</v>
      </c>
      <c r="BG392" s="1" t="s">
        <v>715</v>
      </c>
      <c r="BJ392" s="1">
        <v>4.17</v>
      </c>
      <c r="BK392" s="32">
        <f t="shared" si="135"/>
        <v>0.21172022684310021</v>
      </c>
      <c r="BL392" s="1">
        <v>6900</v>
      </c>
      <c r="BM392" s="1">
        <v>12700</v>
      </c>
      <c r="BN392" s="1">
        <f t="shared" si="131"/>
        <v>1.84</v>
      </c>
      <c r="BO392" s="34" t="s">
        <v>714</v>
      </c>
      <c r="BP392" s="1" t="s">
        <v>714</v>
      </c>
      <c r="BQ392" s="1" t="s">
        <v>715</v>
      </c>
      <c r="BT392" s="1">
        <v>7800</v>
      </c>
      <c r="BU392" s="1">
        <v>13700</v>
      </c>
      <c r="BV392" s="1">
        <f t="shared" si="132"/>
        <v>1.76</v>
      </c>
      <c r="BW392" s="34" t="s">
        <v>714</v>
      </c>
      <c r="BX392" s="1" t="s">
        <v>714</v>
      </c>
      <c r="BY392" s="1" t="s">
        <v>715</v>
      </c>
      <c r="CB392" s="1">
        <v>3.57</v>
      </c>
      <c r="CC392" s="28">
        <f t="shared" si="136"/>
        <v>0.32514177693761814</v>
      </c>
      <c r="CD392" s="18">
        <v>44831</v>
      </c>
      <c r="CE392" s="1">
        <v>2</v>
      </c>
      <c r="CF392" s="1" t="s">
        <v>444</v>
      </c>
      <c r="CG392" s="1">
        <v>0</v>
      </c>
      <c r="CH392" s="1">
        <v>0</v>
      </c>
      <c r="CI392" s="1">
        <v>1</v>
      </c>
      <c r="CJ392" s="1">
        <v>1</v>
      </c>
      <c r="CK392" s="1">
        <v>0</v>
      </c>
      <c r="CL392" s="1">
        <v>0</v>
      </c>
    </row>
    <row r="393" spans="2:90" x14ac:dyDescent="0.3">
      <c r="B393" s="1" t="s">
        <v>433</v>
      </c>
      <c r="C393" s="30">
        <v>6</v>
      </c>
      <c r="D393" s="1" t="s">
        <v>61</v>
      </c>
      <c r="E393" s="1" t="s">
        <v>61</v>
      </c>
      <c r="F393" s="1" t="e">
        <f t="shared" si="124"/>
        <v>#VALUE!</v>
      </c>
      <c r="G393" s="34" t="s">
        <v>714</v>
      </c>
      <c r="H393" s="1" t="s">
        <v>714</v>
      </c>
      <c r="I393" s="1" t="s">
        <v>714</v>
      </c>
      <c r="L393" s="1" t="s">
        <v>59</v>
      </c>
      <c r="M393" s="1" t="s">
        <v>548</v>
      </c>
      <c r="N393" s="1">
        <v>5.45</v>
      </c>
      <c r="O393" s="32">
        <v>0</v>
      </c>
      <c r="P393" s="1" t="s">
        <v>61</v>
      </c>
      <c r="Q393" s="1" t="s">
        <v>61</v>
      </c>
      <c r="R393" s="1" t="e">
        <f t="shared" si="125"/>
        <v>#VALUE!</v>
      </c>
      <c r="S393" s="34" t="s">
        <v>714</v>
      </c>
      <c r="T393" s="1" t="s">
        <v>714</v>
      </c>
      <c r="U393" s="1" t="s">
        <v>714</v>
      </c>
      <c r="X393" s="1">
        <v>5.33</v>
      </c>
      <c r="Y393" s="32">
        <f t="shared" si="133"/>
        <v>2.2018348623853212E-2</v>
      </c>
      <c r="Z393" s="1" t="s">
        <v>61</v>
      </c>
      <c r="AA393" s="1" t="s">
        <v>61</v>
      </c>
      <c r="AB393" s="1" t="e">
        <f t="shared" si="126"/>
        <v>#VALUE!</v>
      </c>
      <c r="AC393" s="34" t="s">
        <v>714</v>
      </c>
      <c r="AD393" s="1" t="s">
        <v>714</v>
      </c>
      <c r="AE393" s="1" t="s">
        <v>714</v>
      </c>
      <c r="AH393" s="1">
        <v>5.21</v>
      </c>
      <c r="AI393" s="32">
        <f t="shared" si="127"/>
        <v>4.4036697247706424E-2</v>
      </c>
      <c r="AJ393" s="1">
        <v>2600</v>
      </c>
      <c r="AK393" s="1">
        <v>5600</v>
      </c>
      <c r="AL393" s="1">
        <f t="shared" si="128"/>
        <v>2.15</v>
      </c>
      <c r="AM393" s="34" t="s">
        <v>714</v>
      </c>
      <c r="AN393" s="1" t="s">
        <v>714</v>
      </c>
      <c r="AO393" s="1" t="s">
        <v>715</v>
      </c>
      <c r="AR393" s="1">
        <v>5.08</v>
      </c>
      <c r="AS393" s="32">
        <f t="shared" si="134"/>
        <v>6.7889908256880793E-2</v>
      </c>
      <c r="AT393" s="1">
        <v>2900</v>
      </c>
      <c r="AU393" s="1">
        <v>6000</v>
      </c>
      <c r="AV393" s="1">
        <f t="shared" si="129"/>
        <v>2.0699999999999998</v>
      </c>
      <c r="AW393" s="34" t="s">
        <v>714</v>
      </c>
      <c r="AX393" s="1" t="s">
        <v>714</v>
      </c>
      <c r="AY393" s="1" t="s">
        <v>715</v>
      </c>
      <c r="BB393" s="1">
        <v>3400</v>
      </c>
      <c r="BC393" s="1">
        <v>6400</v>
      </c>
      <c r="BD393" s="1">
        <f t="shared" si="130"/>
        <v>1.88</v>
      </c>
      <c r="BE393" s="34" t="s">
        <v>714</v>
      </c>
      <c r="BF393" s="1" t="s">
        <v>714</v>
      </c>
      <c r="BG393" s="1" t="s">
        <v>715</v>
      </c>
      <c r="BJ393" s="1">
        <v>4.75</v>
      </c>
      <c r="BK393" s="32">
        <f t="shared" si="135"/>
        <v>0.12844036697247707</v>
      </c>
      <c r="BL393" s="1">
        <v>3900</v>
      </c>
      <c r="BM393" s="1">
        <v>6800</v>
      </c>
      <c r="BN393" s="1">
        <f t="shared" si="131"/>
        <v>1.74</v>
      </c>
      <c r="BO393" s="34" t="s">
        <v>714</v>
      </c>
      <c r="BP393" s="1" t="s">
        <v>714</v>
      </c>
      <c r="BQ393" s="1" t="s">
        <v>715</v>
      </c>
      <c r="BT393" s="1">
        <v>4400</v>
      </c>
      <c r="BU393" s="1">
        <v>7600</v>
      </c>
      <c r="BV393" s="1">
        <f t="shared" si="132"/>
        <v>1.73</v>
      </c>
      <c r="BW393" s="34" t="s">
        <v>714</v>
      </c>
      <c r="BX393" s="1" t="s">
        <v>714</v>
      </c>
      <c r="BY393" s="1" t="s">
        <v>715</v>
      </c>
      <c r="CB393" s="1">
        <v>4.3099999999999996</v>
      </c>
      <c r="CC393" s="28">
        <f t="shared" si="136"/>
        <v>0.20917431192660563</v>
      </c>
      <c r="CD393" s="18">
        <v>44831</v>
      </c>
      <c r="CE393" s="1">
        <v>2</v>
      </c>
      <c r="CG393" s="1">
        <v>0</v>
      </c>
      <c r="CH393" s="1">
        <v>0</v>
      </c>
      <c r="CI393" s="1">
        <v>0</v>
      </c>
      <c r="CJ393" s="1">
        <v>0</v>
      </c>
      <c r="CK393" s="1">
        <v>0</v>
      </c>
      <c r="CL393" s="1">
        <v>0</v>
      </c>
    </row>
    <row r="394" spans="2:90" x14ac:dyDescent="0.3">
      <c r="B394" s="1" t="s">
        <v>434</v>
      </c>
      <c r="C394" s="30">
        <v>7</v>
      </c>
      <c r="D394" s="1" t="s">
        <v>61</v>
      </c>
      <c r="E394" s="1" t="s">
        <v>61</v>
      </c>
      <c r="F394" s="1" t="e">
        <f t="shared" si="124"/>
        <v>#VALUE!</v>
      </c>
      <c r="G394" s="34" t="s">
        <v>714</v>
      </c>
      <c r="H394" s="1" t="s">
        <v>714</v>
      </c>
      <c r="I394" s="1" t="s">
        <v>714</v>
      </c>
      <c r="L394" s="1" t="s">
        <v>59</v>
      </c>
      <c r="M394" s="1" t="s">
        <v>549</v>
      </c>
      <c r="N394" s="1">
        <v>5.0999999999999996</v>
      </c>
      <c r="O394" s="32">
        <v>0</v>
      </c>
      <c r="P394" s="1">
        <v>4000</v>
      </c>
      <c r="Q394" s="1">
        <v>8200</v>
      </c>
      <c r="R394" s="1">
        <f t="shared" si="125"/>
        <v>2.0499999999999998</v>
      </c>
      <c r="S394" s="34" t="s">
        <v>714</v>
      </c>
      <c r="T394" s="1" t="s">
        <v>714</v>
      </c>
      <c r="U394" s="1" t="s">
        <v>715</v>
      </c>
      <c r="X394" s="1">
        <v>4.97</v>
      </c>
      <c r="Y394" s="32">
        <f t="shared" si="133"/>
        <v>2.5490196078431393E-2</v>
      </c>
      <c r="Z394" s="1">
        <v>3900</v>
      </c>
      <c r="AA394" s="1">
        <v>8800</v>
      </c>
      <c r="AB394" s="1">
        <f t="shared" si="126"/>
        <v>2.2599999999999998</v>
      </c>
      <c r="AC394" s="34" t="s">
        <v>714</v>
      </c>
      <c r="AD394" s="1" t="s">
        <v>714</v>
      </c>
      <c r="AE394" s="1" t="s">
        <v>715</v>
      </c>
      <c r="AH394" s="1">
        <v>4.88</v>
      </c>
      <c r="AI394" s="32">
        <f t="shared" si="127"/>
        <v>4.3137254901960742E-2</v>
      </c>
      <c r="AJ394" s="1">
        <v>6300</v>
      </c>
      <c r="AK394" s="1">
        <v>10200</v>
      </c>
      <c r="AL394" s="1">
        <f t="shared" si="128"/>
        <v>1.62</v>
      </c>
      <c r="AM394" s="34" t="s">
        <v>714</v>
      </c>
      <c r="AN394" s="1" t="s">
        <v>714</v>
      </c>
      <c r="AO394" s="1" t="s">
        <v>715</v>
      </c>
      <c r="AR394" s="1">
        <v>4.72</v>
      </c>
      <c r="AS394" s="32">
        <f t="shared" si="134"/>
        <v>7.4509803921568585E-2</v>
      </c>
      <c r="AT394" s="1">
        <v>5000</v>
      </c>
      <c r="AU394" s="1">
        <v>9800</v>
      </c>
      <c r="AV394" s="1">
        <f t="shared" si="129"/>
        <v>1.96</v>
      </c>
      <c r="AW394" s="34" t="s">
        <v>714</v>
      </c>
      <c r="AX394" s="1" t="s">
        <v>714</v>
      </c>
      <c r="AY394" s="1" t="s">
        <v>715</v>
      </c>
      <c r="BB394" s="1">
        <v>6000</v>
      </c>
      <c r="BC394" s="1">
        <v>10400</v>
      </c>
      <c r="BD394" s="1">
        <f t="shared" si="130"/>
        <v>1.73</v>
      </c>
      <c r="BE394" s="34" t="s">
        <v>714</v>
      </c>
      <c r="BF394" s="1" t="s">
        <v>714</v>
      </c>
      <c r="BG394" s="1" t="s">
        <v>715</v>
      </c>
      <c r="BJ394" s="1">
        <v>4.33</v>
      </c>
      <c r="BK394" s="32">
        <f t="shared" si="135"/>
        <v>0.15098039215686265</v>
      </c>
      <c r="BL394" s="1">
        <v>5800</v>
      </c>
      <c r="BM394" s="1">
        <v>10800</v>
      </c>
      <c r="BN394" s="1">
        <f t="shared" si="131"/>
        <v>1.86</v>
      </c>
      <c r="BO394" s="34" t="s">
        <v>714</v>
      </c>
      <c r="BP394" s="1" t="s">
        <v>714</v>
      </c>
      <c r="BQ394" s="1" t="s">
        <v>715</v>
      </c>
      <c r="BT394" s="1">
        <v>6700</v>
      </c>
      <c r="BU394" s="1">
        <v>11700</v>
      </c>
      <c r="BV394" s="1">
        <f t="shared" si="132"/>
        <v>1.75</v>
      </c>
      <c r="BW394" s="34" t="s">
        <v>714</v>
      </c>
      <c r="BX394" s="1" t="s">
        <v>714</v>
      </c>
      <c r="BY394" s="1" t="s">
        <v>715</v>
      </c>
      <c r="CB394" s="1">
        <v>3.85</v>
      </c>
      <c r="CC394" s="28">
        <f t="shared" si="136"/>
        <v>0.24509803921568618</v>
      </c>
      <c r="CD394" s="18">
        <v>44831</v>
      </c>
      <c r="CE394" s="1">
        <v>2</v>
      </c>
      <c r="CG394" s="1">
        <v>0</v>
      </c>
      <c r="CH394" s="1">
        <v>0</v>
      </c>
      <c r="CI394" s="1">
        <v>0</v>
      </c>
      <c r="CJ394" s="1">
        <v>0</v>
      </c>
      <c r="CK394" s="1">
        <v>0</v>
      </c>
      <c r="CL394" s="1">
        <v>0</v>
      </c>
    </row>
    <row r="395" spans="2:90" x14ac:dyDescent="0.3">
      <c r="B395" s="1" t="s">
        <v>435</v>
      </c>
      <c r="C395" s="30">
        <v>8</v>
      </c>
      <c r="D395" s="1" t="s">
        <v>61</v>
      </c>
      <c r="E395" s="1" t="s">
        <v>61</v>
      </c>
      <c r="F395" s="1" t="e">
        <f t="shared" si="124"/>
        <v>#VALUE!</v>
      </c>
      <c r="G395" s="34" t="s">
        <v>714</v>
      </c>
      <c r="H395" s="1" t="s">
        <v>714</v>
      </c>
      <c r="I395" s="1" t="s">
        <v>714</v>
      </c>
      <c r="L395" s="1" t="s">
        <v>59</v>
      </c>
      <c r="M395" s="1" t="s">
        <v>550</v>
      </c>
      <c r="N395" s="1">
        <v>5.2</v>
      </c>
      <c r="O395" s="32">
        <v>0</v>
      </c>
      <c r="P395" s="1">
        <v>7600</v>
      </c>
      <c r="Q395" s="1">
        <v>12000</v>
      </c>
      <c r="R395" s="1">
        <f t="shared" si="125"/>
        <v>1.58</v>
      </c>
      <c r="S395" s="34" t="s">
        <v>714</v>
      </c>
      <c r="T395" s="1" t="s">
        <v>714</v>
      </c>
      <c r="U395" s="1" t="s">
        <v>715</v>
      </c>
      <c r="X395" s="1">
        <v>5.07</v>
      </c>
      <c r="Y395" s="32">
        <f t="shared" si="133"/>
        <v>2.5000000000000022E-2</v>
      </c>
      <c r="Z395" s="1">
        <v>5600</v>
      </c>
      <c r="AA395" s="1">
        <v>10800</v>
      </c>
      <c r="AB395" s="1">
        <f t="shared" si="126"/>
        <v>1.93</v>
      </c>
      <c r="AC395" s="34" t="s">
        <v>714</v>
      </c>
      <c r="AD395" s="1" t="s">
        <v>714</v>
      </c>
      <c r="AE395" s="1" t="s">
        <v>715</v>
      </c>
      <c r="AH395" s="1">
        <v>4.8899999999999997</v>
      </c>
      <c r="AI395" s="32">
        <f t="shared" si="127"/>
        <v>5.9615384615384737E-2</v>
      </c>
      <c r="AJ395" s="1">
        <v>6400</v>
      </c>
      <c r="AK395" s="1">
        <v>12000</v>
      </c>
      <c r="AL395" s="1">
        <f t="shared" si="128"/>
        <v>1.88</v>
      </c>
      <c r="AM395" s="34" t="s">
        <v>714</v>
      </c>
      <c r="AN395" s="1" t="s">
        <v>714</v>
      </c>
      <c r="AO395" s="1" t="s">
        <v>715</v>
      </c>
      <c r="AR395" s="1">
        <v>4.6399999999999997</v>
      </c>
      <c r="AS395" s="32">
        <f t="shared" si="134"/>
        <v>0.10769230769230775</v>
      </c>
      <c r="AT395" s="1">
        <v>6600</v>
      </c>
      <c r="AU395" s="1">
        <v>12600</v>
      </c>
      <c r="AV395" s="1">
        <f t="shared" si="129"/>
        <v>1.91</v>
      </c>
      <c r="AW395" s="34" t="s">
        <v>714</v>
      </c>
      <c r="AX395" s="1" t="s">
        <v>714</v>
      </c>
      <c r="AY395" s="1" t="s">
        <v>715</v>
      </c>
      <c r="BB395" s="1">
        <v>6700</v>
      </c>
      <c r="BC395" s="1">
        <v>12400</v>
      </c>
      <c r="BD395" s="1">
        <f t="shared" si="130"/>
        <v>1.85</v>
      </c>
      <c r="BE395" s="34" t="s">
        <v>714</v>
      </c>
      <c r="BF395" s="1" t="s">
        <v>714</v>
      </c>
      <c r="BG395" s="1" t="s">
        <v>715</v>
      </c>
      <c r="BJ395" s="1">
        <v>4.12</v>
      </c>
      <c r="BK395" s="32">
        <f t="shared" si="135"/>
        <v>0.20769230769230773</v>
      </c>
      <c r="BL395" s="1">
        <v>7600</v>
      </c>
      <c r="BM395" s="1">
        <v>13800</v>
      </c>
      <c r="BN395" s="1">
        <f t="shared" si="131"/>
        <v>1.82</v>
      </c>
      <c r="BO395" s="34" t="s">
        <v>714</v>
      </c>
      <c r="BP395" s="1" t="s">
        <v>714</v>
      </c>
      <c r="BQ395" s="1" t="s">
        <v>715</v>
      </c>
      <c r="BT395" s="1">
        <v>5800</v>
      </c>
      <c r="BU395" s="1">
        <v>10800</v>
      </c>
      <c r="BV395" s="1">
        <f t="shared" si="132"/>
        <v>1.86</v>
      </c>
      <c r="BW395" s="34" t="s">
        <v>714</v>
      </c>
      <c r="BX395" s="1" t="s">
        <v>714</v>
      </c>
      <c r="BY395" s="1" t="s">
        <v>715</v>
      </c>
      <c r="CB395" s="1">
        <v>3.56</v>
      </c>
      <c r="CC395" s="28">
        <f t="shared" si="136"/>
        <v>0.31538461538461537</v>
      </c>
      <c r="CD395" s="18">
        <v>44831</v>
      </c>
      <c r="CE395" s="1">
        <v>2</v>
      </c>
      <c r="CF395" s="1" t="s">
        <v>375</v>
      </c>
      <c r="CG395" s="1">
        <v>0</v>
      </c>
      <c r="CH395" s="1">
        <v>0</v>
      </c>
      <c r="CI395" s="1">
        <v>1</v>
      </c>
      <c r="CJ395" s="1">
        <v>1</v>
      </c>
      <c r="CK395" s="1">
        <v>0</v>
      </c>
      <c r="CL395" s="1">
        <v>0</v>
      </c>
    </row>
    <row r="396" spans="2:90" x14ac:dyDescent="0.3">
      <c r="B396" s="1" t="s">
        <v>436</v>
      </c>
      <c r="C396" s="30">
        <v>9</v>
      </c>
      <c r="D396" s="1" t="s">
        <v>61</v>
      </c>
      <c r="E396" s="1" t="s">
        <v>61</v>
      </c>
      <c r="F396" s="1" t="e">
        <f t="shared" si="124"/>
        <v>#VALUE!</v>
      </c>
      <c r="G396" s="34" t="s">
        <v>714</v>
      </c>
      <c r="H396" s="1" t="s">
        <v>714</v>
      </c>
      <c r="I396" s="1" t="s">
        <v>714</v>
      </c>
      <c r="L396" s="1" t="s">
        <v>59</v>
      </c>
      <c r="M396" s="1" t="s">
        <v>551</v>
      </c>
      <c r="N396" s="1">
        <v>5.29</v>
      </c>
      <c r="O396" s="32">
        <v>0</v>
      </c>
      <c r="P396" s="1">
        <v>2400</v>
      </c>
      <c r="Q396" s="1">
        <v>5500</v>
      </c>
      <c r="R396" s="1">
        <f t="shared" si="125"/>
        <v>2.29</v>
      </c>
      <c r="S396" s="34" t="s">
        <v>714</v>
      </c>
      <c r="T396" s="1" t="s">
        <v>714</v>
      </c>
      <c r="U396" s="1" t="s">
        <v>715</v>
      </c>
      <c r="X396" s="1">
        <v>5.17</v>
      </c>
      <c r="Y396" s="32">
        <f t="shared" si="133"/>
        <v>2.2684310018903586E-2</v>
      </c>
      <c r="Z396" s="1">
        <v>4700</v>
      </c>
      <c r="AA396" s="1">
        <v>6700</v>
      </c>
      <c r="AB396" s="1">
        <f t="shared" si="126"/>
        <v>1.43</v>
      </c>
      <c r="AC396" s="34" t="s">
        <v>714</v>
      </c>
      <c r="AD396" s="1" t="s">
        <v>714</v>
      </c>
      <c r="AE396" s="1" t="s">
        <v>715</v>
      </c>
      <c r="AH396" s="1">
        <v>5.07</v>
      </c>
      <c r="AI396" s="32">
        <f t="shared" si="127"/>
        <v>4.1587901701323204E-2</v>
      </c>
      <c r="AJ396" s="1">
        <v>3200</v>
      </c>
      <c r="AK396" s="1">
        <v>6000</v>
      </c>
      <c r="AL396" s="1">
        <f t="shared" si="128"/>
        <v>1.88</v>
      </c>
      <c r="AM396" s="34" t="s">
        <v>714</v>
      </c>
      <c r="AN396" s="1" t="s">
        <v>714</v>
      </c>
      <c r="AO396" s="1" t="s">
        <v>715</v>
      </c>
      <c r="AR396" s="1">
        <v>4.79</v>
      </c>
      <c r="AS396" s="32">
        <f t="shared" si="134"/>
        <v>9.4517958412098313E-2</v>
      </c>
      <c r="AT396" s="1">
        <v>3800</v>
      </c>
      <c r="AU396" s="1">
        <v>6700</v>
      </c>
      <c r="AV396" s="1">
        <f t="shared" si="129"/>
        <v>1.76</v>
      </c>
      <c r="AW396" s="34" t="s">
        <v>714</v>
      </c>
      <c r="AX396" s="1" t="s">
        <v>714</v>
      </c>
      <c r="AY396" s="1" t="s">
        <v>715</v>
      </c>
      <c r="BB396" s="1">
        <v>3600</v>
      </c>
      <c r="BC396" s="1">
        <v>6900</v>
      </c>
      <c r="BD396" s="1">
        <f t="shared" si="130"/>
        <v>1.92</v>
      </c>
      <c r="BE396" s="34" t="s">
        <v>714</v>
      </c>
      <c r="BF396" s="1" t="s">
        <v>714</v>
      </c>
      <c r="BG396" s="1" t="s">
        <v>715</v>
      </c>
      <c r="BJ396" s="1">
        <v>4.49</v>
      </c>
      <c r="BK396" s="32">
        <f t="shared" si="135"/>
        <v>0.15122873345935728</v>
      </c>
      <c r="BL396" s="1">
        <v>4200</v>
      </c>
      <c r="BM396" s="1">
        <v>7400</v>
      </c>
      <c r="BN396" s="1">
        <f t="shared" si="131"/>
        <v>1.76</v>
      </c>
      <c r="BO396" s="34" t="s">
        <v>714</v>
      </c>
      <c r="BP396" s="1" t="s">
        <v>714</v>
      </c>
      <c r="BQ396" s="1" t="s">
        <v>715</v>
      </c>
      <c r="BT396" s="1">
        <v>4900</v>
      </c>
      <c r="BU396" s="1">
        <v>8300</v>
      </c>
      <c r="BV396" s="1">
        <f t="shared" si="132"/>
        <v>1.69</v>
      </c>
      <c r="BW396" s="34" t="s">
        <v>714</v>
      </c>
      <c r="BX396" s="1" t="s">
        <v>714</v>
      </c>
      <c r="BY396" s="1" t="s">
        <v>715</v>
      </c>
      <c r="CB396" s="1">
        <v>4</v>
      </c>
      <c r="CC396" s="28">
        <f t="shared" si="136"/>
        <v>0.24385633270321361</v>
      </c>
      <c r="CD396" s="18">
        <v>44831</v>
      </c>
      <c r="CE396" s="1">
        <v>2</v>
      </c>
      <c r="CG396" s="1">
        <v>1</v>
      </c>
      <c r="CH396" s="1">
        <v>0</v>
      </c>
      <c r="CI396" s="1">
        <v>0</v>
      </c>
      <c r="CJ396" s="1">
        <v>0</v>
      </c>
      <c r="CK396" s="1">
        <v>0</v>
      </c>
      <c r="CL396" s="1">
        <v>0</v>
      </c>
    </row>
    <row r="397" spans="2:90" x14ac:dyDescent="0.3">
      <c r="B397" s="1" t="s">
        <v>437</v>
      </c>
      <c r="C397" s="30">
        <v>10</v>
      </c>
      <c r="D397" s="1" t="s">
        <v>61</v>
      </c>
      <c r="E397" s="1" t="s">
        <v>61</v>
      </c>
      <c r="F397" s="1" t="e">
        <f t="shared" si="124"/>
        <v>#VALUE!</v>
      </c>
      <c r="G397" s="34" t="s">
        <v>714</v>
      </c>
      <c r="H397" s="1" t="s">
        <v>714</v>
      </c>
      <c r="I397" s="1" t="s">
        <v>714</v>
      </c>
      <c r="L397" s="1" t="s">
        <v>59</v>
      </c>
      <c r="M397" s="1" t="s">
        <v>552</v>
      </c>
      <c r="N397" s="1">
        <v>5.18</v>
      </c>
      <c r="O397" s="32">
        <v>0</v>
      </c>
      <c r="P397" s="1">
        <v>1170</v>
      </c>
      <c r="Q397" s="1">
        <v>2300</v>
      </c>
      <c r="R397" s="1">
        <f t="shared" si="125"/>
        <v>1.97</v>
      </c>
      <c r="S397" s="34" t="s">
        <v>714</v>
      </c>
      <c r="T397" s="1" t="s">
        <v>714</v>
      </c>
      <c r="U397" s="1" t="s">
        <v>715</v>
      </c>
      <c r="X397" s="1">
        <v>5.12</v>
      </c>
      <c r="Y397" s="32">
        <f t="shared" si="133"/>
        <v>1.158301158301156E-2</v>
      </c>
      <c r="Z397" s="1">
        <v>1390</v>
      </c>
      <c r="AA397" s="1">
        <v>2200</v>
      </c>
      <c r="AB397" s="1">
        <f t="shared" si="126"/>
        <v>1.58</v>
      </c>
      <c r="AC397" s="34" t="s">
        <v>714</v>
      </c>
      <c r="AD397" s="1" t="s">
        <v>714</v>
      </c>
      <c r="AE397" s="1" t="s">
        <v>715</v>
      </c>
      <c r="AH397" s="1">
        <v>5.08</v>
      </c>
      <c r="AI397" s="32">
        <f t="shared" si="127"/>
        <v>1.9305019305019266E-2</v>
      </c>
      <c r="AJ397" s="1">
        <v>1560</v>
      </c>
      <c r="AK397" s="1">
        <v>2700</v>
      </c>
      <c r="AL397" s="1">
        <f t="shared" si="128"/>
        <v>1.73</v>
      </c>
      <c r="AM397" s="34" t="s">
        <v>714</v>
      </c>
      <c r="AN397" s="1" t="s">
        <v>714</v>
      </c>
      <c r="AO397" s="1" t="s">
        <v>715</v>
      </c>
      <c r="AR397" s="1">
        <v>4.99</v>
      </c>
      <c r="AS397" s="32">
        <f t="shared" si="134"/>
        <v>3.6679536679536606E-2</v>
      </c>
      <c r="AT397" s="1">
        <v>2300</v>
      </c>
      <c r="AU397" s="1">
        <v>3200</v>
      </c>
      <c r="AV397" s="1">
        <f t="shared" si="129"/>
        <v>1.39</v>
      </c>
      <c r="AW397" s="34" t="s">
        <v>714</v>
      </c>
      <c r="AX397" s="1" t="s">
        <v>714</v>
      </c>
      <c r="AY397" s="1" t="s">
        <v>715</v>
      </c>
      <c r="BB397" s="1">
        <v>2000</v>
      </c>
      <c r="BC397" s="1">
        <v>3300</v>
      </c>
      <c r="BD397" s="1">
        <f t="shared" si="130"/>
        <v>1.65</v>
      </c>
      <c r="BE397" s="34" t="s">
        <v>714</v>
      </c>
      <c r="BF397" s="1" t="s">
        <v>714</v>
      </c>
      <c r="BG397" s="1" t="s">
        <v>715</v>
      </c>
      <c r="BJ397" s="1">
        <v>4.83</v>
      </c>
      <c r="BK397" s="32">
        <f t="shared" si="135"/>
        <v>6.7567567567567544E-2</v>
      </c>
      <c r="BL397" s="1">
        <v>2600</v>
      </c>
      <c r="BM397" s="1">
        <v>3700</v>
      </c>
      <c r="BN397" s="1">
        <f t="shared" si="131"/>
        <v>1.42</v>
      </c>
      <c r="BO397" s="34" t="s">
        <v>714</v>
      </c>
      <c r="BP397" s="1" t="s">
        <v>714</v>
      </c>
      <c r="BQ397" s="1" t="s">
        <v>715</v>
      </c>
      <c r="BT397" s="1">
        <v>2500</v>
      </c>
      <c r="BU397" s="1">
        <v>4100</v>
      </c>
      <c r="BV397" s="1">
        <f t="shared" si="132"/>
        <v>1.64</v>
      </c>
      <c r="BW397" s="34" t="s">
        <v>714</v>
      </c>
      <c r="BX397" s="1" t="s">
        <v>714</v>
      </c>
      <c r="BY397" s="1" t="s">
        <v>715</v>
      </c>
      <c r="CB397" s="1">
        <v>4.58</v>
      </c>
      <c r="CC397" s="28">
        <f t="shared" si="136"/>
        <v>0.11583011583011582</v>
      </c>
      <c r="CD397" s="18">
        <v>44831</v>
      </c>
      <c r="CE397" s="1">
        <v>2</v>
      </c>
      <c r="CG397" s="1">
        <v>0</v>
      </c>
      <c r="CH397" s="1">
        <v>0</v>
      </c>
      <c r="CI397" s="1">
        <v>0</v>
      </c>
      <c r="CJ397" s="1">
        <v>0</v>
      </c>
      <c r="CK397" s="1">
        <v>0</v>
      </c>
      <c r="CL397" s="1">
        <v>0</v>
      </c>
    </row>
    <row r="398" spans="2:90" x14ac:dyDescent="0.3">
      <c r="B398" s="1" t="s">
        <v>438</v>
      </c>
      <c r="C398" s="30">
        <v>11</v>
      </c>
      <c r="D398" s="1" t="s">
        <v>61</v>
      </c>
      <c r="E398" s="1" t="s">
        <v>61</v>
      </c>
      <c r="F398" s="1" t="e">
        <f t="shared" si="124"/>
        <v>#VALUE!</v>
      </c>
      <c r="G398" s="34" t="s">
        <v>714</v>
      </c>
      <c r="H398" s="1" t="s">
        <v>714</v>
      </c>
      <c r="I398" s="1" t="s">
        <v>714</v>
      </c>
      <c r="L398" s="1" t="s">
        <v>59</v>
      </c>
      <c r="M398" s="1" t="s">
        <v>553</v>
      </c>
      <c r="N398" s="1">
        <v>5.35</v>
      </c>
      <c r="O398" s="32">
        <v>0</v>
      </c>
      <c r="P398" s="1">
        <v>1580</v>
      </c>
      <c r="Q398" s="1">
        <v>2700</v>
      </c>
      <c r="R398" s="1">
        <f t="shared" si="125"/>
        <v>1.71</v>
      </c>
      <c r="S398" s="34" t="s">
        <v>714</v>
      </c>
      <c r="T398" s="1" t="s">
        <v>714</v>
      </c>
      <c r="U398" s="1" t="s">
        <v>715</v>
      </c>
      <c r="X398" s="1">
        <v>5.25</v>
      </c>
      <c r="Y398" s="32">
        <f t="shared" si="133"/>
        <v>1.869158878504662E-2</v>
      </c>
      <c r="Z398" s="1" t="s">
        <v>61</v>
      </c>
      <c r="AA398" s="1" t="s">
        <v>61</v>
      </c>
      <c r="AB398" s="1" t="e">
        <f t="shared" si="126"/>
        <v>#VALUE!</v>
      </c>
      <c r="AC398" s="34" t="s">
        <v>714</v>
      </c>
      <c r="AD398" s="1" t="s">
        <v>714</v>
      </c>
      <c r="AE398" s="1" t="s">
        <v>714</v>
      </c>
      <c r="AH398" s="1">
        <v>5.21</v>
      </c>
      <c r="AI398" s="32">
        <f t="shared" si="127"/>
        <v>2.6168224299065401E-2</v>
      </c>
      <c r="AJ398" s="1">
        <v>1950</v>
      </c>
      <c r="AK398" s="1">
        <v>3500</v>
      </c>
      <c r="AL398" s="1">
        <f t="shared" si="128"/>
        <v>1.79</v>
      </c>
      <c r="AM398" s="34" t="s">
        <v>714</v>
      </c>
      <c r="AN398" s="1" t="s">
        <v>714</v>
      </c>
      <c r="AO398" s="1" t="s">
        <v>715</v>
      </c>
      <c r="AR398" s="1">
        <v>5.0199999999999996</v>
      </c>
      <c r="AS398" s="32">
        <f t="shared" si="134"/>
        <v>6.1682242990654168E-2</v>
      </c>
      <c r="AT398" s="1">
        <v>2700</v>
      </c>
      <c r="AU398" s="1">
        <v>4300</v>
      </c>
      <c r="AV398" s="1">
        <f t="shared" si="129"/>
        <v>1.59</v>
      </c>
      <c r="AW398" s="34" t="s">
        <v>714</v>
      </c>
      <c r="AX398" s="1" t="s">
        <v>714</v>
      </c>
      <c r="AY398" s="1" t="s">
        <v>715</v>
      </c>
      <c r="BB398" s="1">
        <v>2000</v>
      </c>
      <c r="BC398" s="1">
        <v>3300</v>
      </c>
      <c r="BD398" s="1">
        <f t="shared" si="130"/>
        <v>1.65</v>
      </c>
      <c r="BE398" s="34" t="s">
        <v>715</v>
      </c>
      <c r="BF398" s="1" t="s">
        <v>714</v>
      </c>
      <c r="BG398" s="1" t="s">
        <v>715</v>
      </c>
      <c r="BJ398" s="1">
        <v>4.7699999999999996</v>
      </c>
      <c r="BK398" s="32">
        <f t="shared" si="135"/>
        <v>0.108411214953271</v>
      </c>
      <c r="BL398" s="1">
        <v>2700</v>
      </c>
      <c r="BM398" s="1">
        <v>3900</v>
      </c>
      <c r="BN398" s="1">
        <f t="shared" si="131"/>
        <v>1.44</v>
      </c>
      <c r="BO398" s="34" t="s">
        <v>715</v>
      </c>
      <c r="BP398" s="1" t="s">
        <v>714</v>
      </c>
      <c r="BQ398" s="1" t="s">
        <v>715</v>
      </c>
      <c r="BT398" s="1">
        <v>2400</v>
      </c>
      <c r="BU398" s="1">
        <v>3300</v>
      </c>
      <c r="BV398" s="1">
        <f t="shared" si="132"/>
        <v>1.38</v>
      </c>
      <c r="BW398" s="34" t="s">
        <v>715</v>
      </c>
      <c r="BX398" s="1" t="s">
        <v>714</v>
      </c>
      <c r="BY398" s="1" t="s">
        <v>715</v>
      </c>
      <c r="CB398" s="1">
        <v>4.37</v>
      </c>
      <c r="CC398" s="28">
        <f t="shared" si="136"/>
        <v>0.18317757009345792</v>
      </c>
      <c r="CD398" s="18">
        <v>44831</v>
      </c>
      <c r="CE398" s="1">
        <v>2</v>
      </c>
      <c r="CG398" s="1">
        <v>0</v>
      </c>
      <c r="CH398" s="1">
        <v>0</v>
      </c>
      <c r="CI398" s="1">
        <v>1</v>
      </c>
      <c r="CJ398" s="1">
        <v>0</v>
      </c>
      <c r="CK398" s="1">
        <v>0</v>
      </c>
      <c r="CL398" s="1">
        <v>0</v>
      </c>
    </row>
    <row r="399" spans="2:90" x14ac:dyDescent="0.3">
      <c r="B399" s="1" t="s">
        <v>439</v>
      </c>
      <c r="C399" s="30">
        <v>12</v>
      </c>
      <c r="D399" s="1" t="s">
        <v>61</v>
      </c>
      <c r="E399" s="1" t="s">
        <v>61</v>
      </c>
      <c r="F399" s="1" t="e">
        <f t="shared" si="124"/>
        <v>#VALUE!</v>
      </c>
      <c r="G399" s="34" t="s">
        <v>714</v>
      </c>
      <c r="H399" s="1" t="s">
        <v>714</v>
      </c>
      <c r="I399" s="1" t="s">
        <v>714</v>
      </c>
      <c r="L399" s="1" t="s">
        <v>59</v>
      </c>
      <c r="M399" s="1" t="s">
        <v>554</v>
      </c>
      <c r="N399" s="1">
        <v>5.33</v>
      </c>
      <c r="O399" s="32">
        <v>0</v>
      </c>
      <c r="P399" s="1" t="s">
        <v>61</v>
      </c>
      <c r="Q399" s="1" t="s">
        <v>61</v>
      </c>
      <c r="R399" s="1" t="e">
        <f t="shared" si="125"/>
        <v>#VALUE!</v>
      </c>
      <c r="S399" s="34" t="s">
        <v>714</v>
      </c>
      <c r="T399" s="1" t="s">
        <v>714</v>
      </c>
      <c r="U399" s="1" t="s">
        <v>714</v>
      </c>
      <c r="X399" s="1">
        <v>5.15</v>
      </c>
      <c r="Y399" s="32">
        <f t="shared" si="133"/>
        <v>3.3771106941838602E-2</v>
      </c>
      <c r="Z399" s="1">
        <v>1240</v>
      </c>
      <c r="AA399" s="1">
        <v>2000</v>
      </c>
      <c r="AB399" s="1">
        <f t="shared" si="126"/>
        <v>1.61</v>
      </c>
      <c r="AC399" s="34" t="s">
        <v>714</v>
      </c>
      <c r="AD399" s="1" t="s">
        <v>714</v>
      </c>
      <c r="AE399" s="1" t="s">
        <v>715</v>
      </c>
      <c r="AH399" s="1">
        <v>5.1100000000000003</v>
      </c>
      <c r="AI399" s="32">
        <f t="shared" si="127"/>
        <v>4.1275797373358292E-2</v>
      </c>
      <c r="AJ399" s="1">
        <v>1410</v>
      </c>
      <c r="AK399" s="1">
        <v>2400</v>
      </c>
      <c r="AL399" s="1">
        <f t="shared" si="128"/>
        <v>1.7</v>
      </c>
      <c r="AM399" s="34" t="s">
        <v>714</v>
      </c>
      <c r="AN399" s="1" t="s">
        <v>714</v>
      </c>
      <c r="AO399" s="1" t="s">
        <v>715</v>
      </c>
      <c r="AR399" s="1">
        <v>4.93</v>
      </c>
      <c r="AS399" s="32">
        <f t="shared" si="134"/>
        <v>7.5046904315197116E-2</v>
      </c>
      <c r="AT399" s="1">
        <v>1480</v>
      </c>
      <c r="AU399" s="1">
        <v>2700</v>
      </c>
      <c r="AV399" s="1">
        <f t="shared" si="129"/>
        <v>1.82</v>
      </c>
      <c r="AW399" s="34" t="s">
        <v>714</v>
      </c>
      <c r="AX399" s="1" t="s">
        <v>714</v>
      </c>
      <c r="AY399" s="1" t="s">
        <v>715</v>
      </c>
      <c r="BB399" s="1">
        <v>1800</v>
      </c>
      <c r="BC399" s="1">
        <v>3000</v>
      </c>
      <c r="BD399" s="1">
        <f t="shared" si="130"/>
        <v>1.67</v>
      </c>
      <c r="BE399" s="34" t="s">
        <v>714</v>
      </c>
      <c r="BF399" s="1" t="s">
        <v>714</v>
      </c>
      <c r="BG399" s="1" t="s">
        <v>715</v>
      </c>
      <c r="BJ399" s="1">
        <v>4.6900000000000004</v>
      </c>
      <c r="BK399" s="32">
        <f t="shared" si="135"/>
        <v>0.12007504690431514</v>
      </c>
      <c r="BL399" s="1">
        <v>2100</v>
      </c>
      <c r="BM399" s="1">
        <v>3300</v>
      </c>
      <c r="BN399" s="1">
        <f t="shared" si="131"/>
        <v>1.57</v>
      </c>
      <c r="BO399" s="34" t="s">
        <v>714</v>
      </c>
      <c r="BP399" s="1" t="s">
        <v>714</v>
      </c>
      <c r="BQ399" s="1" t="s">
        <v>715</v>
      </c>
      <c r="BT399" s="1">
        <v>2400</v>
      </c>
      <c r="BU399" s="1">
        <v>3900</v>
      </c>
      <c r="BV399" s="1">
        <f t="shared" si="132"/>
        <v>1.63</v>
      </c>
      <c r="BW399" s="34" t="s">
        <v>714</v>
      </c>
      <c r="BX399" s="1" t="s">
        <v>714</v>
      </c>
      <c r="BY399" s="1" t="s">
        <v>715</v>
      </c>
      <c r="CB399" s="1">
        <v>4.3099999999999996</v>
      </c>
      <c r="CC399" s="28">
        <f t="shared" si="136"/>
        <v>0.19136960600375241</v>
      </c>
      <c r="CD399" s="18">
        <v>44831</v>
      </c>
      <c r="CE399" s="1">
        <v>2</v>
      </c>
      <c r="CG399" s="1">
        <v>0</v>
      </c>
      <c r="CH399" s="1">
        <v>0</v>
      </c>
      <c r="CI399" s="1">
        <v>0</v>
      </c>
      <c r="CJ399" s="1">
        <v>0</v>
      </c>
      <c r="CK399" s="1">
        <v>0</v>
      </c>
      <c r="CL399" s="1">
        <v>0</v>
      </c>
    </row>
    <row r="400" spans="2:90" x14ac:dyDescent="0.3">
      <c r="B400" s="1" t="s">
        <v>440</v>
      </c>
      <c r="C400" s="30">
        <v>13</v>
      </c>
      <c r="D400" s="1" t="s">
        <v>61</v>
      </c>
      <c r="E400" s="1" t="s">
        <v>61</v>
      </c>
      <c r="F400" s="1" t="e">
        <f t="shared" si="124"/>
        <v>#VALUE!</v>
      </c>
      <c r="G400" s="34" t="s">
        <v>714</v>
      </c>
      <c r="H400" s="1" t="s">
        <v>714</v>
      </c>
      <c r="I400" s="1" t="s">
        <v>714</v>
      </c>
      <c r="L400" s="1" t="s">
        <v>59</v>
      </c>
      <c r="M400" s="1" t="s">
        <v>555</v>
      </c>
      <c r="N400" s="1">
        <v>5.18</v>
      </c>
      <c r="O400" s="32">
        <v>0</v>
      </c>
      <c r="P400" s="1">
        <v>2100</v>
      </c>
      <c r="Q400" s="1">
        <v>3400</v>
      </c>
      <c r="R400" s="1">
        <f t="shared" si="125"/>
        <v>1.62</v>
      </c>
      <c r="S400" s="34" t="s">
        <v>714</v>
      </c>
      <c r="T400" s="1" t="s">
        <v>714</v>
      </c>
      <c r="U400" s="1" t="s">
        <v>714</v>
      </c>
      <c r="X400" s="1">
        <v>5.23</v>
      </c>
      <c r="Y400" s="32">
        <f t="shared" si="133"/>
        <v>-9.6525096525097442E-3</v>
      </c>
      <c r="Z400" s="1">
        <v>2200</v>
      </c>
      <c r="AA400" s="1">
        <v>3700</v>
      </c>
      <c r="AB400" s="1">
        <f t="shared" si="126"/>
        <v>1.68</v>
      </c>
      <c r="AC400" s="34" t="s">
        <v>714</v>
      </c>
      <c r="AD400" s="1" t="s">
        <v>714</v>
      </c>
      <c r="AE400" s="1" t="s">
        <v>715</v>
      </c>
      <c r="AH400" s="1">
        <v>5.32</v>
      </c>
      <c r="AI400" s="32">
        <f t="shared" si="127"/>
        <v>-2.7027027027027195E-2</v>
      </c>
      <c r="AJ400" s="1">
        <v>2600</v>
      </c>
      <c r="AK400" s="1">
        <v>4400</v>
      </c>
      <c r="AL400" s="1">
        <f t="shared" si="128"/>
        <v>1.69</v>
      </c>
      <c r="AM400" s="34" t="s">
        <v>714</v>
      </c>
      <c r="AN400" s="1" t="s">
        <v>714</v>
      </c>
      <c r="AO400" s="1" t="s">
        <v>715</v>
      </c>
      <c r="AR400" s="1">
        <v>5.18</v>
      </c>
      <c r="AS400" s="32">
        <f t="shared" si="134"/>
        <v>0</v>
      </c>
      <c r="AT400" s="1">
        <v>4300</v>
      </c>
      <c r="AU400" s="1">
        <v>5500</v>
      </c>
      <c r="AV400" s="1">
        <f t="shared" si="129"/>
        <v>1.28</v>
      </c>
      <c r="AW400" s="34" t="s">
        <v>714</v>
      </c>
      <c r="AX400" s="1" t="s">
        <v>714</v>
      </c>
      <c r="AY400" s="1" t="s">
        <v>715</v>
      </c>
      <c r="BB400" s="1">
        <v>3600</v>
      </c>
      <c r="BC400" s="1">
        <v>5600</v>
      </c>
      <c r="BD400" s="1">
        <f t="shared" si="130"/>
        <v>1.56</v>
      </c>
      <c r="BE400" s="34" t="s">
        <v>714</v>
      </c>
      <c r="BF400" s="1" t="s">
        <v>714</v>
      </c>
      <c r="BG400" s="1" t="s">
        <v>715</v>
      </c>
      <c r="BJ400" s="1">
        <v>4.93</v>
      </c>
      <c r="BK400" s="32">
        <f t="shared" si="135"/>
        <v>4.8262548262548277E-2</v>
      </c>
      <c r="BL400" s="1">
        <v>4100</v>
      </c>
      <c r="BM400" s="1">
        <v>6100</v>
      </c>
      <c r="BN400" s="1">
        <f t="shared" si="131"/>
        <v>1.49</v>
      </c>
      <c r="BO400" s="34" t="s">
        <v>714</v>
      </c>
      <c r="BP400" s="1" t="s">
        <v>714</v>
      </c>
      <c r="BQ400" s="1" t="s">
        <v>715</v>
      </c>
      <c r="BT400" s="1">
        <v>4800</v>
      </c>
      <c r="BU400" s="1">
        <v>7400</v>
      </c>
      <c r="BV400" s="1">
        <f t="shared" si="132"/>
        <v>1.54</v>
      </c>
      <c r="BW400" s="34" t="s">
        <v>714</v>
      </c>
      <c r="BX400" s="1" t="s">
        <v>714</v>
      </c>
      <c r="BY400" s="1" t="s">
        <v>715</v>
      </c>
      <c r="CB400" s="1">
        <v>4.6500000000000004</v>
      </c>
      <c r="CC400" s="28">
        <f t="shared" si="136"/>
        <v>0.10231660231660222</v>
      </c>
      <c r="CD400" s="18">
        <v>44831</v>
      </c>
      <c r="CE400" s="1">
        <v>2</v>
      </c>
      <c r="CG400" s="1">
        <v>0</v>
      </c>
      <c r="CH400" s="1">
        <v>0</v>
      </c>
      <c r="CI400" s="1">
        <v>1</v>
      </c>
      <c r="CJ400" s="1">
        <v>0</v>
      </c>
      <c r="CK400" s="1">
        <v>0</v>
      </c>
      <c r="CL400" s="1">
        <v>0</v>
      </c>
    </row>
    <row r="401" spans="1:90" x14ac:dyDescent="0.3">
      <c r="B401" s="1" t="s">
        <v>441</v>
      </c>
      <c r="C401" s="30">
        <v>14</v>
      </c>
      <c r="D401" s="1" t="s">
        <v>61</v>
      </c>
      <c r="E401" s="1" t="s">
        <v>61</v>
      </c>
      <c r="F401" s="1" t="e">
        <f t="shared" si="124"/>
        <v>#VALUE!</v>
      </c>
      <c r="G401" s="34" t="s">
        <v>714</v>
      </c>
      <c r="H401" s="1" t="s">
        <v>714</v>
      </c>
      <c r="I401" s="1" t="s">
        <v>714</v>
      </c>
      <c r="L401" s="1" t="s">
        <v>59</v>
      </c>
      <c r="M401" s="1" t="s">
        <v>556</v>
      </c>
      <c r="N401" s="1">
        <v>3.11</v>
      </c>
      <c r="O401" s="32">
        <v>0</v>
      </c>
      <c r="P401" s="1" t="s">
        <v>61</v>
      </c>
      <c r="Q401" s="1" t="s">
        <v>61</v>
      </c>
      <c r="R401" s="1" t="e">
        <f t="shared" si="125"/>
        <v>#VALUE!</v>
      </c>
      <c r="S401" s="34" t="s">
        <v>714</v>
      </c>
      <c r="T401" s="1" t="s">
        <v>714</v>
      </c>
      <c r="U401" s="1" t="s">
        <v>714</v>
      </c>
      <c r="X401" s="1">
        <v>3.24</v>
      </c>
      <c r="Y401" s="32">
        <f t="shared" si="133"/>
        <v>-4.1800643086816747E-2</v>
      </c>
      <c r="Z401" s="1" t="s">
        <v>61</v>
      </c>
      <c r="AA401" s="1" t="s">
        <v>61</v>
      </c>
      <c r="AB401" s="1" t="e">
        <f t="shared" si="126"/>
        <v>#VALUE!</v>
      </c>
      <c r="AC401" s="34" t="s">
        <v>714</v>
      </c>
      <c r="AD401" s="1" t="s">
        <v>714</v>
      </c>
      <c r="AE401" s="1" t="s">
        <v>714</v>
      </c>
      <c r="AH401" s="1">
        <v>3.03</v>
      </c>
      <c r="AI401" s="32">
        <f t="shared" si="127"/>
        <v>2.5723472668810365E-2</v>
      </c>
      <c r="AJ401" s="1" t="s">
        <v>61</v>
      </c>
      <c r="AK401" s="1" t="s">
        <v>61</v>
      </c>
      <c r="AL401" s="1" t="e">
        <f t="shared" si="128"/>
        <v>#VALUE!</v>
      </c>
      <c r="AM401" s="34" t="s">
        <v>714</v>
      </c>
      <c r="AN401" s="1" t="s">
        <v>714</v>
      </c>
      <c r="AO401" s="1" t="s">
        <v>714</v>
      </c>
      <c r="AR401" s="1">
        <v>3.02</v>
      </c>
      <c r="AS401" s="32">
        <f t="shared" si="134"/>
        <v>2.8938906752411508E-2</v>
      </c>
      <c r="AT401" s="1">
        <v>2000</v>
      </c>
      <c r="AU401" s="1">
        <v>3300</v>
      </c>
      <c r="AV401" s="1">
        <f t="shared" si="129"/>
        <v>1.65</v>
      </c>
      <c r="AW401" s="34" t="s">
        <v>714</v>
      </c>
      <c r="AX401" s="1" t="s">
        <v>715</v>
      </c>
      <c r="AY401" s="1" t="s">
        <v>715</v>
      </c>
      <c r="BB401" s="1">
        <v>3000</v>
      </c>
      <c r="BC401" s="1">
        <v>5000</v>
      </c>
      <c r="BD401" s="1">
        <f t="shared" si="130"/>
        <v>1.67</v>
      </c>
      <c r="BE401" s="34" t="s">
        <v>714</v>
      </c>
      <c r="BF401" s="1" t="s">
        <v>715</v>
      </c>
      <c r="BG401" s="1" t="s">
        <v>714</v>
      </c>
      <c r="BJ401" s="1">
        <v>3.26</v>
      </c>
      <c r="BK401" s="32">
        <f t="shared" si="135"/>
        <v>-4.8231511254019255E-2</v>
      </c>
      <c r="BL401" s="1">
        <v>6000</v>
      </c>
      <c r="BM401" s="1">
        <v>9200</v>
      </c>
      <c r="BN401" s="1">
        <f t="shared" si="131"/>
        <v>1.53</v>
      </c>
      <c r="BO401" s="34" t="s">
        <v>715</v>
      </c>
      <c r="BP401" s="1" t="s">
        <v>714</v>
      </c>
      <c r="BQ401" s="1" t="s">
        <v>715</v>
      </c>
      <c r="BT401" s="1" t="s">
        <v>61</v>
      </c>
      <c r="BU401" s="1" t="s">
        <v>61</v>
      </c>
      <c r="BV401" s="1" t="e">
        <f t="shared" si="132"/>
        <v>#VALUE!</v>
      </c>
      <c r="BW401" s="34" t="s">
        <v>714</v>
      </c>
      <c r="BX401" s="1" t="s">
        <v>714</v>
      </c>
      <c r="BY401" s="1" t="s">
        <v>714</v>
      </c>
      <c r="CB401" s="1" t="s">
        <v>61</v>
      </c>
      <c r="CC401" s="28" t="e">
        <f t="shared" si="136"/>
        <v>#VALUE!</v>
      </c>
      <c r="CD401" s="18">
        <v>44831</v>
      </c>
      <c r="CE401" s="1">
        <v>2</v>
      </c>
      <c r="CF401" s="1" t="s">
        <v>308</v>
      </c>
      <c r="CG401" s="1">
        <v>0</v>
      </c>
      <c r="CH401" s="1">
        <v>1</v>
      </c>
      <c r="CI401" s="1">
        <v>1</v>
      </c>
      <c r="CJ401" s="1">
        <v>1</v>
      </c>
      <c r="CK401" s="1">
        <v>1</v>
      </c>
      <c r="CL401" s="1">
        <v>0</v>
      </c>
    </row>
    <row r="402" spans="1:90" x14ac:dyDescent="0.3">
      <c r="B402" s="1" t="s">
        <v>442</v>
      </c>
      <c r="C402" s="30">
        <v>15</v>
      </c>
      <c r="D402" s="1" t="s">
        <v>61</v>
      </c>
      <c r="E402" s="1" t="s">
        <v>61</v>
      </c>
      <c r="F402" s="1" t="e">
        <f t="shared" si="124"/>
        <v>#VALUE!</v>
      </c>
      <c r="G402" s="34" t="s">
        <v>714</v>
      </c>
      <c r="H402" s="1" t="s">
        <v>714</v>
      </c>
      <c r="I402" s="1" t="s">
        <v>714</v>
      </c>
      <c r="L402" s="1" t="s">
        <v>59</v>
      </c>
      <c r="M402" s="1" t="s">
        <v>557</v>
      </c>
      <c r="N402" s="1">
        <v>5.51</v>
      </c>
      <c r="O402" s="32">
        <v>0</v>
      </c>
      <c r="P402" s="1">
        <v>1600</v>
      </c>
      <c r="Q402" s="1">
        <v>3000</v>
      </c>
      <c r="R402" s="1">
        <f t="shared" si="125"/>
        <v>1.88</v>
      </c>
      <c r="S402" s="34" t="s">
        <v>714</v>
      </c>
      <c r="T402" s="1" t="s">
        <v>714</v>
      </c>
      <c r="U402" s="1" t="s">
        <v>715</v>
      </c>
      <c r="X402" s="1">
        <v>5.23</v>
      </c>
      <c r="Y402" s="32">
        <f t="shared" si="133"/>
        <v>5.0816696914700477E-2</v>
      </c>
      <c r="Z402" s="1" t="s">
        <v>61</v>
      </c>
      <c r="AA402" s="1" t="s">
        <v>61</v>
      </c>
      <c r="AB402" s="1" t="e">
        <f t="shared" si="126"/>
        <v>#VALUE!</v>
      </c>
      <c r="AC402" s="34" t="s">
        <v>714</v>
      </c>
      <c r="AD402" s="1" t="s">
        <v>714</v>
      </c>
      <c r="AE402" s="1" t="s">
        <v>714</v>
      </c>
      <c r="AH402" s="1">
        <v>5.28</v>
      </c>
      <c r="AI402" s="32">
        <f t="shared" si="127"/>
        <v>4.1742286751361046E-2</v>
      </c>
      <c r="AJ402" s="1">
        <v>3700</v>
      </c>
      <c r="AK402" s="1">
        <v>4600</v>
      </c>
      <c r="AL402" s="1">
        <f t="shared" si="128"/>
        <v>1.24</v>
      </c>
      <c r="AM402" s="34" t="s">
        <v>714</v>
      </c>
      <c r="AN402" s="1" t="s">
        <v>714</v>
      </c>
      <c r="AO402" s="1" t="s">
        <v>715</v>
      </c>
      <c r="AR402" s="1">
        <v>5.0599999999999996</v>
      </c>
      <c r="AS402" s="32">
        <f t="shared" si="134"/>
        <v>8.1669691470054429E-2</v>
      </c>
      <c r="AT402" s="1">
        <v>2800</v>
      </c>
      <c r="AU402" s="1">
        <v>4300</v>
      </c>
      <c r="AV402" s="1">
        <f t="shared" si="129"/>
        <v>1.54</v>
      </c>
      <c r="AW402" s="34" t="s">
        <v>714</v>
      </c>
      <c r="AX402" s="1" t="s">
        <v>714</v>
      </c>
      <c r="AY402" s="1" t="s">
        <v>715</v>
      </c>
      <c r="BB402" s="1">
        <v>4100</v>
      </c>
      <c r="BC402" s="1">
        <v>5300</v>
      </c>
      <c r="BD402" s="1">
        <f t="shared" si="130"/>
        <v>1.29</v>
      </c>
      <c r="BE402" s="34" t="s">
        <v>714</v>
      </c>
      <c r="BF402" s="1" t="s">
        <v>714</v>
      </c>
      <c r="BG402" s="1" t="s">
        <v>715</v>
      </c>
      <c r="BJ402" s="1">
        <v>4.87</v>
      </c>
      <c r="BK402" s="32">
        <f t="shared" si="135"/>
        <v>0.11615245009074404</v>
      </c>
      <c r="BL402" s="1">
        <v>3500</v>
      </c>
      <c r="BM402" s="1">
        <v>5200</v>
      </c>
      <c r="BN402" s="1">
        <f t="shared" si="131"/>
        <v>1.49</v>
      </c>
      <c r="BO402" s="34" t="s">
        <v>714</v>
      </c>
      <c r="BP402" s="1" t="s">
        <v>714</v>
      </c>
      <c r="BQ402" s="1" t="s">
        <v>715</v>
      </c>
      <c r="BT402" s="1">
        <v>4600</v>
      </c>
      <c r="BU402" s="1">
        <v>6600</v>
      </c>
      <c r="BV402" s="1">
        <f t="shared" si="132"/>
        <v>1.43</v>
      </c>
      <c r="BW402" s="34" t="s">
        <v>714</v>
      </c>
      <c r="BX402" s="1" t="s">
        <v>714</v>
      </c>
      <c r="BY402" s="1" t="s">
        <v>715</v>
      </c>
      <c r="CB402" s="1">
        <v>4.4800000000000004</v>
      </c>
      <c r="CC402" s="28">
        <f t="shared" si="136"/>
        <v>0.18693284936479115</v>
      </c>
      <c r="CD402" s="18">
        <v>44831</v>
      </c>
      <c r="CE402" s="1">
        <v>2</v>
      </c>
      <c r="CG402" s="1">
        <v>1</v>
      </c>
      <c r="CH402" s="1">
        <v>0</v>
      </c>
      <c r="CI402" s="1">
        <v>0</v>
      </c>
      <c r="CJ402" s="1">
        <v>0</v>
      </c>
      <c r="CK402" s="1">
        <v>0</v>
      </c>
      <c r="CL402" s="1">
        <v>0</v>
      </c>
    </row>
    <row r="403" spans="1:90" x14ac:dyDescent="0.3">
      <c r="F403" s="1" t="e">
        <f t="shared" si="124"/>
        <v>#DIV/0!</v>
      </c>
      <c r="G403" s="34" t="s">
        <v>714</v>
      </c>
      <c r="H403" s="1" t="s">
        <v>714</v>
      </c>
      <c r="I403" s="1" t="s">
        <v>714</v>
      </c>
      <c r="O403" s="32">
        <v>0</v>
      </c>
      <c r="R403" s="1" t="e">
        <f t="shared" si="125"/>
        <v>#DIV/0!</v>
      </c>
      <c r="S403" s="34" t="s">
        <v>714</v>
      </c>
      <c r="T403" s="1" t="s">
        <v>714</v>
      </c>
      <c r="U403" s="1" t="s">
        <v>714</v>
      </c>
      <c r="Y403" s="32" t="e">
        <f t="shared" si="133"/>
        <v>#DIV/0!</v>
      </c>
      <c r="AB403" s="1" t="e">
        <f t="shared" si="126"/>
        <v>#DIV/0!</v>
      </c>
      <c r="AC403" s="34" t="s">
        <v>714</v>
      </c>
      <c r="AD403" s="1" t="s">
        <v>714</v>
      </c>
      <c r="AE403" s="1" t="s">
        <v>714</v>
      </c>
      <c r="AI403" s="32" t="e">
        <f t="shared" si="127"/>
        <v>#DIV/0!</v>
      </c>
      <c r="AL403" s="1" t="e">
        <f t="shared" si="128"/>
        <v>#DIV/0!</v>
      </c>
      <c r="AM403" s="34" t="s">
        <v>714</v>
      </c>
      <c r="AN403" s="1" t="s">
        <v>714</v>
      </c>
      <c r="AO403" s="1" t="s">
        <v>714</v>
      </c>
      <c r="AS403" s="32" t="e">
        <f t="shared" si="134"/>
        <v>#DIV/0!</v>
      </c>
      <c r="AV403" s="1" t="e">
        <f t="shared" si="129"/>
        <v>#DIV/0!</v>
      </c>
      <c r="AW403" s="34" t="s">
        <v>714</v>
      </c>
      <c r="AX403" s="1" t="s">
        <v>714</v>
      </c>
      <c r="AY403" s="1" t="s">
        <v>714</v>
      </c>
      <c r="BD403" s="1" t="e">
        <f t="shared" si="130"/>
        <v>#DIV/0!</v>
      </c>
      <c r="BE403" s="34" t="s">
        <v>714</v>
      </c>
      <c r="BF403" s="1" t="s">
        <v>714</v>
      </c>
      <c r="BG403" s="1" t="s">
        <v>714</v>
      </c>
      <c r="BK403" s="32" t="e">
        <f t="shared" si="135"/>
        <v>#DIV/0!</v>
      </c>
      <c r="BN403" s="1" t="e">
        <f t="shared" si="131"/>
        <v>#DIV/0!</v>
      </c>
      <c r="BO403" s="34" t="s">
        <v>714</v>
      </c>
      <c r="BP403" s="1" t="s">
        <v>714</v>
      </c>
      <c r="BQ403" s="1" t="s">
        <v>714</v>
      </c>
      <c r="BV403" s="1" t="e">
        <f t="shared" si="132"/>
        <v>#DIV/0!</v>
      </c>
      <c r="BW403" s="34" t="s">
        <v>714</v>
      </c>
      <c r="BX403" s="1" t="s">
        <v>714</v>
      </c>
      <c r="BY403" s="1" t="s">
        <v>714</v>
      </c>
      <c r="CC403" s="28" t="e">
        <f t="shared" si="136"/>
        <v>#DIV/0!</v>
      </c>
    </row>
    <row r="404" spans="1:90" x14ac:dyDescent="0.3">
      <c r="B404" s="1" t="s">
        <v>445</v>
      </c>
      <c r="C404" s="30">
        <v>1</v>
      </c>
      <c r="D404" s="1" t="s">
        <v>61</v>
      </c>
      <c r="E404" s="1" t="s">
        <v>61</v>
      </c>
      <c r="F404" s="1" t="e">
        <f t="shared" si="124"/>
        <v>#VALUE!</v>
      </c>
      <c r="G404" s="34" t="s">
        <v>714</v>
      </c>
      <c r="H404" s="1" t="s">
        <v>714</v>
      </c>
      <c r="I404" s="1" t="s">
        <v>714</v>
      </c>
      <c r="L404" s="1" t="s">
        <v>60</v>
      </c>
      <c r="M404" s="1" t="s">
        <v>558</v>
      </c>
      <c r="N404" s="1">
        <v>2.97</v>
      </c>
      <c r="O404" s="32">
        <v>0</v>
      </c>
      <c r="P404" s="1">
        <v>74000</v>
      </c>
      <c r="Q404" s="1">
        <v>100000</v>
      </c>
      <c r="R404" s="1">
        <f t="shared" si="125"/>
        <v>1.35</v>
      </c>
      <c r="S404" s="34" t="s">
        <v>715</v>
      </c>
      <c r="T404" s="1" t="s">
        <v>714</v>
      </c>
      <c r="U404" s="1" t="s">
        <v>714</v>
      </c>
      <c r="X404" s="1">
        <v>2.52</v>
      </c>
      <c r="Y404" s="32">
        <f t="shared" si="133"/>
        <v>0.1515151515151516</v>
      </c>
      <c r="Z404" s="1">
        <v>67000</v>
      </c>
      <c r="AA404" s="1">
        <v>96000</v>
      </c>
      <c r="AB404" s="1">
        <f t="shared" si="126"/>
        <v>1.43</v>
      </c>
      <c r="AC404" s="34" t="s">
        <v>715</v>
      </c>
      <c r="AD404" s="1" t="s">
        <v>714</v>
      </c>
      <c r="AE404" s="1" t="s">
        <v>714</v>
      </c>
      <c r="AH404" s="1">
        <v>2.35</v>
      </c>
      <c r="AI404" s="32">
        <f t="shared" si="127"/>
        <v>0.2087542087542088</v>
      </c>
      <c r="AJ404" s="1">
        <v>54000</v>
      </c>
      <c r="AK404" s="1">
        <v>83000</v>
      </c>
      <c r="AL404" s="1">
        <f t="shared" si="128"/>
        <v>1.54</v>
      </c>
      <c r="AM404" s="34" t="s">
        <v>715</v>
      </c>
      <c r="AN404" s="1" t="s">
        <v>714</v>
      </c>
      <c r="AO404" s="1" t="s">
        <v>714</v>
      </c>
      <c r="AR404" s="1">
        <v>1.8</v>
      </c>
      <c r="AS404" s="32">
        <f t="shared" si="134"/>
        <v>0.39393939393939392</v>
      </c>
      <c r="AT404" s="1">
        <v>48000</v>
      </c>
      <c r="AU404" s="1">
        <v>77000</v>
      </c>
      <c r="AV404" s="1">
        <f t="shared" si="129"/>
        <v>1.6</v>
      </c>
      <c r="AW404" s="34" t="s">
        <v>715</v>
      </c>
      <c r="AX404" s="1" t="s">
        <v>714</v>
      </c>
      <c r="AY404" s="1" t="s">
        <v>714</v>
      </c>
      <c r="BB404" s="1">
        <v>44000</v>
      </c>
      <c r="BC404" s="1">
        <v>72000</v>
      </c>
      <c r="BD404" s="1">
        <f t="shared" si="130"/>
        <v>1.64</v>
      </c>
      <c r="BE404" s="34" t="s">
        <v>715</v>
      </c>
      <c r="BF404" s="1" t="s">
        <v>714</v>
      </c>
      <c r="BG404" s="1" t="s">
        <v>714</v>
      </c>
      <c r="BJ404" s="1">
        <v>1.18</v>
      </c>
      <c r="BK404" s="32">
        <f t="shared" si="135"/>
        <v>0.60269360269360273</v>
      </c>
      <c r="BL404" s="1">
        <v>40000</v>
      </c>
      <c r="BM404" s="1">
        <v>70000</v>
      </c>
      <c r="BN404" s="1">
        <f t="shared" si="131"/>
        <v>1.75</v>
      </c>
      <c r="BO404" s="34" t="s">
        <v>715</v>
      </c>
      <c r="BP404" s="1" t="s">
        <v>714</v>
      </c>
      <c r="BQ404" s="1" t="s">
        <v>714</v>
      </c>
      <c r="BT404" s="1">
        <v>26000</v>
      </c>
      <c r="BU404" s="1">
        <v>62000</v>
      </c>
      <c r="BV404" s="1">
        <f t="shared" si="132"/>
        <v>2.38</v>
      </c>
      <c r="BW404" s="34" t="s">
        <v>715</v>
      </c>
      <c r="BX404" s="1" t="s">
        <v>714</v>
      </c>
      <c r="BY404" s="1" t="s">
        <v>714</v>
      </c>
      <c r="CB404" s="1">
        <v>0.59</v>
      </c>
      <c r="CC404" s="28">
        <f t="shared" si="136"/>
        <v>0.80134680134680136</v>
      </c>
      <c r="CD404" s="18">
        <v>44832</v>
      </c>
      <c r="CE404" s="1">
        <v>3</v>
      </c>
      <c r="CF404" s="1" t="s">
        <v>475</v>
      </c>
      <c r="CG404" s="1">
        <v>0</v>
      </c>
      <c r="CH404" s="1">
        <v>0</v>
      </c>
      <c r="CI404" s="1">
        <v>0</v>
      </c>
      <c r="CJ404" s="1">
        <v>0</v>
      </c>
      <c r="CK404" s="1">
        <v>0</v>
      </c>
      <c r="CL404" s="1">
        <v>0</v>
      </c>
    </row>
    <row r="405" spans="1:90" x14ac:dyDescent="0.3">
      <c r="B405" s="1" t="s">
        <v>446</v>
      </c>
      <c r="C405" s="30">
        <v>2</v>
      </c>
      <c r="D405" s="1" t="s">
        <v>61</v>
      </c>
      <c r="E405" s="1" t="s">
        <v>61</v>
      </c>
      <c r="F405" s="1" t="e">
        <f t="shared" si="124"/>
        <v>#VALUE!</v>
      </c>
      <c r="G405" s="34" t="s">
        <v>714</v>
      </c>
      <c r="H405" s="1" t="s">
        <v>714</v>
      </c>
      <c r="I405" s="1" t="s">
        <v>714</v>
      </c>
      <c r="L405" s="1" t="s">
        <v>60</v>
      </c>
      <c r="M405" s="1" t="s">
        <v>559</v>
      </c>
      <c r="N405" s="1">
        <v>2.94</v>
      </c>
      <c r="O405" s="32">
        <v>0</v>
      </c>
      <c r="P405" s="1" t="s">
        <v>411</v>
      </c>
      <c r="Q405" s="1" t="s">
        <v>411</v>
      </c>
      <c r="R405" s="1" t="e">
        <f t="shared" si="125"/>
        <v>#VALUE!</v>
      </c>
      <c r="S405" s="34" t="s">
        <v>714</v>
      </c>
      <c r="T405" s="1" t="s">
        <v>714</v>
      </c>
      <c r="U405" s="1" t="s">
        <v>714</v>
      </c>
      <c r="X405" s="1">
        <v>2.37</v>
      </c>
      <c r="Y405" s="32">
        <f t="shared" si="133"/>
        <v>0.19387755102040816</v>
      </c>
      <c r="Z405" s="1">
        <v>100000</v>
      </c>
      <c r="AA405" s="1" t="s">
        <v>411</v>
      </c>
      <c r="AB405" s="1" t="e">
        <f t="shared" si="126"/>
        <v>#VALUE!</v>
      </c>
      <c r="AC405" s="34" t="s">
        <v>715</v>
      </c>
      <c r="AD405" s="1" t="s">
        <v>714</v>
      </c>
      <c r="AE405" s="1" t="s">
        <v>714</v>
      </c>
      <c r="AH405" s="1">
        <v>2.19</v>
      </c>
      <c r="AI405" s="32">
        <f t="shared" si="127"/>
        <v>0.25510204081632648</v>
      </c>
      <c r="AJ405" s="1">
        <v>88000</v>
      </c>
      <c r="AK405" s="1" t="s">
        <v>411</v>
      </c>
      <c r="AL405" s="1" t="e">
        <f t="shared" si="128"/>
        <v>#VALUE!</v>
      </c>
      <c r="AM405" s="34" t="s">
        <v>715</v>
      </c>
      <c r="AN405" s="1" t="s">
        <v>714</v>
      </c>
      <c r="AO405" s="1" t="s">
        <v>714</v>
      </c>
      <c r="AR405" s="1">
        <v>1.63</v>
      </c>
      <c r="AS405" s="32">
        <f t="shared" si="134"/>
        <v>0.44557823129251706</v>
      </c>
      <c r="AT405" s="1">
        <v>85000</v>
      </c>
      <c r="AU405" s="1" t="s">
        <v>411</v>
      </c>
      <c r="AV405" s="1" t="e">
        <f t="shared" si="129"/>
        <v>#VALUE!</v>
      </c>
      <c r="AW405" s="34" t="s">
        <v>715</v>
      </c>
      <c r="AX405" s="1" t="s">
        <v>714</v>
      </c>
      <c r="AY405" s="1" t="s">
        <v>714</v>
      </c>
      <c r="BB405" s="1">
        <v>68000</v>
      </c>
      <c r="BC405" s="1">
        <v>100000</v>
      </c>
      <c r="BD405" s="1">
        <f t="shared" si="130"/>
        <v>1.47</v>
      </c>
      <c r="BE405" s="34" t="s">
        <v>715</v>
      </c>
      <c r="BF405" s="1" t="s">
        <v>714</v>
      </c>
      <c r="BG405" s="1" t="s">
        <v>714</v>
      </c>
      <c r="BJ405" s="1">
        <v>1.04</v>
      </c>
      <c r="BK405" s="32">
        <f t="shared" si="135"/>
        <v>0.6462585034013606</v>
      </c>
      <c r="BL405" s="1">
        <v>70000</v>
      </c>
      <c r="BM405" s="1" t="s">
        <v>411</v>
      </c>
      <c r="BN405" s="1" t="e">
        <f t="shared" si="131"/>
        <v>#VALUE!</v>
      </c>
      <c r="BO405" s="34" t="s">
        <v>715</v>
      </c>
      <c r="BP405" s="1" t="s">
        <v>714</v>
      </c>
      <c r="BQ405" s="1" t="s">
        <v>714</v>
      </c>
      <c r="BT405" s="1">
        <v>67000</v>
      </c>
      <c r="BU405" s="1">
        <v>100000</v>
      </c>
      <c r="BV405" s="1">
        <f t="shared" si="132"/>
        <v>1.49</v>
      </c>
      <c r="BW405" s="34" t="s">
        <v>715</v>
      </c>
      <c r="BX405" s="1" t="s">
        <v>714</v>
      </c>
      <c r="BY405" s="1" t="s">
        <v>714</v>
      </c>
      <c r="CB405" s="1">
        <v>0.59</v>
      </c>
      <c r="CC405" s="28">
        <f t="shared" si="136"/>
        <v>0.79931972789115646</v>
      </c>
      <c r="CD405" s="18">
        <v>44832</v>
      </c>
      <c r="CE405" s="1">
        <v>3</v>
      </c>
      <c r="CG405" s="1">
        <v>0</v>
      </c>
      <c r="CH405" s="1">
        <v>0</v>
      </c>
      <c r="CI405" s="1">
        <v>0</v>
      </c>
      <c r="CJ405" s="1">
        <v>0</v>
      </c>
      <c r="CK405" s="1">
        <v>0</v>
      </c>
      <c r="CL405" s="1">
        <v>0</v>
      </c>
    </row>
    <row r="406" spans="1:90" x14ac:dyDescent="0.3">
      <c r="B406" s="1" t="s">
        <v>447</v>
      </c>
      <c r="C406" s="30">
        <v>3</v>
      </c>
      <c r="D406" s="1" t="s">
        <v>61</v>
      </c>
      <c r="E406" s="1" t="s">
        <v>61</v>
      </c>
      <c r="F406" s="1" t="e">
        <f t="shared" si="124"/>
        <v>#VALUE!</v>
      </c>
      <c r="G406" s="34" t="s">
        <v>714</v>
      </c>
      <c r="H406" s="1" t="s">
        <v>714</v>
      </c>
      <c r="I406" s="1" t="s">
        <v>714</v>
      </c>
      <c r="L406" s="1" t="s">
        <v>60</v>
      </c>
      <c r="M406" s="1" t="s">
        <v>560</v>
      </c>
      <c r="N406" s="1">
        <v>3.14</v>
      </c>
      <c r="O406" s="32">
        <v>0</v>
      </c>
      <c r="P406" s="1">
        <v>56000</v>
      </c>
      <c r="Q406" s="1">
        <v>88000</v>
      </c>
      <c r="R406" s="1">
        <f t="shared" si="125"/>
        <v>1.57</v>
      </c>
      <c r="S406" s="34" t="s">
        <v>715</v>
      </c>
      <c r="T406" s="1" t="s">
        <v>714</v>
      </c>
      <c r="U406" s="1" t="s">
        <v>714</v>
      </c>
      <c r="X406" s="1">
        <v>2.97</v>
      </c>
      <c r="Y406" s="32">
        <f t="shared" si="133"/>
        <v>5.414012738853502E-2</v>
      </c>
      <c r="Z406" s="1">
        <v>64000</v>
      </c>
      <c r="AA406" s="1">
        <v>93000</v>
      </c>
      <c r="AB406" s="1">
        <f t="shared" si="126"/>
        <v>1.45</v>
      </c>
      <c r="AC406" s="34" t="s">
        <v>715</v>
      </c>
      <c r="AD406" s="1" t="s">
        <v>714</v>
      </c>
      <c r="AE406" s="1" t="s">
        <v>714</v>
      </c>
      <c r="AH406" s="1">
        <v>2.9</v>
      </c>
      <c r="AI406" s="32">
        <f t="shared" si="127"/>
        <v>7.6433121019108374E-2</v>
      </c>
      <c r="AJ406" s="1">
        <v>62000</v>
      </c>
      <c r="AK406" s="1">
        <v>88000</v>
      </c>
      <c r="AL406" s="1">
        <f t="shared" si="128"/>
        <v>1.42</v>
      </c>
      <c r="AM406" s="34" t="s">
        <v>715</v>
      </c>
      <c r="AN406" s="1" t="s">
        <v>714</v>
      </c>
      <c r="AO406" s="1" t="s">
        <v>714</v>
      </c>
      <c r="AR406" s="1">
        <v>2.65</v>
      </c>
      <c r="AS406" s="32">
        <f t="shared" si="134"/>
        <v>0.15605095541401282</v>
      </c>
      <c r="AT406" s="1">
        <v>59000</v>
      </c>
      <c r="AU406" s="1">
        <v>85000</v>
      </c>
      <c r="AV406" s="1">
        <f t="shared" si="129"/>
        <v>1.44</v>
      </c>
      <c r="AW406" s="34" t="s">
        <v>715</v>
      </c>
      <c r="AX406" s="1" t="s">
        <v>714</v>
      </c>
      <c r="AY406" s="1" t="s">
        <v>714</v>
      </c>
      <c r="BB406" s="1">
        <v>55000</v>
      </c>
      <c r="BC406" s="1">
        <v>84000</v>
      </c>
      <c r="BD406" s="1">
        <f t="shared" si="130"/>
        <v>1.53</v>
      </c>
      <c r="BE406" s="34" t="s">
        <v>715</v>
      </c>
      <c r="BF406" s="1" t="s">
        <v>714</v>
      </c>
      <c r="BG406" s="1" t="s">
        <v>714</v>
      </c>
      <c r="BJ406" s="1">
        <v>2.2200000000000002</v>
      </c>
      <c r="BK406" s="32">
        <f t="shared" si="135"/>
        <v>0.29299363057324834</v>
      </c>
      <c r="BL406" s="1">
        <v>48000</v>
      </c>
      <c r="BM406" s="1">
        <v>82000</v>
      </c>
      <c r="BN406" s="1">
        <f t="shared" si="131"/>
        <v>1.71</v>
      </c>
      <c r="BO406" s="34" t="s">
        <v>715</v>
      </c>
      <c r="BP406" s="1" t="s">
        <v>714</v>
      </c>
      <c r="BQ406" s="1" t="s">
        <v>714</v>
      </c>
      <c r="BT406" s="1">
        <v>39000</v>
      </c>
      <c r="BU406" s="1">
        <v>78000</v>
      </c>
      <c r="BV406" s="1">
        <f t="shared" si="132"/>
        <v>2</v>
      </c>
      <c r="BW406" s="34" t="s">
        <v>715</v>
      </c>
      <c r="BX406" s="1" t="s">
        <v>714</v>
      </c>
      <c r="BY406" s="1" t="s">
        <v>714</v>
      </c>
      <c r="CB406" s="1">
        <v>1.74</v>
      </c>
      <c r="CC406" s="28">
        <f t="shared" si="136"/>
        <v>0.44585987261146498</v>
      </c>
      <c r="CD406" s="18">
        <v>44832</v>
      </c>
      <c r="CE406" s="1">
        <v>3</v>
      </c>
      <c r="CG406" s="1">
        <v>0</v>
      </c>
      <c r="CH406" s="1">
        <v>0</v>
      </c>
      <c r="CI406" s="1">
        <v>0</v>
      </c>
      <c r="CJ406" s="1">
        <v>0</v>
      </c>
      <c r="CK406" s="1">
        <v>0</v>
      </c>
      <c r="CL406" s="1">
        <v>0</v>
      </c>
    </row>
    <row r="407" spans="1:90" x14ac:dyDescent="0.3">
      <c r="B407" s="1" t="s">
        <v>448</v>
      </c>
      <c r="C407" s="30">
        <v>4</v>
      </c>
      <c r="D407" s="1" t="s">
        <v>61</v>
      </c>
      <c r="E407" s="1" t="s">
        <v>61</v>
      </c>
      <c r="F407" s="1" t="e">
        <f t="shared" si="124"/>
        <v>#VALUE!</v>
      </c>
      <c r="G407" s="34" t="s">
        <v>714</v>
      </c>
      <c r="H407" s="1" t="s">
        <v>714</v>
      </c>
      <c r="I407" s="1" t="s">
        <v>714</v>
      </c>
      <c r="L407" s="1" t="s">
        <v>60</v>
      </c>
      <c r="M407" s="1" t="s">
        <v>561</v>
      </c>
      <c r="N407" s="1">
        <v>3.24</v>
      </c>
      <c r="O407" s="32">
        <v>0</v>
      </c>
      <c r="P407" s="1" t="s">
        <v>411</v>
      </c>
      <c r="Q407" s="1" t="s">
        <v>411</v>
      </c>
      <c r="R407" s="1" t="e">
        <f t="shared" si="125"/>
        <v>#VALUE!</v>
      </c>
      <c r="S407" s="34" t="s">
        <v>714</v>
      </c>
      <c r="T407" s="1" t="s">
        <v>714</v>
      </c>
      <c r="U407" s="1" t="s">
        <v>714</v>
      </c>
      <c r="X407" s="1">
        <v>2.88</v>
      </c>
      <c r="Y407" s="32">
        <f t="shared" si="133"/>
        <v>0.11111111111111116</v>
      </c>
      <c r="Z407" s="1">
        <v>65000</v>
      </c>
      <c r="AA407" s="1" t="s">
        <v>411</v>
      </c>
      <c r="AB407" s="1" t="e">
        <f t="shared" si="126"/>
        <v>#VALUE!</v>
      </c>
      <c r="AC407" s="34" t="s">
        <v>715</v>
      </c>
      <c r="AD407" s="1" t="s">
        <v>714</v>
      </c>
      <c r="AE407" s="1" t="s">
        <v>714</v>
      </c>
      <c r="AH407" s="1">
        <v>2.66</v>
      </c>
      <c r="AI407" s="32">
        <f t="shared" si="127"/>
        <v>0.17901234567901236</v>
      </c>
      <c r="AJ407" s="1">
        <v>53000</v>
      </c>
      <c r="AK407" s="1">
        <v>96000</v>
      </c>
      <c r="AL407" s="1">
        <f t="shared" si="128"/>
        <v>1.81</v>
      </c>
      <c r="AM407" s="34" t="s">
        <v>715</v>
      </c>
      <c r="AN407" s="1" t="s">
        <v>714</v>
      </c>
      <c r="AO407" s="1" t="s">
        <v>714</v>
      </c>
      <c r="AR407" s="1">
        <v>2.06</v>
      </c>
      <c r="AS407" s="32">
        <f t="shared" si="134"/>
        <v>0.36419753086419759</v>
      </c>
      <c r="AT407" s="1">
        <v>54000</v>
      </c>
      <c r="AU407" s="1">
        <v>91000</v>
      </c>
      <c r="AV407" s="1">
        <f t="shared" si="129"/>
        <v>1.69</v>
      </c>
      <c r="AW407" s="34" t="s">
        <v>715</v>
      </c>
      <c r="AX407" s="1" t="s">
        <v>714</v>
      </c>
      <c r="AY407" s="1" t="s">
        <v>714</v>
      </c>
      <c r="BB407" s="1">
        <v>43000</v>
      </c>
      <c r="BC407" s="1">
        <v>82000</v>
      </c>
      <c r="BD407" s="1">
        <f t="shared" si="130"/>
        <v>1.91</v>
      </c>
      <c r="BE407" s="34" t="s">
        <v>715</v>
      </c>
      <c r="BF407" s="1" t="s">
        <v>714</v>
      </c>
      <c r="BG407" s="1" t="s">
        <v>714</v>
      </c>
      <c r="BJ407" s="1">
        <v>1.39</v>
      </c>
      <c r="BK407" s="32">
        <f t="shared" si="135"/>
        <v>0.57098765432098775</v>
      </c>
      <c r="BL407" s="1">
        <v>44000</v>
      </c>
      <c r="BM407" s="1">
        <v>81000</v>
      </c>
      <c r="BN407" s="1">
        <f t="shared" si="131"/>
        <v>1.84</v>
      </c>
      <c r="BO407" s="34" t="s">
        <v>715</v>
      </c>
      <c r="BP407" s="1" t="s">
        <v>714</v>
      </c>
      <c r="BQ407" s="1" t="s">
        <v>714</v>
      </c>
      <c r="BT407" s="1">
        <v>39000</v>
      </c>
      <c r="BU407" s="1">
        <v>73000</v>
      </c>
      <c r="BV407" s="1">
        <f t="shared" si="132"/>
        <v>1.87</v>
      </c>
      <c r="BW407" s="34" t="s">
        <v>715</v>
      </c>
      <c r="BX407" s="1" t="s">
        <v>714</v>
      </c>
      <c r="BY407" s="1" t="s">
        <v>714</v>
      </c>
      <c r="CB407" s="1">
        <v>0.78</v>
      </c>
      <c r="CC407" s="28">
        <f t="shared" si="136"/>
        <v>0.7592592592592593</v>
      </c>
      <c r="CD407" s="18">
        <v>44832</v>
      </c>
      <c r="CE407" s="1">
        <v>3</v>
      </c>
      <c r="CF407" s="1" t="s">
        <v>375</v>
      </c>
      <c r="CG407" s="1">
        <v>0</v>
      </c>
      <c r="CH407" s="1">
        <v>0</v>
      </c>
      <c r="CI407" s="1">
        <v>0</v>
      </c>
      <c r="CJ407" s="1">
        <v>1</v>
      </c>
      <c r="CK407" s="1">
        <v>0</v>
      </c>
      <c r="CL407" s="1">
        <v>0</v>
      </c>
    </row>
    <row r="408" spans="1:90" x14ac:dyDescent="0.3">
      <c r="B408" s="1" t="s">
        <v>449</v>
      </c>
      <c r="C408" s="30">
        <v>5</v>
      </c>
      <c r="D408" s="1" t="s">
        <v>61</v>
      </c>
      <c r="E408" s="1" t="s">
        <v>61</v>
      </c>
      <c r="F408" s="1" t="e">
        <f t="shared" si="124"/>
        <v>#VALUE!</v>
      </c>
      <c r="G408" s="34" t="s">
        <v>714</v>
      </c>
      <c r="H408" s="1" t="s">
        <v>714</v>
      </c>
      <c r="I408" s="1" t="s">
        <v>714</v>
      </c>
      <c r="L408" s="1" t="s">
        <v>60</v>
      </c>
      <c r="M408" s="1" t="s">
        <v>562</v>
      </c>
      <c r="N408" s="1">
        <v>3.26</v>
      </c>
      <c r="O408" s="32">
        <v>0</v>
      </c>
      <c r="P408" s="1">
        <v>57000</v>
      </c>
      <c r="Q408" s="1">
        <v>82000</v>
      </c>
      <c r="R408" s="1">
        <f t="shared" si="125"/>
        <v>1.44</v>
      </c>
      <c r="S408" s="34" t="s">
        <v>715</v>
      </c>
      <c r="T408" s="1" t="s">
        <v>714</v>
      </c>
      <c r="U408" s="1" t="s">
        <v>714</v>
      </c>
      <c r="X408" s="1">
        <v>3.12</v>
      </c>
      <c r="Y408" s="32">
        <f t="shared" si="133"/>
        <v>4.2944785276073483E-2</v>
      </c>
      <c r="Z408" s="1">
        <v>45000</v>
      </c>
      <c r="AA408" s="1">
        <v>95000</v>
      </c>
      <c r="AB408" s="1">
        <f t="shared" si="126"/>
        <v>2.11</v>
      </c>
      <c r="AC408" s="34" t="s">
        <v>715</v>
      </c>
      <c r="AD408" s="1" t="s">
        <v>715</v>
      </c>
      <c r="AE408" s="1" t="s">
        <v>714</v>
      </c>
      <c r="AH408" s="1">
        <v>2.88</v>
      </c>
      <c r="AI408" s="32">
        <f t="shared" si="127"/>
        <v>0.1165644171779141</v>
      </c>
      <c r="AJ408" s="1" t="s">
        <v>61</v>
      </c>
      <c r="AK408" s="1" t="s">
        <v>61</v>
      </c>
      <c r="AL408" s="1" t="e">
        <f t="shared" si="128"/>
        <v>#VALUE!</v>
      </c>
      <c r="AM408" s="34" t="s">
        <v>714</v>
      </c>
      <c r="AN408" s="1" t="s">
        <v>714</v>
      </c>
      <c r="AO408" s="1" t="s">
        <v>714</v>
      </c>
      <c r="AR408" s="1">
        <v>1.53</v>
      </c>
      <c r="AS408" s="32">
        <f t="shared" si="134"/>
        <v>0.53067484662576681</v>
      </c>
      <c r="AT408" s="1">
        <v>95000</v>
      </c>
      <c r="AU408" s="1" t="s">
        <v>411</v>
      </c>
      <c r="AV408" s="1" t="e">
        <f t="shared" si="129"/>
        <v>#VALUE!</v>
      </c>
      <c r="AW408" s="34" t="s">
        <v>715</v>
      </c>
      <c r="AX408" s="1" t="s">
        <v>714</v>
      </c>
      <c r="AY408" s="1" t="s">
        <v>714</v>
      </c>
      <c r="BB408" s="1" t="s">
        <v>61</v>
      </c>
      <c r="BC408" s="1" t="s">
        <v>61</v>
      </c>
      <c r="BD408" s="1" t="e">
        <f t="shared" si="130"/>
        <v>#VALUE!</v>
      </c>
      <c r="BE408" s="34" t="s">
        <v>714</v>
      </c>
      <c r="BF408" s="1" t="s">
        <v>714</v>
      </c>
      <c r="BG408" s="1" t="s">
        <v>714</v>
      </c>
      <c r="BJ408" s="1">
        <v>0.12</v>
      </c>
      <c r="BK408" s="32">
        <f t="shared" si="135"/>
        <v>0.96319018404907975</v>
      </c>
      <c r="BL408" s="1">
        <v>100000</v>
      </c>
      <c r="BM408" s="1" t="s">
        <v>411</v>
      </c>
      <c r="BN408" s="1" t="e">
        <f t="shared" si="131"/>
        <v>#VALUE!</v>
      </c>
      <c r="BO408" s="34" t="s">
        <v>715</v>
      </c>
      <c r="BP408" s="1" t="s">
        <v>714</v>
      </c>
      <c r="BQ408" s="1" t="s">
        <v>714</v>
      </c>
      <c r="BT408" s="1">
        <v>90000</v>
      </c>
      <c r="BU408" s="1" t="s">
        <v>411</v>
      </c>
      <c r="BV408" s="1" t="e">
        <f t="shared" si="132"/>
        <v>#VALUE!</v>
      </c>
      <c r="BW408" s="34" t="s">
        <v>715</v>
      </c>
      <c r="BX408" s="1" t="s">
        <v>714</v>
      </c>
      <c r="BY408" s="1" t="s">
        <v>714</v>
      </c>
      <c r="CB408" s="1" t="s">
        <v>61</v>
      </c>
      <c r="CC408" s="28" t="e">
        <f t="shared" si="136"/>
        <v>#VALUE!</v>
      </c>
      <c r="CD408" s="18">
        <v>44832</v>
      </c>
      <c r="CE408" s="1">
        <v>3</v>
      </c>
      <c r="CF408" s="1" t="s">
        <v>308</v>
      </c>
      <c r="CG408" s="1">
        <v>0</v>
      </c>
      <c r="CH408" s="1">
        <v>0</v>
      </c>
      <c r="CI408" s="1">
        <v>0</v>
      </c>
      <c r="CJ408" s="1">
        <v>0</v>
      </c>
      <c r="CK408" s="1">
        <v>1</v>
      </c>
      <c r="CL408" s="1">
        <v>0</v>
      </c>
    </row>
    <row r="409" spans="1:90" s="5" customFormat="1" x14ac:dyDescent="0.3">
      <c r="A409" s="5" t="s">
        <v>11</v>
      </c>
      <c r="B409" s="1" t="s">
        <v>450</v>
      </c>
      <c r="C409" s="30">
        <v>6</v>
      </c>
      <c r="D409" s="1" t="s">
        <v>61</v>
      </c>
      <c r="E409" s="1" t="s">
        <v>61</v>
      </c>
      <c r="F409" s="1" t="e">
        <f t="shared" si="124"/>
        <v>#VALUE!</v>
      </c>
      <c r="G409" s="34" t="s">
        <v>714</v>
      </c>
      <c r="H409" s="1" t="s">
        <v>714</v>
      </c>
      <c r="I409" s="1" t="s">
        <v>714</v>
      </c>
      <c r="J409" s="1"/>
      <c r="K409" s="1"/>
      <c r="L409" s="1" t="s">
        <v>60</v>
      </c>
      <c r="M409" s="1" t="s">
        <v>563</v>
      </c>
      <c r="N409" s="1">
        <v>3.37</v>
      </c>
      <c r="O409" s="32">
        <v>0</v>
      </c>
      <c r="P409" s="1">
        <v>93000</v>
      </c>
      <c r="Q409" s="1" t="s">
        <v>411</v>
      </c>
      <c r="R409" s="1" t="e">
        <f t="shared" si="125"/>
        <v>#VALUE!</v>
      </c>
      <c r="S409" s="34" t="s">
        <v>715</v>
      </c>
      <c r="T409" s="1" t="s">
        <v>714</v>
      </c>
      <c r="U409" s="1" t="s">
        <v>714</v>
      </c>
      <c r="V409" s="1"/>
      <c r="W409" s="1"/>
      <c r="X409" s="1">
        <v>3.23</v>
      </c>
      <c r="Y409" s="32">
        <f t="shared" si="133"/>
        <v>4.1543026706231445E-2</v>
      </c>
      <c r="Z409" s="1">
        <v>87000</v>
      </c>
      <c r="AA409" s="1" t="s">
        <v>411</v>
      </c>
      <c r="AB409" s="1" t="e">
        <f t="shared" si="126"/>
        <v>#VALUE!</v>
      </c>
      <c r="AC409" s="34" t="s">
        <v>715</v>
      </c>
      <c r="AD409" s="1" t="s">
        <v>714</v>
      </c>
      <c r="AE409" s="1" t="s">
        <v>714</v>
      </c>
      <c r="AF409" s="1"/>
      <c r="AG409" s="1"/>
      <c r="AH409" s="1">
        <v>3.09</v>
      </c>
      <c r="AI409" s="32">
        <f t="shared" si="127"/>
        <v>8.3086053412463001E-2</v>
      </c>
      <c r="AJ409" s="1">
        <v>70000</v>
      </c>
      <c r="AK409" s="1" t="s">
        <v>411</v>
      </c>
      <c r="AL409" s="1" t="e">
        <f t="shared" si="128"/>
        <v>#VALUE!</v>
      </c>
      <c r="AM409" s="34" t="s">
        <v>715</v>
      </c>
      <c r="AN409" s="1" t="s">
        <v>714</v>
      </c>
      <c r="AO409" s="1" t="s">
        <v>714</v>
      </c>
      <c r="AP409" s="1"/>
      <c r="AQ409" s="1"/>
      <c r="AR409" s="1">
        <v>2.64</v>
      </c>
      <c r="AS409" s="32">
        <f t="shared" si="134"/>
        <v>0.21661721068249262</v>
      </c>
      <c r="AT409" s="1">
        <v>83000</v>
      </c>
      <c r="AU409" s="1" t="s">
        <v>411</v>
      </c>
      <c r="AV409" s="1" t="e">
        <f t="shared" si="129"/>
        <v>#VALUE!</v>
      </c>
      <c r="AW409" s="34" t="s">
        <v>715</v>
      </c>
      <c r="AX409" s="1" t="s">
        <v>714</v>
      </c>
      <c r="AY409" s="1" t="s">
        <v>714</v>
      </c>
      <c r="AZ409" s="1"/>
      <c r="BA409" s="30"/>
      <c r="BB409" s="1">
        <v>55000</v>
      </c>
      <c r="BC409" s="1">
        <v>100000</v>
      </c>
      <c r="BD409" s="1">
        <f t="shared" si="130"/>
        <v>1.82</v>
      </c>
      <c r="BE409" s="34" t="s">
        <v>715</v>
      </c>
      <c r="BF409" s="1" t="s">
        <v>714</v>
      </c>
      <c r="BG409" s="1" t="s">
        <v>714</v>
      </c>
      <c r="BH409" s="1"/>
      <c r="BI409" s="1"/>
      <c r="BJ409" s="1">
        <v>2.11</v>
      </c>
      <c r="BK409" s="32">
        <f t="shared" si="135"/>
        <v>0.37388724035608312</v>
      </c>
      <c r="BL409" s="1">
        <v>56000</v>
      </c>
      <c r="BM409" s="1">
        <v>98000</v>
      </c>
      <c r="BN409" s="1">
        <f t="shared" si="131"/>
        <v>1.75</v>
      </c>
      <c r="BO409" s="34" t="s">
        <v>715</v>
      </c>
      <c r="BP409" s="1" t="s">
        <v>714</v>
      </c>
      <c r="BQ409" s="1" t="s">
        <v>714</v>
      </c>
      <c r="BR409" s="1"/>
      <c r="BS409" s="30"/>
      <c r="BT409" s="1">
        <v>58000</v>
      </c>
      <c r="BU409" s="1">
        <v>94000</v>
      </c>
      <c r="BV409" s="1">
        <f t="shared" si="132"/>
        <v>1.62</v>
      </c>
      <c r="BW409" s="34" t="s">
        <v>715</v>
      </c>
      <c r="BX409" s="1" t="s">
        <v>714</v>
      </c>
      <c r="BY409" s="1" t="s">
        <v>714</v>
      </c>
      <c r="BZ409" s="1"/>
      <c r="CA409" s="1"/>
      <c r="CB409" s="1">
        <v>1.5</v>
      </c>
      <c r="CC409" s="28">
        <f t="shared" si="136"/>
        <v>0.55489614243323437</v>
      </c>
      <c r="CD409" s="18">
        <v>44832</v>
      </c>
      <c r="CE409" s="1">
        <v>3</v>
      </c>
      <c r="CF409" s="1"/>
      <c r="CG409" s="1">
        <v>0</v>
      </c>
      <c r="CH409" s="1">
        <v>0</v>
      </c>
      <c r="CI409" s="1">
        <v>0</v>
      </c>
      <c r="CJ409" s="1">
        <v>0</v>
      </c>
      <c r="CK409" s="1">
        <v>0</v>
      </c>
      <c r="CL409" s="1">
        <v>0</v>
      </c>
    </row>
    <row r="410" spans="1:90" x14ac:dyDescent="0.3">
      <c r="B410" s="1" t="s">
        <v>451</v>
      </c>
      <c r="C410" s="30">
        <v>7</v>
      </c>
      <c r="D410" s="1" t="s">
        <v>61</v>
      </c>
      <c r="E410" s="1" t="s">
        <v>61</v>
      </c>
      <c r="F410" s="1" t="e">
        <f t="shared" si="124"/>
        <v>#VALUE!</v>
      </c>
      <c r="G410" s="34" t="s">
        <v>714</v>
      </c>
      <c r="H410" s="1" t="s">
        <v>714</v>
      </c>
      <c r="I410" s="1" t="s">
        <v>714</v>
      </c>
      <c r="L410" s="1" t="s">
        <v>60</v>
      </c>
      <c r="M410" s="1" t="s">
        <v>564</v>
      </c>
      <c r="N410" s="1">
        <v>3.43</v>
      </c>
      <c r="O410" s="32">
        <v>0</v>
      </c>
      <c r="P410" s="1">
        <v>50000</v>
      </c>
      <c r="Q410" s="1">
        <v>69000</v>
      </c>
      <c r="R410" s="1">
        <f t="shared" si="125"/>
        <v>1.38</v>
      </c>
      <c r="S410" s="34" t="s">
        <v>715</v>
      </c>
      <c r="T410" s="1" t="s">
        <v>714</v>
      </c>
      <c r="U410" s="1" t="s">
        <v>714</v>
      </c>
      <c r="X410" s="1">
        <v>3.41</v>
      </c>
      <c r="Y410" s="32">
        <f t="shared" si="133"/>
        <v>5.8309037900874383E-3</v>
      </c>
      <c r="Z410" s="1">
        <v>36000</v>
      </c>
      <c r="AA410" s="1">
        <v>69000</v>
      </c>
      <c r="AB410" s="1">
        <f t="shared" si="126"/>
        <v>1.92</v>
      </c>
      <c r="AC410" s="34" t="s">
        <v>715</v>
      </c>
      <c r="AD410" s="1" t="s">
        <v>714</v>
      </c>
      <c r="AE410" s="1" t="s">
        <v>714</v>
      </c>
      <c r="AH410" s="1">
        <v>3.31</v>
      </c>
      <c r="AI410" s="32">
        <f t="shared" si="127"/>
        <v>3.4985422740524852E-2</v>
      </c>
      <c r="AJ410" s="1">
        <v>31000</v>
      </c>
      <c r="AK410" s="1">
        <v>54000</v>
      </c>
      <c r="AL410" s="1">
        <f t="shared" si="128"/>
        <v>1.74</v>
      </c>
      <c r="AM410" s="34" t="s">
        <v>715</v>
      </c>
      <c r="AN410" s="1" t="s">
        <v>714</v>
      </c>
      <c r="AO410" s="1" t="s">
        <v>714</v>
      </c>
      <c r="AR410" s="1">
        <v>2.8</v>
      </c>
      <c r="AS410" s="32">
        <f t="shared" si="134"/>
        <v>0.18367346938775519</v>
      </c>
      <c r="AT410" s="1">
        <v>34000</v>
      </c>
      <c r="AU410" s="1">
        <v>51000</v>
      </c>
      <c r="AV410" s="1">
        <f t="shared" si="129"/>
        <v>1.5</v>
      </c>
      <c r="AW410" s="34" t="s">
        <v>715</v>
      </c>
      <c r="AX410" s="1" t="s">
        <v>714</v>
      </c>
      <c r="AY410" s="1" t="s">
        <v>714</v>
      </c>
      <c r="BB410" s="1">
        <v>44000</v>
      </c>
      <c r="BC410" s="1">
        <v>67000</v>
      </c>
      <c r="BD410" s="1">
        <f t="shared" si="130"/>
        <v>1.52</v>
      </c>
      <c r="BE410" s="34" t="s">
        <v>715</v>
      </c>
      <c r="BF410" s="1" t="s">
        <v>714</v>
      </c>
      <c r="BG410" s="1" t="s">
        <v>714</v>
      </c>
      <c r="BJ410" s="1">
        <v>2.37</v>
      </c>
      <c r="BK410" s="32">
        <f t="shared" si="135"/>
        <v>0.30903790087463556</v>
      </c>
      <c r="BL410" s="1">
        <v>34000</v>
      </c>
      <c r="BM410" s="1">
        <v>52000</v>
      </c>
      <c r="BN410" s="1">
        <f t="shared" si="131"/>
        <v>1.53</v>
      </c>
      <c r="BO410" s="34" t="s">
        <v>715</v>
      </c>
      <c r="BP410" s="1" t="s">
        <v>714</v>
      </c>
      <c r="BQ410" s="1" t="s">
        <v>714</v>
      </c>
      <c r="BT410" s="1">
        <v>35000</v>
      </c>
      <c r="BU410" s="1">
        <v>55000</v>
      </c>
      <c r="BV410" s="1">
        <f t="shared" si="132"/>
        <v>1.57</v>
      </c>
      <c r="BW410" s="34" t="s">
        <v>715</v>
      </c>
      <c r="BX410" s="1" t="s">
        <v>714</v>
      </c>
      <c r="BY410" s="1" t="s">
        <v>714</v>
      </c>
      <c r="CB410" s="1">
        <v>1.95</v>
      </c>
      <c r="CC410" s="28">
        <f t="shared" si="136"/>
        <v>0.43148688046647232</v>
      </c>
      <c r="CD410" s="18">
        <v>44832</v>
      </c>
      <c r="CE410" s="1">
        <v>3</v>
      </c>
      <c r="CF410" s="1" t="s">
        <v>375</v>
      </c>
      <c r="CG410" s="1">
        <v>0</v>
      </c>
      <c r="CH410" s="1">
        <v>0</v>
      </c>
      <c r="CI410" s="1">
        <v>1</v>
      </c>
      <c r="CJ410" s="1">
        <v>1</v>
      </c>
      <c r="CK410" s="1">
        <v>0</v>
      </c>
      <c r="CL410" s="1">
        <v>0</v>
      </c>
    </row>
    <row r="411" spans="1:90" x14ac:dyDescent="0.3">
      <c r="B411" s="1" t="s">
        <v>452</v>
      </c>
      <c r="C411" s="30">
        <v>8</v>
      </c>
      <c r="D411" s="1" t="s">
        <v>61</v>
      </c>
      <c r="E411" s="1" t="s">
        <v>61</v>
      </c>
      <c r="F411" s="1" t="e">
        <f t="shared" si="124"/>
        <v>#VALUE!</v>
      </c>
      <c r="G411" s="34" t="s">
        <v>714</v>
      </c>
      <c r="H411" s="1" t="s">
        <v>714</v>
      </c>
      <c r="I411" s="1" t="s">
        <v>714</v>
      </c>
      <c r="L411" s="1" t="s">
        <v>60</v>
      </c>
      <c r="M411" s="1" t="s">
        <v>565</v>
      </c>
      <c r="N411" s="1">
        <v>0.2316</v>
      </c>
      <c r="O411" s="32">
        <v>0</v>
      </c>
      <c r="P411" s="1" t="s">
        <v>61</v>
      </c>
      <c r="Q411" s="1" t="s">
        <v>61</v>
      </c>
      <c r="R411" s="1" t="e">
        <f t="shared" si="125"/>
        <v>#VALUE!</v>
      </c>
      <c r="S411" s="34" t="s">
        <v>714</v>
      </c>
      <c r="T411" s="1" t="s">
        <v>714</v>
      </c>
      <c r="U411" s="1" t="s">
        <v>714</v>
      </c>
      <c r="X411" s="1">
        <v>0.25</v>
      </c>
      <c r="Y411" s="32">
        <f t="shared" si="133"/>
        <v>-7.9447322970638945E-2</v>
      </c>
      <c r="Z411" s="1">
        <v>48000</v>
      </c>
      <c r="AA411" s="1">
        <v>72000</v>
      </c>
      <c r="AB411" s="1">
        <f t="shared" si="126"/>
        <v>1.5</v>
      </c>
      <c r="AC411" s="34" t="s">
        <v>715</v>
      </c>
      <c r="AD411" s="1" t="s">
        <v>714</v>
      </c>
      <c r="AE411" s="1" t="s">
        <v>714</v>
      </c>
      <c r="AH411" s="1">
        <v>0.19839999999999999</v>
      </c>
      <c r="AI411" s="32">
        <f t="shared" si="127"/>
        <v>0.14335060449050085</v>
      </c>
      <c r="AJ411" s="1">
        <v>54000</v>
      </c>
      <c r="AK411" s="1">
        <v>84000</v>
      </c>
      <c r="AL411" s="1">
        <f t="shared" si="128"/>
        <v>1.56</v>
      </c>
      <c r="AM411" s="34" t="s">
        <v>715</v>
      </c>
      <c r="AN411" s="1" t="s">
        <v>714</v>
      </c>
      <c r="AO411" s="1" t="s">
        <v>714</v>
      </c>
      <c r="AR411" s="1">
        <v>0.11609999999999999</v>
      </c>
      <c r="AS411" s="32">
        <f t="shared" si="134"/>
        <v>0.49870466321243523</v>
      </c>
      <c r="AT411" s="1">
        <v>47000</v>
      </c>
      <c r="AU411" s="1">
        <v>85000</v>
      </c>
      <c r="AV411" s="1">
        <f t="shared" si="129"/>
        <v>1.81</v>
      </c>
      <c r="AW411" s="34" t="s">
        <v>715</v>
      </c>
      <c r="AX411" s="1" t="s">
        <v>714</v>
      </c>
      <c r="AY411" s="1" t="s">
        <v>714</v>
      </c>
      <c r="BB411" s="1">
        <v>46000</v>
      </c>
      <c r="BC411" s="1">
        <v>85000</v>
      </c>
      <c r="BD411" s="1">
        <f t="shared" si="130"/>
        <v>1.85</v>
      </c>
      <c r="BE411" s="34" t="s">
        <v>715</v>
      </c>
      <c r="BF411" s="1" t="s">
        <v>714</v>
      </c>
      <c r="BG411" s="1" t="s">
        <v>714</v>
      </c>
      <c r="BJ411" s="1">
        <v>2.9700000000000001E-2</v>
      </c>
      <c r="BK411" s="32">
        <f t="shared" si="135"/>
        <v>0.87176165803108807</v>
      </c>
      <c r="BL411" s="1" t="s">
        <v>61</v>
      </c>
      <c r="BM411" s="1" t="s">
        <v>61</v>
      </c>
      <c r="BN411" s="1" t="e">
        <f t="shared" si="131"/>
        <v>#VALUE!</v>
      </c>
      <c r="BO411" s="34" t="s">
        <v>714</v>
      </c>
      <c r="BP411" s="1" t="s">
        <v>714</v>
      </c>
      <c r="BQ411" s="1" t="s">
        <v>714</v>
      </c>
      <c r="BT411" s="1">
        <v>41000</v>
      </c>
      <c r="BU411" s="1">
        <v>82000</v>
      </c>
      <c r="BV411" s="1">
        <f t="shared" si="132"/>
        <v>2</v>
      </c>
      <c r="BW411" s="34" t="s">
        <v>715</v>
      </c>
      <c r="BX411" s="1" t="s">
        <v>714</v>
      </c>
      <c r="BY411" s="1" t="s">
        <v>714</v>
      </c>
      <c r="CB411" s="1">
        <v>1.4999999999999999E-2</v>
      </c>
      <c r="CC411" s="28">
        <f t="shared" si="136"/>
        <v>0.93523316062176165</v>
      </c>
      <c r="CD411" s="18">
        <v>44832</v>
      </c>
      <c r="CE411" s="1">
        <v>3</v>
      </c>
      <c r="CF411" s="1" t="s">
        <v>308</v>
      </c>
      <c r="CG411" s="1">
        <v>0</v>
      </c>
      <c r="CH411" s="1">
        <v>0</v>
      </c>
      <c r="CI411" s="1">
        <v>0</v>
      </c>
      <c r="CJ411" s="1">
        <v>0</v>
      </c>
      <c r="CK411" s="1">
        <v>1</v>
      </c>
      <c r="CL411" s="1">
        <v>0</v>
      </c>
    </row>
    <row r="412" spans="1:90" x14ac:dyDescent="0.3">
      <c r="B412" s="1" t="s">
        <v>453</v>
      </c>
      <c r="C412" s="30">
        <v>9</v>
      </c>
      <c r="D412" s="1" t="s">
        <v>61</v>
      </c>
      <c r="E412" s="1" t="s">
        <v>61</v>
      </c>
      <c r="F412" s="1" t="e">
        <f t="shared" si="124"/>
        <v>#VALUE!</v>
      </c>
      <c r="G412" s="34" t="s">
        <v>714</v>
      </c>
      <c r="H412" s="1" t="s">
        <v>714</v>
      </c>
      <c r="I412" s="1" t="s">
        <v>714</v>
      </c>
      <c r="L412" s="1" t="s">
        <v>60</v>
      </c>
      <c r="M412" s="1" t="s">
        <v>566</v>
      </c>
      <c r="N412" s="1">
        <v>3.1</v>
      </c>
      <c r="O412" s="32">
        <v>0</v>
      </c>
      <c r="P412" s="1" t="s">
        <v>411</v>
      </c>
      <c r="Q412" s="1" t="s">
        <v>411</v>
      </c>
      <c r="R412" s="1" t="e">
        <f t="shared" si="125"/>
        <v>#VALUE!</v>
      </c>
      <c r="S412" s="34" t="s">
        <v>714</v>
      </c>
      <c r="T412" s="1" t="s">
        <v>714</v>
      </c>
      <c r="U412" s="1" t="s">
        <v>714</v>
      </c>
      <c r="X412" s="1">
        <v>2.88</v>
      </c>
      <c r="Y412" s="32">
        <f t="shared" si="133"/>
        <v>7.0967741935483941E-2</v>
      </c>
      <c r="Z412" s="1" t="s">
        <v>411</v>
      </c>
      <c r="AA412" s="1" t="s">
        <v>411</v>
      </c>
      <c r="AB412" s="1" t="e">
        <f t="shared" si="126"/>
        <v>#VALUE!</v>
      </c>
      <c r="AC412" s="34" t="s">
        <v>714</v>
      </c>
      <c r="AD412" s="1" t="s">
        <v>714</v>
      </c>
      <c r="AE412" s="1" t="s">
        <v>714</v>
      </c>
      <c r="AH412" s="1">
        <v>2.64</v>
      </c>
      <c r="AI412" s="32">
        <f t="shared" si="127"/>
        <v>0.14838709677419348</v>
      </c>
      <c r="AJ412" s="1">
        <v>100000</v>
      </c>
      <c r="AK412" s="1" t="s">
        <v>411</v>
      </c>
      <c r="AL412" s="1" t="e">
        <f t="shared" si="128"/>
        <v>#VALUE!</v>
      </c>
      <c r="AM412" s="34" t="s">
        <v>714</v>
      </c>
      <c r="AN412" s="1" t="s">
        <v>714</v>
      </c>
      <c r="AO412" s="1" t="s">
        <v>714</v>
      </c>
      <c r="AR412" s="1">
        <v>1.94</v>
      </c>
      <c r="AS412" s="32">
        <f t="shared" si="134"/>
        <v>0.37419354838709684</v>
      </c>
      <c r="AT412" s="1">
        <v>94000</v>
      </c>
      <c r="AU412" s="1" t="s">
        <v>411</v>
      </c>
      <c r="AV412" s="1" t="e">
        <f t="shared" si="129"/>
        <v>#VALUE!</v>
      </c>
      <c r="AW412" s="34" t="s">
        <v>715</v>
      </c>
      <c r="AX412" s="1" t="s">
        <v>714</v>
      </c>
      <c r="AY412" s="1" t="s">
        <v>714</v>
      </c>
      <c r="BB412" s="1">
        <v>95000</v>
      </c>
      <c r="BC412" s="1" t="s">
        <v>411</v>
      </c>
      <c r="BD412" s="1" t="e">
        <f t="shared" si="130"/>
        <v>#VALUE!</v>
      </c>
      <c r="BE412" s="34" t="s">
        <v>715</v>
      </c>
      <c r="BF412" s="1" t="s">
        <v>714</v>
      </c>
      <c r="BG412" s="1" t="s">
        <v>714</v>
      </c>
      <c r="BJ412" s="1">
        <v>1.18</v>
      </c>
      <c r="BK412" s="32">
        <f t="shared" si="135"/>
        <v>0.61935483870967745</v>
      </c>
      <c r="BL412" s="1">
        <v>82000</v>
      </c>
      <c r="BM412" s="1" t="s">
        <v>411</v>
      </c>
      <c r="BN412" s="1" t="e">
        <f t="shared" si="131"/>
        <v>#VALUE!</v>
      </c>
      <c r="BO412" s="34" t="s">
        <v>715</v>
      </c>
      <c r="BP412" s="1" t="s">
        <v>714</v>
      </c>
      <c r="BQ412" s="1" t="s">
        <v>714</v>
      </c>
      <c r="BT412" s="1">
        <v>82000</v>
      </c>
      <c r="BU412" s="1" t="s">
        <v>411</v>
      </c>
      <c r="BV412" s="1" t="e">
        <f t="shared" si="132"/>
        <v>#VALUE!</v>
      </c>
      <c r="BW412" s="34" t="s">
        <v>715</v>
      </c>
      <c r="BX412" s="1" t="s">
        <v>714</v>
      </c>
      <c r="BY412" s="1" t="s">
        <v>714</v>
      </c>
      <c r="CB412" s="1">
        <v>0.73</v>
      </c>
      <c r="CC412" s="28">
        <f t="shared" si="136"/>
        <v>0.76451612903225807</v>
      </c>
      <c r="CD412" s="18">
        <v>44832</v>
      </c>
      <c r="CE412" s="1">
        <v>3</v>
      </c>
      <c r="CG412" s="1">
        <v>0</v>
      </c>
      <c r="CH412" s="1">
        <v>0</v>
      </c>
      <c r="CI412" s="1">
        <v>0</v>
      </c>
      <c r="CJ412" s="1">
        <v>0</v>
      </c>
      <c r="CK412" s="1">
        <v>0</v>
      </c>
      <c r="CL412" s="1">
        <v>0</v>
      </c>
    </row>
    <row r="413" spans="1:90" x14ac:dyDescent="0.3">
      <c r="B413" s="1" t="s">
        <v>454</v>
      </c>
      <c r="C413" s="30">
        <v>10</v>
      </c>
      <c r="D413" s="1" t="s">
        <v>61</v>
      </c>
      <c r="E413" s="1" t="s">
        <v>61</v>
      </c>
      <c r="F413" s="1" t="e">
        <f t="shared" si="124"/>
        <v>#VALUE!</v>
      </c>
      <c r="G413" s="34" t="s">
        <v>714</v>
      </c>
      <c r="H413" s="1" t="s">
        <v>714</v>
      </c>
      <c r="I413" s="1" t="s">
        <v>714</v>
      </c>
      <c r="L413" s="1" t="s">
        <v>60</v>
      </c>
      <c r="M413" s="1" t="s">
        <v>567</v>
      </c>
      <c r="N413" s="1">
        <v>3.29</v>
      </c>
      <c r="O413" s="32">
        <v>0</v>
      </c>
      <c r="P413" s="1">
        <v>77000</v>
      </c>
      <c r="Q413" s="1" t="s">
        <v>411</v>
      </c>
      <c r="R413" s="1" t="e">
        <f t="shared" si="125"/>
        <v>#VALUE!</v>
      </c>
      <c r="S413" s="34" t="s">
        <v>715</v>
      </c>
      <c r="T413" s="1" t="s">
        <v>714</v>
      </c>
      <c r="U413" s="1" t="s">
        <v>714</v>
      </c>
      <c r="X413" s="1">
        <v>2.82</v>
      </c>
      <c r="Y413" s="32">
        <f t="shared" si="133"/>
        <v>0.1428571428571429</v>
      </c>
      <c r="Z413" s="1">
        <v>74000</v>
      </c>
      <c r="AA413" s="1">
        <v>100000</v>
      </c>
      <c r="AB413" s="1">
        <f t="shared" si="126"/>
        <v>1.35</v>
      </c>
      <c r="AC413" s="34" t="s">
        <v>715</v>
      </c>
      <c r="AD413" s="1" t="s">
        <v>714</v>
      </c>
      <c r="AE413" s="1" t="s">
        <v>714</v>
      </c>
      <c r="AH413" s="1">
        <v>2.6</v>
      </c>
      <c r="AI413" s="32">
        <f t="shared" si="127"/>
        <v>0.20972644376899696</v>
      </c>
      <c r="AJ413" s="1">
        <v>58000</v>
      </c>
      <c r="AK413" s="1">
        <v>94000</v>
      </c>
      <c r="AL413" s="1">
        <f t="shared" si="128"/>
        <v>1.62</v>
      </c>
      <c r="AM413" s="34" t="s">
        <v>715</v>
      </c>
      <c r="AN413" s="1" t="s">
        <v>714</v>
      </c>
      <c r="AO413" s="1" t="s">
        <v>714</v>
      </c>
      <c r="AR413" s="1">
        <v>2.0499999999999998</v>
      </c>
      <c r="AS413" s="32">
        <f t="shared" si="134"/>
        <v>0.37689969604863227</v>
      </c>
      <c r="AT413" s="1">
        <v>46000</v>
      </c>
      <c r="AU413" s="1">
        <v>86000</v>
      </c>
      <c r="AV413" s="1">
        <f t="shared" si="129"/>
        <v>1.87</v>
      </c>
      <c r="AW413" s="34" t="s">
        <v>715</v>
      </c>
      <c r="AX413" s="1" t="s">
        <v>714</v>
      </c>
      <c r="AY413" s="1" t="s">
        <v>714</v>
      </c>
      <c r="BB413" s="1">
        <v>47000</v>
      </c>
      <c r="BC413" s="1">
        <v>82000</v>
      </c>
      <c r="BD413" s="1">
        <f t="shared" si="130"/>
        <v>1.74</v>
      </c>
      <c r="BE413" s="34" t="s">
        <v>715</v>
      </c>
      <c r="BF413" s="1" t="s">
        <v>714</v>
      </c>
      <c r="BG413" s="1" t="s">
        <v>714</v>
      </c>
      <c r="BJ413" s="1">
        <v>1.49</v>
      </c>
      <c r="BK413" s="32">
        <f t="shared" si="135"/>
        <v>0.54711246200607899</v>
      </c>
      <c r="BL413" s="1">
        <v>47000</v>
      </c>
      <c r="BM413" s="1">
        <v>83000</v>
      </c>
      <c r="BN413" s="1">
        <f t="shared" si="131"/>
        <v>1.77</v>
      </c>
      <c r="BO413" s="34" t="s">
        <v>715</v>
      </c>
      <c r="BP413" s="1" t="s">
        <v>714</v>
      </c>
      <c r="BQ413" s="1" t="s">
        <v>714</v>
      </c>
      <c r="BT413" s="1">
        <v>36000</v>
      </c>
      <c r="BU413" s="1">
        <v>72000</v>
      </c>
      <c r="BV413" s="1">
        <f t="shared" si="132"/>
        <v>2</v>
      </c>
      <c r="BW413" s="34" t="s">
        <v>715</v>
      </c>
      <c r="BX413" s="1" t="s">
        <v>714</v>
      </c>
      <c r="BY413" s="1" t="s">
        <v>714</v>
      </c>
      <c r="CB413" s="1">
        <v>0.97</v>
      </c>
      <c r="CC413" s="28">
        <f t="shared" si="136"/>
        <v>0.70516717325227962</v>
      </c>
      <c r="CD413" s="18">
        <v>44832</v>
      </c>
      <c r="CE413" s="1">
        <v>3</v>
      </c>
      <c r="CG413" s="1">
        <v>0</v>
      </c>
      <c r="CH413" s="1">
        <v>1</v>
      </c>
      <c r="CI413" s="1">
        <v>0</v>
      </c>
      <c r="CJ413" s="1">
        <v>0</v>
      </c>
      <c r="CK413" s="1">
        <v>0</v>
      </c>
      <c r="CL413" s="1">
        <v>0</v>
      </c>
    </row>
    <row r="414" spans="1:90" x14ac:dyDescent="0.3">
      <c r="B414" s="1" t="s">
        <v>455</v>
      </c>
      <c r="C414" s="30">
        <v>11</v>
      </c>
      <c r="D414" s="1" t="s">
        <v>61</v>
      </c>
      <c r="E414" s="1" t="s">
        <v>61</v>
      </c>
      <c r="F414" s="1" t="e">
        <f t="shared" si="124"/>
        <v>#VALUE!</v>
      </c>
      <c r="G414" s="34" t="s">
        <v>714</v>
      </c>
      <c r="H414" s="1" t="s">
        <v>714</v>
      </c>
      <c r="I414" s="1" t="s">
        <v>714</v>
      </c>
      <c r="L414" s="1" t="s">
        <v>60</v>
      </c>
      <c r="M414" s="1" t="s">
        <v>568</v>
      </c>
      <c r="N414" s="1">
        <v>3.25</v>
      </c>
      <c r="O414" s="32">
        <v>0</v>
      </c>
      <c r="P414" s="1">
        <v>92000</v>
      </c>
      <c r="Q414" s="1" t="s">
        <v>411</v>
      </c>
      <c r="R414" s="1" t="e">
        <f t="shared" si="125"/>
        <v>#VALUE!</v>
      </c>
      <c r="S414" s="34" t="s">
        <v>715</v>
      </c>
      <c r="T414" s="1" t="s">
        <v>714</v>
      </c>
      <c r="U414" s="1" t="s">
        <v>714</v>
      </c>
      <c r="X414" s="1">
        <v>2.71</v>
      </c>
      <c r="Y414" s="32">
        <f t="shared" si="133"/>
        <v>0.16615384615384621</v>
      </c>
      <c r="Z414" s="1">
        <v>77000</v>
      </c>
      <c r="AA414" s="1" t="s">
        <v>411</v>
      </c>
      <c r="AB414" s="1" t="e">
        <f t="shared" si="126"/>
        <v>#VALUE!</v>
      </c>
      <c r="AC414" s="34" t="s">
        <v>715</v>
      </c>
      <c r="AD414" s="1" t="s">
        <v>714</v>
      </c>
      <c r="AE414" s="1" t="s">
        <v>714</v>
      </c>
      <c r="AH414" s="1">
        <v>2.34</v>
      </c>
      <c r="AI414" s="32">
        <f t="shared" si="127"/>
        <v>0.28000000000000003</v>
      </c>
      <c r="AJ414" s="1">
        <v>64000</v>
      </c>
      <c r="AK414" s="1">
        <v>100000</v>
      </c>
      <c r="AL414" s="1">
        <f t="shared" si="128"/>
        <v>1.56</v>
      </c>
      <c r="AM414" s="34" t="s">
        <v>715</v>
      </c>
      <c r="AN414" s="1" t="s">
        <v>714</v>
      </c>
      <c r="AO414" s="1" t="s">
        <v>714</v>
      </c>
      <c r="AR414" s="1">
        <v>1.78</v>
      </c>
      <c r="AS414" s="32">
        <f t="shared" si="134"/>
        <v>0.4523076923076923</v>
      </c>
      <c r="AT414" s="1">
        <v>46000</v>
      </c>
      <c r="AU414" s="1">
        <v>96000</v>
      </c>
      <c r="AV414" s="1">
        <f t="shared" si="129"/>
        <v>2.09</v>
      </c>
      <c r="AW414" s="34" t="s">
        <v>715</v>
      </c>
      <c r="AX414" s="1" t="s">
        <v>714</v>
      </c>
      <c r="AY414" s="1" t="s">
        <v>714</v>
      </c>
      <c r="BB414" s="1" t="s">
        <v>61</v>
      </c>
      <c r="BC414" s="1" t="s">
        <v>61</v>
      </c>
      <c r="BD414" s="1" t="e">
        <f t="shared" si="130"/>
        <v>#VALUE!</v>
      </c>
      <c r="BE414" s="34" t="s">
        <v>714</v>
      </c>
      <c r="BF414" s="1" t="s">
        <v>714</v>
      </c>
      <c r="BG414" s="1" t="s">
        <v>714</v>
      </c>
      <c r="BJ414" s="1" t="s">
        <v>61</v>
      </c>
      <c r="BK414" s="32" t="e">
        <f t="shared" si="135"/>
        <v>#VALUE!</v>
      </c>
      <c r="BL414" s="1" t="s">
        <v>61</v>
      </c>
      <c r="BM414" s="1" t="s">
        <v>61</v>
      </c>
      <c r="BN414" s="1" t="e">
        <f t="shared" si="131"/>
        <v>#VALUE!</v>
      </c>
      <c r="BO414" s="34" t="s">
        <v>714</v>
      </c>
      <c r="BP414" s="1" t="s">
        <v>714</v>
      </c>
      <c r="BQ414" s="1" t="s">
        <v>714</v>
      </c>
      <c r="BT414" s="1">
        <v>40000</v>
      </c>
      <c r="BU414" s="1">
        <v>91000</v>
      </c>
      <c r="BV414" s="1">
        <f t="shared" si="132"/>
        <v>2.2799999999999998</v>
      </c>
      <c r="BW414" s="34" t="s">
        <v>715</v>
      </c>
      <c r="BX414" s="1" t="s">
        <v>714</v>
      </c>
      <c r="BY414" s="1" t="s">
        <v>714</v>
      </c>
      <c r="CB414" s="1">
        <v>0.66</v>
      </c>
      <c r="CC414" s="28">
        <f t="shared" si="136"/>
        <v>0.79692307692307685</v>
      </c>
      <c r="CD414" s="18">
        <v>44832</v>
      </c>
      <c r="CE414" s="1">
        <v>3</v>
      </c>
      <c r="CF414" s="1" t="s">
        <v>258</v>
      </c>
      <c r="CG414" s="1">
        <v>0</v>
      </c>
      <c r="CH414" s="1">
        <v>1</v>
      </c>
      <c r="CI414" s="1">
        <v>1</v>
      </c>
      <c r="CJ414" s="1">
        <v>0</v>
      </c>
      <c r="CK414" s="1">
        <v>1</v>
      </c>
      <c r="CL414" s="1">
        <v>0</v>
      </c>
    </row>
    <row r="415" spans="1:90" x14ac:dyDescent="0.3">
      <c r="B415" s="1" t="s">
        <v>456</v>
      </c>
      <c r="C415" s="30">
        <v>12</v>
      </c>
      <c r="D415" s="1" t="s">
        <v>61</v>
      </c>
      <c r="E415" s="1" t="s">
        <v>61</v>
      </c>
      <c r="F415" s="1" t="e">
        <f t="shared" si="124"/>
        <v>#VALUE!</v>
      </c>
      <c r="G415" s="34" t="s">
        <v>714</v>
      </c>
      <c r="H415" s="1" t="s">
        <v>714</v>
      </c>
      <c r="I415" s="1" t="s">
        <v>714</v>
      </c>
      <c r="L415" s="1" t="s">
        <v>60</v>
      </c>
      <c r="M415" s="1" t="s">
        <v>569</v>
      </c>
      <c r="N415" s="1">
        <v>3.49</v>
      </c>
      <c r="O415" s="32">
        <v>0</v>
      </c>
      <c r="P415" s="1">
        <v>83000</v>
      </c>
      <c r="Q415" s="1" t="s">
        <v>411</v>
      </c>
      <c r="R415" s="1" t="e">
        <f t="shared" si="125"/>
        <v>#VALUE!</v>
      </c>
      <c r="S415" s="34" t="s">
        <v>715</v>
      </c>
      <c r="T415" s="1" t="s">
        <v>714</v>
      </c>
      <c r="U415" s="1" t="s">
        <v>714</v>
      </c>
      <c r="X415" s="1">
        <v>2.99</v>
      </c>
      <c r="Y415" s="32">
        <f t="shared" si="133"/>
        <v>0.14326647564469908</v>
      </c>
      <c r="Z415" s="1">
        <v>76000</v>
      </c>
      <c r="AA415" s="1" t="s">
        <v>411</v>
      </c>
      <c r="AB415" s="1" t="e">
        <f t="shared" si="126"/>
        <v>#VALUE!</v>
      </c>
      <c r="AC415" s="34" t="s">
        <v>715</v>
      </c>
      <c r="AD415" s="1" t="s">
        <v>714</v>
      </c>
      <c r="AE415" s="1" t="s">
        <v>714</v>
      </c>
      <c r="AH415" s="1">
        <v>2.92</v>
      </c>
      <c r="AI415" s="32">
        <f t="shared" si="127"/>
        <v>0.16332378223495714</v>
      </c>
      <c r="AJ415" s="1">
        <v>80000</v>
      </c>
      <c r="AK415" s="1">
        <v>100000</v>
      </c>
      <c r="AL415" s="1">
        <f t="shared" si="128"/>
        <v>1.25</v>
      </c>
      <c r="AM415" s="34" t="s">
        <v>715</v>
      </c>
      <c r="AN415" s="1" t="s">
        <v>714</v>
      </c>
      <c r="AO415" s="1" t="s">
        <v>714</v>
      </c>
      <c r="AR415" s="1">
        <v>2.56</v>
      </c>
      <c r="AS415" s="32">
        <f t="shared" si="134"/>
        <v>0.26647564469914042</v>
      </c>
      <c r="AT415" s="1">
        <v>57000</v>
      </c>
      <c r="AU415" s="1">
        <v>95000</v>
      </c>
      <c r="AV415" s="1">
        <f t="shared" si="129"/>
        <v>1.67</v>
      </c>
      <c r="AW415" s="34" t="s">
        <v>715</v>
      </c>
      <c r="AX415" s="1" t="s">
        <v>714</v>
      </c>
      <c r="AY415" s="1" t="s">
        <v>714</v>
      </c>
      <c r="BB415" s="1">
        <v>48000</v>
      </c>
      <c r="BC415" s="1">
        <v>90000</v>
      </c>
      <c r="BD415" s="1">
        <f t="shared" si="130"/>
        <v>1.88</v>
      </c>
      <c r="BE415" s="34" t="s">
        <v>715</v>
      </c>
      <c r="BF415" s="1" t="s">
        <v>714</v>
      </c>
      <c r="BG415" s="1" t="s">
        <v>714</v>
      </c>
      <c r="BJ415" s="1">
        <v>2.0099999999999998</v>
      </c>
      <c r="BK415" s="32">
        <f t="shared" si="135"/>
        <v>0.4240687679083095</v>
      </c>
      <c r="BL415" s="1">
        <v>46000</v>
      </c>
      <c r="BM415" s="1">
        <v>90000</v>
      </c>
      <c r="BN415" s="1">
        <f t="shared" si="131"/>
        <v>1.96</v>
      </c>
      <c r="BO415" s="34" t="s">
        <v>715</v>
      </c>
      <c r="BP415" s="1" t="s">
        <v>714</v>
      </c>
      <c r="BQ415" s="1" t="s">
        <v>714</v>
      </c>
      <c r="BT415" s="1">
        <v>47000</v>
      </c>
      <c r="BU415" s="1">
        <v>83000</v>
      </c>
      <c r="BV415" s="1">
        <f t="shared" si="132"/>
        <v>1.77</v>
      </c>
      <c r="BW415" s="34" t="s">
        <v>715</v>
      </c>
      <c r="BX415" s="1" t="s">
        <v>714</v>
      </c>
      <c r="BY415" s="1" t="s">
        <v>714</v>
      </c>
      <c r="CB415" s="1">
        <v>1.32</v>
      </c>
      <c r="CC415" s="28">
        <f t="shared" si="136"/>
        <v>0.62177650429799425</v>
      </c>
      <c r="CD415" s="18">
        <v>44832</v>
      </c>
      <c r="CE415" s="1">
        <v>3</v>
      </c>
      <c r="CG415" s="1">
        <v>0</v>
      </c>
      <c r="CH415" s="1">
        <v>0</v>
      </c>
      <c r="CI415" s="1">
        <v>0</v>
      </c>
      <c r="CJ415" s="1">
        <v>0</v>
      </c>
      <c r="CK415" s="1">
        <v>0</v>
      </c>
      <c r="CL415" s="1">
        <v>0</v>
      </c>
    </row>
    <row r="416" spans="1:90" x14ac:dyDescent="0.3">
      <c r="B416" s="1" t="s">
        <v>457</v>
      </c>
      <c r="C416" s="30">
        <v>13</v>
      </c>
      <c r="D416" s="1" t="s">
        <v>61</v>
      </c>
      <c r="E416" s="1" t="s">
        <v>61</v>
      </c>
      <c r="F416" s="1" t="e">
        <f t="shared" si="124"/>
        <v>#VALUE!</v>
      </c>
      <c r="G416" s="34" t="s">
        <v>714</v>
      </c>
      <c r="H416" s="1" t="s">
        <v>714</v>
      </c>
      <c r="I416" s="1" t="s">
        <v>714</v>
      </c>
      <c r="L416" s="1" t="s">
        <v>59</v>
      </c>
      <c r="M416" s="1" t="s">
        <v>570</v>
      </c>
      <c r="N416" s="1">
        <v>2.7</v>
      </c>
      <c r="O416" s="32">
        <v>0</v>
      </c>
      <c r="P416" s="1" t="s">
        <v>411</v>
      </c>
      <c r="Q416" s="1" t="s">
        <v>411</v>
      </c>
      <c r="R416" s="1" t="e">
        <f t="shared" si="125"/>
        <v>#VALUE!</v>
      </c>
      <c r="S416" s="34" t="s">
        <v>714</v>
      </c>
      <c r="T416" s="1" t="s">
        <v>714</v>
      </c>
      <c r="U416" s="1" t="s">
        <v>714</v>
      </c>
      <c r="X416" s="1">
        <v>2.37</v>
      </c>
      <c r="Y416" s="32">
        <f t="shared" si="133"/>
        <v>0.12222222222222223</v>
      </c>
      <c r="Z416" s="1">
        <v>89000</v>
      </c>
      <c r="AA416" s="1" t="s">
        <v>411</v>
      </c>
      <c r="AB416" s="1" t="e">
        <f t="shared" si="126"/>
        <v>#VALUE!</v>
      </c>
      <c r="AC416" s="34" t="s">
        <v>715</v>
      </c>
      <c r="AD416" s="1" t="s">
        <v>714</v>
      </c>
      <c r="AE416" s="1" t="s">
        <v>714</v>
      </c>
      <c r="AH416" s="1">
        <v>1.98</v>
      </c>
      <c r="AI416" s="32">
        <f t="shared" si="127"/>
        <v>0.26666666666666672</v>
      </c>
      <c r="AJ416" s="1">
        <v>59000</v>
      </c>
      <c r="AK416" s="1">
        <v>100000</v>
      </c>
      <c r="AL416" s="1">
        <f t="shared" si="128"/>
        <v>1.69</v>
      </c>
      <c r="AM416" s="34" t="s">
        <v>715</v>
      </c>
      <c r="AN416" s="1" t="s">
        <v>714</v>
      </c>
      <c r="AO416" s="1" t="s">
        <v>714</v>
      </c>
      <c r="AR416" s="1">
        <v>1.44</v>
      </c>
      <c r="AS416" s="32">
        <f t="shared" si="134"/>
        <v>0.46666666666666667</v>
      </c>
      <c r="AT416" s="1">
        <v>57000</v>
      </c>
      <c r="AU416" s="1">
        <v>98000</v>
      </c>
      <c r="AV416" s="1">
        <f t="shared" si="129"/>
        <v>1.72</v>
      </c>
      <c r="AW416" s="34" t="s">
        <v>715</v>
      </c>
      <c r="AX416" s="1" t="s">
        <v>714</v>
      </c>
      <c r="AY416" s="1" t="s">
        <v>714</v>
      </c>
      <c r="BB416" s="1">
        <v>56000</v>
      </c>
      <c r="BC416" s="1">
        <v>91000</v>
      </c>
      <c r="BD416" s="1">
        <f t="shared" si="130"/>
        <v>1.63</v>
      </c>
      <c r="BE416" s="34" t="s">
        <v>715</v>
      </c>
      <c r="BF416" s="1" t="s">
        <v>714</v>
      </c>
      <c r="BG416" s="1" t="s">
        <v>714</v>
      </c>
      <c r="BJ416" s="1">
        <v>0.83</v>
      </c>
      <c r="BK416" s="32">
        <f t="shared" si="135"/>
        <v>0.69259259259259265</v>
      </c>
      <c r="BL416" s="1">
        <v>48000</v>
      </c>
      <c r="BM416" s="1">
        <v>89000</v>
      </c>
      <c r="BN416" s="1">
        <f t="shared" si="131"/>
        <v>1.85</v>
      </c>
      <c r="BO416" s="34" t="s">
        <v>715</v>
      </c>
      <c r="BP416" s="1" t="s">
        <v>714</v>
      </c>
      <c r="BQ416" s="1" t="s">
        <v>714</v>
      </c>
      <c r="BT416" s="1">
        <v>42000</v>
      </c>
      <c r="BU416" s="1">
        <v>79000</v>
      </c>
      <c r="BV416" s="1">
        <f t="shared" si="132"/>
        <v>1.88</v>
      </c>
      <c r="BW416" s="34" t="s">
        <v>715</v>
      </c>
      <c r="BX416" s="1" t="s">
        <v>714</v>
      </c>
      <c r="BY416" s="1" t="s">
        <v>714</v>
      </c>
      <c r="CB416" s="1">
        <v>0.43</v>
      </c>
      <c r="CC416" s="28">
        <f t="shared" si="136"/>
        <v>0.84074074074074079</v>
      </c>
      <c r="CD416" s="18">
        <v>44832</v>
      </c>
      <c r="CE416" s="1">
        <v>3</v>
      </c>
      <c r="CG416" s="1">
        <v>0</v>
      </c>
      <c r="CH416" s="1">
        <v>0</v>
      </c>
      <c r="CI416" s="1">
        <v>0</v>
      </c>
      <c r="CJ416" s="1">
        <v>0</v>
      </c>
      <c r="CK416" s="1">
        <v>0</v>
      </c>
      <c r="CL416" s="1">
        <v>0</v>
      </c>
    </row>
    <row r="417" spans="1:90" x14ac:dyDescent="0.3">
      <c r="B417" s="1" t="s">
        <v>458</v>
      </c>
      <c r="C417" s="30">
        <v>14</v>
      </c>
      <c r="D417" s="1" t="s">
        <v>61</v>
      </c>
      <c r="E417" s="1" t="s">
        <v>61</v>
      </c>
      <c r="F417" s="1" t="e">
        <f t="shared" si="124"/>
        <v>#VALUE!</v>
      </c>
      <c r="G417" s="34" t="s">
        <v>714</v>
      </c>
      <c r="H417" s="1" t="s">
        <v>714</v>
      </c>
      <c r="I417" s="1" t="s">
        <v>714</v>
      </c>
      <c r="L417" s="1" t="s">
        <v>59</v>
      </c>
      <c r="M417" s="1" t="s">
        <v>571</v>
      </c>
      <c r="N417" s="1">
        <v>2.85</v>
      </c>
      <c r="O417" s="32">
        <v>0</v>
      </c>
      <c r="P417" s="1" t="s">
        <v>411</v>
      </c>
      <c r="Q417" s="1" t="s">
        <v>411</v>
      </c>
      <c r="R417" s="1" t="e">
        <f t="shared" si="125"/>
        <v>#VALUE!</v>
      </c>
      <c r="S417" s="34" t="s">
        <v>714</v>
      </c>
      <c r="T417" s="1" t="s">
        <v>714</v>
      </c>
      <c r="U417" s="1" t="s">
        <v>714</v>
      </c>
      <c r="X417" s="1">
        <v>2.0299999999999998</v>
      </c>
      <c r="Y417" s="32">
        <f t="shared" si="133"/>
        <v>0.28771929824561415</v>
      </c>
      <c r="Z417" s="1" t="s">
        <v>411</v>
      </c>
      <c r="AA417" s="1" t="s">
        <v>411</v>
      </c>
      <c r="AB417" s="1" t="e">
        <f t="shared" si="126"/>
        <v>#VALUE!</v>
      </c>
      <c r="AC417" s="34" t="s">
        <v>714</v>
      </c>
      <c r="AD417" s="1" t="s">
        <v>714</v>
      </c>
      <c r="AE417" s="1" t="s">
        <v>714</v>
      </c>
      <c r="AH417" s="1">
        <v>1.74</v>
      </c>
      <c r="AI417" s="32">
        <f t="shared" si="127"/>
        <v>0.38947368421052631</v>
      </c>
      <c r="AJ417" s="1">
        <v>98000</v>
      </c>
      <c r="AK417" s="1" t="s">
        <v>411</v>
      </c>
      <c r="AL417" s="1" t="e">
        <f t="shared" si="128"/>
        <v>#VALUE!</v>
      </c>
      <c r="AM417" s="34" t="s">
        <v>715</v>
      </c>
      <c r="AN417" s="1" t="s">
        <v>714</v>
      </c>
      <c r="AO417" s="1" t="s">
        <v>714</v>
      </c>
      <c r="AR417" s="1">
        <v>1.18</v>
      </c>
      <c r="AS417" s="32">
        <f t="shared" si="134"/>
        <v>0.5859649122807018</v>
      </c>
      <c r="AT417" s="1">
        <v>95000</v>
      </c>
      <c r="AU417" s="1" t="s">
        <v>411</v>
      </c>
      <c r="AV417" s="1" t="e">
        <f t="shared" si="129"/>
        <v>#VALUE!</v>
      </c>
      <c r="AW417" s="34" t="s">
        <v>715</v>
      </c>
      <c r="AX417" s="1" t="s">
        <v>714</v>
      </c>
      <c r="AY417" s="1" t="s">
        <v>714</v>
      </c>
      <c r="BB417" s="1">
        <v>77000</v>
      </c>
      <c r="BC417" s="1" t="s">
        <v>411</v>
      </c>
      <c r="BD417" s="1" t="e">
        <f t="shared" si="130"/>
        <v>#VALUE!</v>
      </c>
      <c r="BE417" s="34" t="s">
        <v>715</v>
      </c>
      <c r="BF417" s="1" t="s">
        <v>714</v>
      </c>
      <c r="BG417" s="1" t="s">
        <v>714</v>
      </c>
      <c r="BJ417" s="1">
        <v>0.54</v>
      </c>
      <c r="BK417" s="32">
        <f t="shared" si="135"/>
        <v>0.81052631578947365</v>
      </c>
      <c r="BL417" s="1">
        <v>85000</v>
      </c>
      <c r="BM417" s="1" t="s">
        <v>411</v>
      </c>
      <c r="BN417" s="1" t="e">
        <f t="shared" si="131"/>
        <v>#VALUE!</v>
      </c>
      <c r="BO417" s="34" t="s">
        <v>715</v>
      </c>
      <c r="BP417" s="1" t="s">
        <v>714</v>
      </c>
      <c r="BQ417" s="1" t="s">
        <v>714</v>
      </c>
      <c r="BT417" s="1">
        <v>69000</v>
      </c>
      <c r="BU417" s="1" t="s">
        <v>411</v>
      </c>
      <c r="BV417" s="1" t="e">
        <f t="shared" si="132"/>
        <v>#VALUE!</v>
      </c>
      <c r="BW417" s="34" t="s">
        <v>715</v>
      </c>
      <c r="BX417" s="1" t="s">
        <v>714</v>
      </c>
      <c r="BY417" s="1" t="s">
        <v>714</v>
      </c>
      <c r="CB417" s="1">
        <v>2.5</v>
      </c>
      <c r="CC417" s="28">
        <f t="shared" si="136"/>
        <v>0.1228070175438597</v>
      </c>
      <c r="CD417" s="18">
        <v>44832</v>
      </c>
      <c r="CE417" s="1">
        <v>3</v>
      </c>
      <c r="CG417" s="1">
        <v>0</v>
      </c>
      <c r="CH417" s="1">
        <v>0</v>
      </c>
      <c r="CI417" s="1">
        <v>0</v>
      </c>
      <c r="CJ417" s="1">
        <v>0</v>
      </c>
      <c r="CK417" s="1">
        <v>0</v>
      </c>
      <c r="CL417" s="1">
        <v>0</v>
      </c>
    </row>
    <row r="418" spans="1:90" x14ac:dyDescent="0.3">
      <c r="B418" s="1" t="s">
        <v>459</v>
      </c>
      <c r="C418" s="30">
        <v>15</v>
      </c>
      <c r="D418" s="1" t="s">
        <v>61</v>
      </c>
      <c r="E418" s="1" t="s">
        <v>61</v>
      </c>
      <c r="F418" s="1" t="e">
        <f t="shared" si="124"/>
        <v>#VALUE!</v>
      </c>
      <c r="G418" s="34" t="s">
        <v>714</v>
      </c>
      <c r="H418" s="1" t="s">
        <v>714</v>
      </c>
      <c r="I418" s="1" t="s">
        <v>714</v>
      </c>
      <c r="L418" s="1" t="s">
        <v>59</v>
      </c>
      <c r="M418" s="1" t="s">
        <v>572</v>
      </c>
      <c r="N418" s="1">
        <v>2.78</v>
      </c>
      <c r="O418" s="32">
        <v>0</v>
      </c>
      <c r="P418" s="1" t="s">
        <v>411</v>
      </c>
      <c r="Q418" s="1" t="s">
        <v>411</v>
      </c>
      <c r="R418" s="1" t="e">
        <f t="shared" si="125"/>
        <v>#VALUE!</v>
      </c>
      <c r="S418" s="34" t="s">
        <v>714</v>
      </c>
      <c r="T418" s="1" t="s">
        <v>714</v>
      </c>
      <c r="U418" s="1" t="s">
        <v>714</v>
      </c>
      <c r="X418" s="1">
        <v>2.5099999999999998</v>
      </c>
      <c r="Y418" s="32">
        <f t="shared" si="133"/>
        <v>9.7122302158273444E-2</v>
      </c>
      <c r="Z418" s="1" t="s">
        <v>411</v>
      </c>
      <c r="AA418" s="1" t="s">
        <v>411</v>
      </c>
      <c r="AB418" s="1" t="e">
        <f t="shared" si="126"/>
        <v>#VALUE!</v>
      </c>
      <c r="AC418" s="34" t="s">
        <v>714</v>
      </c>
      <c r="AD418" s="1" t="s">
        <v>714</v>
      </c>
      <c r="AE418" s="1" t="s">
        <v>714</v>
      </c>
      <c r="AH418" s="1">
        <v>2.4900000000000002</v>
      </c>
      <c r="AI418" s="32">
        <f t="shared" si="127"/>
        <v>0.10431654676258983</v>
      </c>
      <c r="AJ418" s="1">
        <v>100000</v>
      </c>
      <c r="AK418" s="1" t="s">
        <v>411</v>
      </c>
      <c r="AL418" s="1" t="e">
        <f t="shared" si="128"/>
        <v>#VALUE!</v>
      </c>
      <c r="AM418" s="34" t="s">
        <v>715</v>
      </c>
      <c r="AN418" s="1" t="s">
        <v>714</v>
      </c>
      <c r="AO418" s="1" t="s">
        <v>714</v>
      </c>
      <c r="AR418" s="1">
        <v>2.11</v>
      </c>
      <c r="AS418" s="32">
        <f t="shared" si="134"/>
        <v>0.24100719424460426</v>
      </c>
      <c r="AT418" s="1">
        <v>90000</v>
      </c>
      <c r="AU418" s="1" t="s">
        <v>411</v>
      </c>
      <c r="AV418" s="1" t="e">
        <f t="shared" si="129"/>
        <v>#VALUE!</v>
      </c>
      <c r="AW418" s="34" t="s">
        <v>715</v>
      </c>
      <c r="AX418" s="1" t="s">
        <v>714</v>
      </c>
      <c r="AY418" s="1" t="s">
        <v>714</v>
      </c>
      <c r="BB418" s="1">
        <v>77000</v>
      </c>
      <c r="BC418" s="1" t="s">
        <v>411</v>
      </c>
      <c r="BD418" s="1" t="e">
        <f t="shared" si="130"/>
        <v>#VALUE!</v>
      </c>
      <c r="BE418" s="34" t="s">
        <v>715</v>
      </c>
      <c r="BF418" s="1" t="s">
        <v>714</v>
      </c>
      <c r="BG418" s="1" t="s">
        <v>714</v>
      </c>
      <c r="BJ418" s="1">
        <v>1.44</v>
      </c>
      <c r="BK418" s="32">
        <f t="shared" si="135"/>
        <v>0.48201438848920863</v>
      </c>
      <c r="BL418" s="1">
        <v>70000</v>
      </c>
      <c r="BM418" s="1">
        <v>100000</v>
      </c>
      <c r="BN418" s="1">
        <f t="shared" si="131"/>
        <v>1.43</v>
      </c>
      <c r="BO418" s="34" t="s">
        <v>715</v>
      </c>
      <c r="BP418" s="1" t="s">
        <v>714</v>
      </c>
      <c r="BQ418" s="1" t="s">
        <v>714</v>
      </c>
      <c r="BT418" s="1">
        <v>58000</v>
      </c>
      <c r="BU418" s="1">
        <v>92000</v>
      </c>
      <c r="BV418" s="1">
        <f t="shared" si="132"/>
        <v>1.59</v>
      </c>
      <c r="BW418" s="34" t="s">
        <v>715</v>
      </c>
      <c r="BX418" s="1" t="s">
        <v>714</v>
      </c>
      <c r="BY418" s="1" t="s">
        <v>714</v>
      </c>
      <c r="CB418" s="1">
        <v>0.78</v>
      </c>
      <c r="CC418" s="28">
        <f t="shared" si="136"/>
        <v>0.71942446043165464</v>
      </c>
      <c r="CD418" s="18">
        <v>44832</v>
      </c>
      <c r="CE418" s="1">
        <v>3</v>
      </c>
      <c r="CG418" s="1">
        <v>1.5</v>
      </c>
      <c r="CH418" s="1">
        <v>0</v>
      </c>
      <c r="CI418" s="1">
        <v>0</v>
      </c>
      <c r="CJ418" s="1">
        <v>0</v>
      </c>
      <c r="CK418" s="1">
        <v>0</v>
      </c>
      <c r="CL418" s="1">
        <v>0</v>
      </c>
    </row>
    <row r="419" spans="1:90" x14ac:dyDescent="0.3">
      <c r="F419" s="1" t="e">
        <f t="shared" si="124"/>
        <v>#DIV/0!</v>
      </c>
      <c r="G419" s="34" t="s">
        <v>714</v>
      </c>
      <c r="H419" s="1" t="s">
        <v>714</v>
      </c>
      <c r="I419" s="1" t="s">
        <v>714</v>
      </c>
      <c r="O419" s="32">
        <v>0</v>
      </c>
      <c r="R419" s="1" t="e">
        <f t="shared" si="125"/>
        <v>#DIV/0!</v>
      </c>
      <c r="S419" s="34" t="s">
        <v>714</v>
      </c>
      <c r="T419" s="1" t="s">
        <v>714</v>
      </c>
      <c r="U419" s="1" t="s">
        <v>714</v>
      </c>
      <c r="Y419" s="32" t="e">
        <f t="shared" si="133"/>
        <v>#DIV/0!</v>
      </c>
      <c r="AB419" s="1" t="e">
        <f t="shared" si="126"/>
        <v>#DIV/0!</v>
      </c>
      <c r="AC419" s="34" t="s">
        <v>714</v>
      </c>
      <c r="AD419" s="1" t="s">
        <v>714</v>
      </c>
      <c r="AE419" s="1" t="s">
        <v>714</v>
      </c>
      <c r="AI419" s="32" t="e">
        <f t="shared" si="127"/>
        <v>#DIV/0!</v>
      </c>
      <c r="AL419" s="1" t="e">
        <f t="shared" si="128"/>
        <v>#DIV/0!</v>
      </c>
      <c r="AM419" s="34" t="s">
        <v>714</v>
      </c>
      <c r="AN419" s="1" t="s">
        <v>714</v>
      </c>
      <c r="AO419" s="1" t="s">
        <v>714</v>
      </c>
      <c r="AS419" s="32" t="e">
        <f t="shared" si="134"/>
        <v>#DIV/0!</v>
      </c>
      <c r="AV419" s="1" t="e">
        <f t="shared" si="129"/>
        <v>#DIV/0!</v>
      </c>
      <c r="AW419" s="34" t="s">
        <v>714</v>
      </c>
      <c r="AX419" s="1" t="s">
        <v>714</v>
      </c>
      <c r="AY419" s="1" t="s">
        <v>714</v>
      </c>
      <c r="BD419" s="1" t="e">
        <f t="shared" si="130"/>
        <v>#DIV/0!</v>
      </c>
      <c r="BE419" s="34" t="s">
        <v>714</v>
      </c>
      <c r="BF419" s="1" t="s">
        <v>714</v>
      </c>
      <c r="BG419" s="1" t="s">
        <v>714</v>
      </c>
      <c r="BK419" s="32" t="e">
        <f t="shared" si="135"/>
        <v>#DIV/0!</v>
      </c>
      <c r="BN419" s="1" t="e">
        <f t="shared" si="131"/>
        <v>#DIV/0!</v>
      </c>
      <c r="BO419" s="34" t="s">
        <v>714</v>
      </c>
      <c r="BP419" s="1" t="s">
        <v>714</v>
      </c>
      <c r="BQ419" s="1" t="s">
        <v>714</v>
      </c>
      <c r="BV419" s="1" t="e">
        <f t="shared" si="132"/>
        <v>#DIV/0!</v>
      </c>
      <c r="BW419" s="34" t="s">
        <v>714</v>
      </c>
      <c r="BX419" s="1" t="s">
        <v>714</v>
      </c>
      <c r="BY419" s="1" t="s">
        <v>714</v>
      </c>
      <c r="CC419" s="28" t="e">
        <f t="shared" si="136"/>
        <v>#DIV/0!</v>
      </c>
    </row>
    <row r="420" spans="1:90" ht="13.5" customHeight="1" x14ac:dyDescent="0.3">
      <c r="B420" s="1" t="s">
        <v>460</v>
      </c>
      <c r="C420" s="30">
        <v>1</v>
      </c>
      <c r="D420" s="1" t="s">
        <v>61</v>
      </c>
      <c r="E420" s="1" t="s">
        <v>61</v>
      </c>
      <c r="F420" s="1" t="e">
        <f t="shared" si="124"/>
        <v>#VALUE!</v>
      </c>
      <c r="G420" s="34" t="s">
        <v>714</v>
      </c>
      <c r="H420" s="1" t="s">
        <v>714</v>
      </c>
      <c r="I420" s="1" t="s">
        <v>714</v>
      </c>
      <c r="L420" s="1" t="s">
        <v>60</v>
      </c>
      <c r="M420" s="26" t="s">
        <v>573</v>
      </c>
      <c r="N420" s="26">
        <v>2.65</v>
      </c>
      <c r="O420" s="32">
        <v>0</v>
      </c>
      <c r="P420" s="1">
        <v>2500</v>
      </c>
      <c r="Q420" s="1">
        <v>4500</v>
      </c>
      <c r="R420" s="1">
        <f t="shared" si="125"/>
        <v>1.8</v>
      </c>
      <c r="S420" s="34" t="s">
        <v>714</v>
      </c>
      <c r="T420" s="1" t="s">
        <v>714</v>
      </c>
      <c r="U420" s="1" t="s">
        <v>714</v>
      </c>
      <c r="X420" s="26">
        <v>2.2599999999999998</v>
      </c>
      <c r="Y420" s="32">
        <f t="shared" si="133"/>
        <v>0.1471698113207548</v>
      </c>
      <c r="Z420" s="1">
        <v>3000</v>
      </c>
      <c r="AA420" s="1">
        <v>5200</v>
      </c>
      <c r="AB420" s="1">
        <f t="shared" si="126"/>
        <v>1.73</v>
      </c>
      <c r="AC420" s="34" t="s">
        <v>714</v>
      </c>
      <c r="AD420" s="1" t="s">
        <v>714</v>
      </c>
      <c r="AE420" s="1" t="s">
        <v>714</v>
      </c>
      <c r="AH420" s="26">
        <v>2.11</v>
      </c>
      <c r="AI420" s="32">
        <f t="shared" si="127"/>
        <v>0.20377358490566044</v>
      </c>
      <c r="AJ420" s="1">
        <v>4500</v>
      </c>
      <c r="AK420" s="1">
        <v>7800</v>
      </c>
      <c r="AL420" s="1">
        <f t="shared" si="128"/>
        <v>1.73</v>
      </c>
      <c r="AM420" s="34" t="s">
        <v>714</v>
      </c>
      <c r="AN420" s="1" t="s">
        <v>714</v>
      </c>
      <c r="AO420" s="1" t="s">
        <v>714</v>
      </c>
      <c r="AR420" s="26">
        <v>1.6</v>
      </c>
      <c r="AS420" s="32">
        <f t="shared" ref="AS420:AS451" si="137">1-(AR420/N420)</f>
        <v>0.39622641509433953</v>
      </c>
      <c r="AT420" s="1">
        <v>6700</v>
      </c>
      <c r="AU420" s="1">
        <v>9900</v>
      </c>
      <c r="AV420" s="1">
        <f t="shared" si="129"/>
        <v>1.48</v>
      </c>
      <c r="AW420" s="34" t="s">
        <v>715</v>
      </c>
      <c r="AX420" s="1" t="s">
        <v>714</v>
      </c>
      <c r="AY420" s="1" t="s">
        <v>714</v>
      </c>
      <c r="BB420" s="1">
        <v>5700</v>
      </c>
      <c r="BC420" s="1">
        <v>10500</v>
      </c>
      <c r="BD420" s="1">
        <f t="shared" si="130"/>
        <v>1.84</v>
      </c>
      <c r="BE420" s="34" t="s">
        <v>715</v>
      </c>
      <c r="BF420" s="1" t="s">
        <v>714</v>
      </c>
      <c r="BG420" s="1" t="s">
        <v>714</v>
      </c>
      <c r="BJ420" s="26">
        <v>1</v>
      </c>
      <c r="BK420" s="32">
        <f t="shared" ref="BK420:BK451" si="138">1-(BJ420/N420)</f>
        <v>0.62264150943396224</v>
      </c>
      <c r="BL420" s="1">
        <v>5900</v>
      </c>
      <c r="BM420" s="1">
        <v>11100</v>
      </c>
      <c r="BN420" s="1">
        <f t="shared" si="131"/>
        <v>1.88</v>
      </c>
      <c r="BO420" s="34" t="s">
        <v>715</v>
      </c>
      <c r="BP420" s="1" t="s">
        <v>714</v>
      </c>
      <c r="BQ420" s="1" t="s">
        <v>714</v>
      </c>
      <c r="BT420" s="1">
        <v>6200</v>
      </c>
      <c r="BU420" s="1">
        <v>12300</v>
      </c>
      <c r="BV420" s="1">
        <f t="shared" si="132"/>
        <v>1.98</v>
      </c>
      <c r="BW420" s="34" t="s">
        <v>715</v>
      </c>
      <c r="BX420" s="1" t="s">
        <v>714</v>
      </c>
      <c r="BY420" s="1" t="s">
        <v>714</v>
      </c>
      <c r="CB420" s="26">
        <v>0.61</v>
      </c>
      <c r="CC420" s="28">
        <f t="shared" ref="CC420:CC451" si="139">1-(CB420/N420)</f>
        <v>0.76981132075471703</v>
      </c>
      <c r="CD420" s="18">
        <v>44833</v>
      </c>
      <c r="CE420" s="1">
        <v>4</v>
      </c>
      <c r="CF420" s="1" t="s">
        <v>525</v>
      </c>
      <c r="CG420" s="1">
        <v>0</v>
      </c>
      <c r="CH420" s="1">
        <v>0</v>
      </c>
      <c r="CI420" s="1">
        <v>0</v>
      </c>
      <c r="CJ420" s="1">
        <v>0</v>
      </c>
      <c r="CK420" s="1">
        <v>0</v>
      </c>
      <c r="CL420" s="1">
        <v>0</v>
      </c>
    </row>
    <row r="421" spans="1:90" x14ac:dyDescent="0.3">
      <c r="B421" s="1" t="s">
        <v>461</v>
      </c>
      <c r="C421" s="30">
        <v>2</v>
      </c>
      <c r="D421" s="1" t="s">
        <v>61</v>
      </c>
      <c r="E421" s="1" t="s">
        <v>61</v>
      </c>
      <c r="F421" s="1" t="e">
        <f t="shared" si="124"/>
        <v>#VALUE!</v>
      </c>
      <c r="G421" s="34" t="s">
        <v>714</v>
      </c>
      <c r="H421" s="1" t="s">
        <v>714</v>
      </c>
      <c r="I421" s="1" t="s">
        <v>714</v>
      </c>
      <c r="L421" s="1" t="s">
        <v>60</v>
      </c>
      <c r="M421" s="26" t="s">
        <v>574</v>
      </c>
      <c r="N421" s="26">
        <v>2.61</v>
      </c>
      <c r="O421" s="32">
        <v>0</v>
      </c>
      <c r="P421" s="1">
        <v>3800</v>
      </c>
      <c r="Q421" s="1">
        <v>6400</v>
      </c>
      <c r="R421" s="1">
        <f t="shared" si="125"/>
        <v>1.68</v>
      </c>
      <c r="S421" s="34" t="s">
        <v>714</v>
      </c>
      <c r="T421" s="1" t="s">
        <v>714</v>
      </c>
      <c r="U421" s="1" t="s">
        <v>714</v>
      </c>
      <c r="X421" s="26">
        <v>1.71</v>
      </c>
      <c r="Y421" s="32">
        <f t="shared" si="133"/>
        <v>0.34482758620689657</v>
      </c>
      <c r="Z421" s="1">
        <v>4300</v>
      </c>
      <c r="AA421" s="1">
        <v>7700</v>
      </c>
      <c r="AB421" s="1">
        <f t="shared" si="126"/>
        <v>1.79</v>
      </c>
      <c r="AC421" s="34" t="s">
        <v>714</v>
      </c>
      <c r="AD421" s="1" t="s">
        <v>714</v>
      </c>
      <c r="AE421" s="1" t="s">
        <v>714</v>
      </c>
      <c r="AH421" s="26">
        <v>1.32</v>
      </c>
      <c r="AI421" s="32">
        <f t="shared" si="127"/>
        <v>0.49425287356321834</v>
      </c>
      <c r="AJ421" s="1">
        <v>5300</v>
      </c>
      <c r="AK421" s="1">
        <v>9400</v>
      </c>
      <c r="AL421" s="1">
        <f t="shared" si="128"/>
        <v>1.77</v>
      </c>
      <c r="AM421" s="34" t="s">
        <v>715</v>
      </c>
      <c r="AN421" s="1" t="s">
        <v>714</v>
      </c>
      <c r="AO421" s="1" t="s">
        <v>714</v>
      </c>
      <c r="AR421" s="26">
        <v>0.61</v>
      </c>
      <c r="AS421" s="32">
        <f t="shared" si="137"/>
        <v>0.76628352490421459</v>
      </c>
      <c r="AT421" s="1">
        <v>8300</v>
      </c>
      <c r="AU421" s="1">
        <v>10900</v>
      </c>
      <c r="AV421" s="1">
        <f t="shared" si="129"/>
        <v>1.31</v>
      </c>
      <c r="AW421" s="34" t="s">
        <v>715</v>
      </c>
      <c r="AX421" s="1" t="s">
        <v>714</v>
      </c>
      <c r="AY421" s="1" t="s">
        <v>714</v>
      </c>
      <c r="BB421" s="1">
        <v>5100</v>
      </c>
      <c r="BC421" s="1">
        <v>10000</v>
      </c>
      <c r="BD421" s="1">
        <f t="shared" si="130"/>
        <v>1.96</v>
      </c>
      <c r="BE421" s="34" t="s">
        <v>715</v>
      </c>
      <c r="BF421" s="1" t="s">
        <v>714</v>
      </c>
      <c r="BG421" s="1" t="s">
        <v>714</v>
      </c>
      <c r="BJ421" s="26">
        <v>0.15</v>
      </c>
      <c r="BK421" s="32">
        <f t="shared" si="138"/>
        <v>0.94252873563218387</v>
      </c>
      <c r="BL421" s="1">
        <v>5500</v>
      </c>
      <c r="BM421" s="1">
        <v>10200</v>
      </c>
      <c r="BN421" s="1">
        <f t="shared" si="131"/>
        <v>1.85</v>
      </c>
      <c r="BO421" s="34" t="s">
        <v>715</v>
      </c>
      <c r="BP421" s="1" t="s">
        <v>714</v>
      </c>
      <c r="BQ421" s="1" t="s">
        <v>714</v>
      </c>
      <c r="BT421" s="1">
        <v>5400</v>
      </c>
      <c r="BU421" s="1">
        <v>10200</v>
      </c>
      <c r="BV421" s="1">
        <f t="shared" si="132"/>
        <v>1.89</v>
      </c>
      <c r="BW421" s="34" t="s">
        <v>715</v>
      </c>
      <c r="BX421" s="1" t="s">
        <v>714</v>
      </c>
      <c r="BY421" s="1" t="s">
        <v>714</v>
      </c>
      <c r="CB421" s="26">
        <v>0.05</v>
      </c>
      <c r="CC421" s="28">
        <f t="shared" si="139"/>
        <v>0.98084291187739459</v>
      </c>
      <c r="CD421" s="18">
        <v>44833</v>
      </c>
      <c r="CE421" s="1">
        <v>4</v>
      </c>
      <c r="CG421" s="1">
        <v>0</v>
      </c>
      <c r="CH421" s="1">
        <v>0</v>
      </c>
      <c r="CI421" s="1">
        <v>0</v>
      </c>
      <c r="CJ421" s="1">
        <v>0</v>
      </c>
      <c r="CK421" s="1">
        <v>0</v>
      </c>
      <c r="CL421" s="1">
        <v>0</v>
      </c>
    </row>
    <row r="422" spans="1:90" x14ac:dyDescent="0.3">
      <c r="B422" s="1" t="s">
        <v>462</v>
      </c>
      <c r="C422" s="30">
        <v>3</v>
      </c>
      <c r="D422" s="1" t="s">
        <v>61</v>
      </c>
      <c r="E422" s="1" t="s">
        <v>61</v>
      </c>
      <c r="F422" s="1" t="e">
        <f t="shared" si="124"/>
        <v>#VALUE!</v>
      </c>
      <c r="G422" s="34" t="s">
        <v>714</v>
      </c>
      <c r="H422" s="1" t="s">
        <v>714</v>
      </c>
      <c r="I422" s="1" t="s">
        <v>714</v>
      </c>
      <c r="L422" s="1" t="s">
        <v>60</v>
      </c>
      <c r="M422" s="26" t="s">
        <v>575</v>
      </c>
      <c r="N422" s="26">
        <v>2.7</v>
      </c>
      <c r="O422" s="32">
        <v>0</v>
      </c>
      <c r="P422" s="1">
        <v>1800</v>
      </c>
      <c r="Q422" s="1">
        <v>3000</v>
      </c>
      <c r="R422" s="1">
        <f t="shared" si="125"/>
        <v>1.67</v>
      </c>
      <c r="S422" s="34" t="s">
        <v>714</v>
      </c>
      <c r="T422" s="1" t="s">
        <v>714</v>
      </c>
      <c r="U422" s="1" t="s">
        <v>714</v>
      </c>
      <c r="X422" s="26">
        <v>2.37</v>
      </c>
      <c r="Y422" s="32">
        <f t="shared" si="133"/>
        <v>0.12222222222222223</v>
      </c>
      <c r="Z422" s="1">
        <v>2200</v>
      </c>
      <c r="AA422" s="1">
        <v>3600</v>
      </c>
      <c r="AB422" s="1">
        <f t="shared" si="126"/>
        <v>1.64</v>
      </c>
      <c r="AC422" s="34" t="s">
        <v>714</v>
      </c>
      <c r="AD422" s="1" t="s">
        <v>714</v>
      </c>
      <c r="AE422" s="1" t="s">
        <v>714</v>
      </c>
      <c r="AH422" s="26">
        <v>2.2200000000000002</v>
      </c>
      <c r="AI422" s="32">
        <f t="shared" si="127"/>
        <v>0.17777777777777781</v>
      </c>
      <c r="AJ422" s="1">
        <v>4700</v>
      </c>
      <c r="AK422" s="1">
        <v>6000</v>
      </c>
      <c r="AL422" s="1">
        <f t="shared" si="128"/>
        <v>1.28</v>
      </c>
      <c r="AM422" s="34" t="s">
        <v>715</v>
      </c>
      <c r="AN422" s="1" t="s">
        <v>714</v>
      </c>
      <c r="AO422" s="1" t="s">
        <v>714</v>
      </c>
      <c r="AR422" s="26">
        <v>1.77</v>
      </c>
      <c r="AS422" s="32">
        <f t="shared" si="137"/>
        <v>0.34444444444444444</v>
      </c>
      <c r="AT422" s="1">
        <v>4100</v>
      </c>
      <c r="AU422" s="1">
        <v>6500</v>
      </c>
      <c r="AV422" s="1">
        <f t="shared" si="129"/>
        <v>1.59</v>
      </c>
      <c r="AW422" s="34" t="s">
        <v>715</v>
      </c>
      <c r="AX422" s="1" t="s">
        <v>714</v>
      </c>
      <c r="AY422" s="1" t="s">
        <v>714</v>
      </c>
      <c r="BB422" s="1">
        <v>4500</v>
      </c>
      <c r="BC422" s="1">
        <v>7300</v>
      </c>
      <c r="BD422" s="1">
        <f t="shared" si="130"/>
        <v>1.62</v>
      </c>
      <c r="BE422" s="34" t="s">
        <v>715</v>
      </c>
      <c r="BF422" s="1" t="s">
        <v>714</v>
      </c>
      <c r="BG422" s="1" t="s">
        <v>714</v>
      </c>
      <c r="BJ422" s="26">
        <v>1.21</v>
      </c>
      <c r="BK422" s="32">
        <f t="shared" si="138"/>
        <v>0.55185185185185182</v>
      </c>
      <c r="BL422" s="1">
        <v>4700</v>
      </c>
      <c r="BM422" s="1">
        <v>7800</v>
      </c>
      <c r="BN422" s="1">
        <f t="shared" si="131"/>
        <v>1.66</v>
      </c>
      <c r="BO422" s="34" t="s">
        <v>715</v>
      </c>
      <c r="BP422" s="1" t="s">
        <v>714</v>
      </c>
      <c r="BQ422" s="1" t="s">
        <v>714</v>
      </c>
      <c r="BT422" s="1">
        <v>5000</v>
      </c>
      <c r="BU422" s="1">
        <v>8700</v>
      </c>
      <c r="BV422" s="1">
        <f t="shared" si="132"/>
        <v>1.74</v>
      </c>
      <c r="BW422" s="34" t="s">
        <v>715</v>
      </c>
      <c r="BX422" s="1" t="s">
        <v>714</v>
      </c>
      <c r="BY422" s="1" t="s">
        <v>714</v>
      </c>
      <c r="CB422" s="26">
        <v>0.72</v>
      </c>
      <c r="CC422" s="28">
        <f t="shared" si="139"/>
        <v>0.73333333333333339</v>
      </c>
      <c r="CD422" s="18">
        <v>44833</v>
      </c>
      <c r="CE422" s="1">
        <v>4</v>
      </c>
      <c r="CG422" s="1">
        <v>0.5</v>
      </c>
      <c r="CH422" s="1">
        <v>0</v>
      </c>
      <c r="CI422" s="1">
        <v>0</v>
      </c>
      <c r="CJ422" s="1">
        <v>0</v>
      </c>
      <c r="CK422" s="1">
        <v>0</v>
      </c>
      <c r="CL422" s="1">
        <v>0</v>
      </c>
    </row>
    <row r="423" spans="1:90" x14ac:dyDescent="0.3">
      <c r="B423" s="1" t="s">
        <v>463</v>
      </c>
      <c r="C423" s="30">
        <v>4</v>
      </c>
      <c r="D423" s="1" t="s">
        <v>61</v>
      </c>
      <c r="E423" s="1" t="s">
        <v>61</v>
      </c>
      <c r="F423" s="1" t="e">
        <f t="shared" si="124"/>
        <v>#VALUE!</v>
      </c>
      <c r="G423" s="34" t="s">
        <v>714</v>
      </c>
      <c r="H423" s="1" t="s">
        <v>714</v>
      </c>
      <c r="I423" s="1" t="s">
        <v>714</v>
      </c>
      <c r="L423" s="1" t="s">
        <v>60</v>
      </c>
      <c r="M423" s="26" t="s">
        <v>576</v>
      </c>
      <c r="N423" s="26">
        <v>3.23</v>
      </c>
      <c r="O423" s="32">
        <v>0</v>
      </c>
      <c r="P423" s="1">
        <v>3200</v>
      </c>
      <c r="Q423" s="1">
        <v>5300</v>
      </c>
      <c r="R423" s="1">
        <f t="shared" si="125"/>
        <v>1.66</v>
      </c>
      <c r="S423" s="34" t="s">
        <v>715</v>
      </c>
      <c r="T423" s="1" t="s">
        <v>714</v>
      </c>
      <c r="U423" s="1" t="s">
        <v>714</v>
      </c>
      <c r="X423" s="26">
        <v>2.76</v>
      </c>
      <c r="Y423" s="32">
        <f t="shared" si="133"/>
        <v>0.14551083591331271</v>
      </c>
      <c r="Z423" s="1">
        <v>4400</v>
      </c>
      <c r="AA423" s="1">
        <v>7100</v>
      </c>
      <c r="AB423" s="1">
        <f t="shared" si="126"/>
        <v>1.61</v>
      </c>
      <c r="AC423" s="34" t="s">
        <v>715</v>
      </c>
      <c r="AD423" s="1" t="s">
        <v>714</v>
      </c>
      <c r="AE423" s="1" t="s">
        <v>714</v>
      </c>
      <c r="AH423" s="26">
        <v>2.4700000000000002</v>
      </c>
      <c r="AI423" s="32">
        <f t="shared" si="127"/>
        <v>0.23529411764705876</v>
      </c>
      <c r="AJ423" s="1">
        <v>7100</v>
      </c>
      <c r="AK423" s="1">
        <v>11800</v>
      </c>
      <c r="AL423" s="1">
        <f t="shared" si="128"/>
        <v>1.66</v>
      </c>
      <c r="AM423" s="34" t="s">
        <v>715</v>
      </c>
      <c r="AN423" s="1" t="s">
        <v>714</v>
      </c>
      <c r="AO423" s="1" t="s">
        <v>714</v>
      </c>
      <c r="AR423" s="26">
        <v>1.64</v>
      </c>
      <c r="AS423" s="32">
        <f t="shared" si="137"/>
        <v>0.49226006191950467</v>
      </c>
      <c r="AT423" s="1">
        <v>8100</v>
      </c>
      <c r="AU423" s="1">
        <v>14300</v>
      </c>
      <c r="AV423" s="1">
        <f t="shared" si="129"/>
        <v>1.77</v>
      </c>
      <c r="AW423" s="34" t="s">
        <v>715</v>
      </c>
      <c r="AX423" s="1" t="s">
        <v>714</v>
      </c>
      <c r="AY423" s="1" t="s">
        <v>714</v>
      </c>
      <c r="BB423" s="1">
        <v>7800</v>
      </c>
      <c r="BC423" s="1">
        <v>15300</v>
      </c>
      <c r="BD423" s="1">
        <f t="shared" si="130"/>
        <v>1.96</v>
      </c>
      <c r="BE423" s="34" t="s">
        <v>715</v>
      </c>
      <c r="BF423" s="1" t="s">
        <v>714</v>
      </c>
      <c r="BG423" s="1" t="s">
        <v>714</v>
      </c>
      <c r="BJ423" s="26">
        <v>0.94</v>
      </c>
      <c r="BK423" s="32">
        <f t="shared" si="138"/>
        <v>0.70897832817337458</v>
      </c>
      <c r="BL423" s="1">
        <v>10600</v>
      </c>
      <c r="BM423" s="1">
        <v>16500</v>
      </c>
      <c r="BN423" s="1">
        <f t="shared" si="131"/>
        <v>1.56</v>
      </c>
      <c r="BO423" s="34" t="s">
        <v>715</v>
      </c>
      <c r="BP423" s="1" t="s">
        <v>714</v>
      </c>
      <c r="BQ423" s="1" t="s">
        <v>714</v>
      </c>
      <c r="BT423" s="1">
        <v>7400</v>
      </c>
      <c r="BU423" s="1">
        <v>16300</v>
      </c>
      <c r="BV423" s="1">
        <f t="shared" si="132"/>
        <v>2.2000000000000002</v>
      </c>
      <c r="BW423" s="34" t="s">
        <v>715</v>
      </c>
      <c r="BX423" s="1" t="s">
        <v>714</v>
      </c>
      <c r="BY423" s="1" t="s">
        <v>714</v>
      </c>
      <c r="CB423" s="26">
        <v>0.61</v>
      </c>
      <c r="CC423" s="28">
        <f t="shared" si="139"/>
        <v>0.81114551083591335</v>
      </c>
      <c r="CD423" s="18">
        <v>44833</v>
      </c>
      <c r="CE423" s="1">
        <v>4</v>
      </c>
      <c r="CG423" s="1">
        <v>0</v>
      </c>
      <c r="CH423" s="1">
        <v>0</v>
      </c>
      <c r="CI423" s="1">
        <v>0</v>
      </c>
      <c r="CJ423" s="1">
        <v>0</v>
      </c>
      <c r="CK423" s="1">
        <v>0</v>
      </c>
      <c r="CL423" s="1">
        <v>0</v>
      </c>
    </row>
    <row r="424" spans="1:90" x14ac:dyDescent="0.3">
      <c r="B424" s="1" t="s">
        <v>464</v>
      </c>
      <c r="C424" s="30">
        <v>5</v>
      </c>
      <c r="D424" s="1" t="s">
        <v>61</v>
      </c>
      <c r="E424" s="1" t="s">
        <v>61</v>
      </c>
      <c r="F424" s="1" t="e">
        <f t="shared" si="124"/>
        <v>#VALUE!</v>
      </c>
      <c r="G424" s="34" t="s">
        <v>714</v>
      </c>
      <c r="H424" s="1" t="s">
        <v>714</v>
      </c>
      <c r="I424" s="1" t="s">
        <v>714</v>
      </c>
      <c r="L424" s="1" t="s">
        <v>60</v>
      </c>
      <c r="M424" s="26" t="s">
        <v>577</v>
      </c>
      <c r="N424" s="26">
        <v>3.23</v>
      </c>
      <c r="O424" s="32">
        <v>0</v>
      </c>
      <c r="P424" s="1">
        <v>4100</v>
      </c>
      <c r="Q424" s="1">
        <v>7100</v>
      </c>
      <c r="R424" s="1">
        <f t="shared" si="125"/>
        <v>1.73</v>
      </c>
      <c r="S424" s="34" t="s">
        <v>715</v>
      </c>
      <c r="T424" s="1" t="s">
        <v>714</v>
      </c>
      <c r="U424" s="1" t="s">
        <v>714</v>
      </c>
      <c r="X424" s="26">
        <v>2.48</v>
      </c>
      <c r="Y424" s="32">
        <f t="shared" si="133"/>
        <v>0.2321981424148607</v>
      </c>
      <c r="Z424" s="1">
        <v>6600</v>
      </c>
      <c r="AA424" s="1">
        <v>8100</v>
      </c>
      <c r="AB424" s="1">
        <f t="shared" si="126"/>
        <v>1.23</v>
      </c>
      <c r="AC424" s="34" t="s">
        <v>715</v>
      </c>
      <c r="AD424" s="1" t="s">
        <v>714</v>
      </c>
      <c r="AE424" s="1" t="s">
        <v>714</v>
      </c>
      <c r="AH424" s="26">
        <v>2.14</v>
      </c>
      <c r="AI424" s="32">
        <f t="shared" si="127"/>
        <v>0.33746130030959753</v>
      </c>
      <c r="AJ424" s="1">
        <v>7300</v>
      </c>
      <c r="AK424" s="1">
        <v>13500</v>
      </c>
      <c r="AL424" s="1">
        <f t="shared" si="128"/>
        <v>1.85</v>
      </c>
      <c r="AM424" s="34" t="s">
        <v>715</v>
      </c>
      <c r="AN424" s="1" t="s">
        <v>714</v>
      </c>
      <c r="AO424" s="1" t="s">
        <v>714</v>
      </c>
      <c r="AR424" s="26">
        <v>1.37</v>
      </c>
      <c r="AS424" s="32">
        <f t="shared" si="137"/>
        <v>0.57585139318885448</v>
      </c>
      <c r="AT424" s="1" t="s">
        <v>61</v>
      </c>
      <c r="AU424" s="1" t="s">
        <v>61</v>
      </c>
      <c r="AV424" s="1" t="e">
        <f t="shared" si="129"/>
        <v>#VALUE!</v>
      </c>
      <c r="AW424" s="34" t="s">
        <v>714</v>
      </c>
      <c r="AX424" s="1" t="s">
        <v>714</v>
      </c>
      <c r="AY424" s="1" t="s">
        <v>714</v>
      </c>
      <c r="BB424" s="1" t="s">
        <v>61</v>
      </c>
      <c r="BC424" s="1" t="s">
        <v>61</v>
      </c>
      <c r="BD424" s="1" t="e">
        <f t="shared" si="130"/>
        <v>#VALUE!</v>
      </c>
      <c r="BE424" s="34" t="s">
        <v>714</v>
      </c>
      <c r="BF424" s="1" t="s">
        <v>714</v>
      </c>
      <c r="BG424" s="1" t="s">
        <v>714</v>
      </c>
      <c r="BJ424" s="26">
        <v>0.77</v>
      </c>
      <c r="BK424" s="32">
        <f t="shared" si="138"/>
        <v>0.76160990712074306</v>
      </c>
      <c r="BL424" s="1" t="s">
        <v>61</v>
      </c>
      <c r="BM424" s="1" t="s">
        <v>61</v>
      </c>
      <c r="BN424" s="1" t="e">
        <f t="shared" si="131"/>
        <v>#VALUE!</v>
      </c>
      <c r="BO424" s="34" t="s">
        <v>714</v>
      </c>
      <c r="BP424" s="1" t="s">
        <v>714</v>
      </c>
      <c r="BQ424" s="1" t="s">
        <v>714</v>
      </c>
      <c r="BT424" s="1" t="s">
        <v>61</v>
      </c>
      <c r="BU424" s="1" t="s">
        <v>61</v>
      </c>
      <c r="BV424" s="1" t="e">
        <f t="shared" si="132"/>
        <v>#VALUE!</v>
      </c>
      <c r="BW424" s="34" t="s">
        <v>714</v>
      </c>
      <c r="BX424" s="1" t="s">
        <v>714</v>
      </c>
      <c r="BY424" s="1" t="s">
        <v>714</v>
      </c>
      <c r="CB424" s="26">
        <v>0.4</v>
      </c>
      <c r="CC424" s="28">
        <f t="shared" si="139"/>
        <v>0.87616099071207432</v>
      </c>
      <c r="CD424" s="18">
        <v>44833</v>
      </c>
      <c r="CE424" s="1">
        <v>4</v>
      </c>
      <c r="CF424" s="1" t="s">
        <v>476</v>
      </c>
      <c r="CG424" s="1">
        <v>0</v>
      </c>
      <c r="CH424" s="1">
        <v>1</v>
      </c>
      <c r="CI424" s="1">
        <v>1</v>
      </c>
      <c r="CJ424" s="1">
        <v>0</v>
      </c>
      <c r="CK424" s="1">
        <v>1</v>
      </c>
      <c r="CL424" s="1">
        <v>0</v>
      </c>
    </row>
    <row r="425" spans="1:90" x14ac:dyDescent="0.3">
      <c r="B425" s="1" t="s">
        <v>465</v>
      </c>
      <c r="C425" s="30">
        <v>6</v>
      </c>
      <c r="D425" s="1" t="s">
        <v>61</v>
      </c>
      <c r="E425" s="1" t="s">
        <v>61</v>
      </c>
      <c r="F425" s="1" t="e">
        <f t="shared" si="124"/>
        <v>#VALUE!</v>
      </c>
      <c r="G425" s="34" t="s">
        <v>714</v>
      </c>
      <c r="H425" s="1" t="s">
        <v>714</v>
      </c>
      <c r="I425" s="1" t="s">
        <v>714</v>
      </c>
      <c r="L425" s="1" t="s">
        <v>60</v>
      </c>
      <c r="M425" s="26" t="s">
        <v>578</v>
      </c>
      <c r="N425" s="26">
        <v>3.27</v>
      </c>
      <c r="O425" s="32">
        <v>0</v>
      </c>
      <c r="P425" s="1">
        <v>2200</v>
      </c>
      <c r="Q425" s="1">
        <v>3700</v>
      </c>
      <c r="R425" s="1">
        <f t="shared" si="125"/>
        <v>1.68</v>
      </c>
      <c r="S425" s="34" t="s">
        <v>714</v>
      </c>
      <c r="T425" s="1" t="s">
        <v>714</v>
      </c>
      <c r="U425" s="1" t="s">
        <v>714</v>
      </c>
      <c r="X425" s="26">
        <v>3</v>
      </c>
      <c r="Y425" s="32">
        <f t="shared" si="133"/>
        <v>8.2568807339449601E-2</v>
      </c>
      <c r="Z425" s="1">
        <v>3000</v>
      </c>
      <c r="AA425" s="1">
        <v>4900</v>
      </c>
      <c r="AB425" s="1">
        <f t="shared" si="126"/>
        <v>1.63</v>
      </c>
      <c r="AC425" s="34" t="s">
        <v>714</v>
      </c>
      <c r="AD425" s="1" t="s">
        <v>714</v>
      </c>
      <c r="AE425" s="1" t="s">
        <v>714</v>
      </c>
      <c r="AH425" s="26">
        <v>2.81</v>
      </c>
      <c r="AI425" s="32">
        <f t="shared" si="127"/>
        <v>0.14067278287461771</v>
      </c>
      <c r="AJ425" s="1">
        <v>5800</v>
      </c>
      <c r="AK425" s="1">
        <v>9000</v>
      </c>
      <c r="AL425" s="1">
        <f t="shared" si="128"/>
        <v>1.55</v>
      </c>
      <c r="AM425" s="34" t="s">
        <v>714</v>
      </c>
      <c r="AN425" s="1" t="s">
        <v>714</v>
      </c>
      <c r="AO425" s="1" t="s">
        <v>714</v>
      </c>
      <c r="AR425" s="26">
        <v>2.08</v>
      </c>
      <c r="AS425" s="32">
        <f t="shared" si="137"/>
        <v>0.36391437308868502</v>
      </c>
      <c r="AT425" s="1">
        <v>9000</v>
      </c>
      <c r="AU425" s="1">
        <v>12000</v>
      </c>
      <c r="AV425" s="1">
        <f t="shared" si="129"/>
        <v>1.33</v>
      </c>
      <c r="AW425" s="34" t="s">
        <v>715</v>
      </c>
      <c r="AX425" s="1" t="s">
        <v>714</v>
      </c>
      <c r="AY425" s="1" t="s">
        <v>714</v>
      </c>
      <c r="BB425" s="1">
        <v>8000</v>
      </c>
      <c r="BC425" s="1">
        <v>13000</v>
      </c>
      <c r="BD425" s="1">
        <f t="shared" si="130"/>
        <v>1.63</v>
      </c>
      <c r="BE425" s="34" t="s">
        <v>715</v>
      </c>
      <c r="BF425" s="1" t="s">
        <v>714</v>
      </c>
      <c r="BG425" s="1" t="s">
        <v>714</v>
      </c>
      <c r="BJ425" s="26">
        <v>1.42</v>
      </c>
      <c r="BK425" s="32">
        <f t="shared" si="138"/>
        <v>0.56574923547400613</v>
      </c>
      <c r="BL425" s="1">
        <v>8600</v>
      </c>
      <c r="BM425" s="1">
        <v>14000</v>
      </c>
      <c r="BN425" s="1">
        <f t="shared" si="131"/>
        <v>1.63</v>
      </c>
      <c r="BO425" s="34" t="s">
        <v>715</v>
      </c>
      <c r="BP425" s="1" t="s">
        <v>714</v>
      </c>
      <c r="BQ425" s="1" t="s">
        <v>714</v>
      </c>
      <c r="BT425" s="1">
        <v>8500</v>
      </c>
      <c r="BU425" s="1">
        <v>15300</v>
      </c>
      <c r="BV425" s="1">
        <f t="shared" si="132"/>
        <v>1.8</v>
      </c>
      <c r="BW425" s="34" t="s">
        <v>715</v>
      </c>
      <c r="BX425" s="1" t="s">
        <v>714</v>
      </c>
      <c r="BY425" s="1" t="s">
        <v>714</v>
      </c>
      <c r="CB425" s="26">
        <v>1.03</v>
      </c>
      <c r="CC425" s="28">
        <f t="shared" si="139"/>
        <v>0.68501529051987764</v>
      </c>
      <c r="CD425" s="18">
        <v>44833</v>
      </c>
      <c r="CE425" s="1">
        <v>4</v>
      </c>
      <c r="CG425" s="1">
        <v>1</v>
      </c>
      <c r="CH425" s="1">
        <v>0</v>
      </c>
      <c r="CI425" s="1">
        <v>0</v>
      </c>
      <c r="CJ425" s="1">
        <v>0</v>
      </c>
      <c r="CK425" s="1">
        <v>0</v>
      </c>
      <c r="CL425" s="1">
        <v>0</v>
      </c>
    </row>
    <row r="426" spans="1:90" x14ac:dyDescent="0.3">
      <c r="B426" s="1" t="s">
        <v>466</v>
      </c>
      <c r="C426" s="30">
        <v>7</v>
      </c>
      <c r="D426" s="1" t="s">
        <v>61</v>
      </c>
      <c r="E426" s="1" t="s">
        <v>61</v>
      </c>
      <c r="F426" s="1" t="e">
        <f t="shared" si="124"/>
        <v>#VALUE!</v>
      </c>
      <c r="G426" s="34" t="s">
        <v>714</v>
      </c>
      <c r="H426" s="1" t="s">
        <v>714</v>
      </c>
      <c r="I426" s="1" t="s">
        <v>714</v>
      </c>
      <c r="L426" s="1" t="s">
        <v>60</v>
      </c>
      <c r="M426" s="26" t="s">
        <v>579</v>
      </c>
      <c r="N426" s="26">
        <v>3.22</v>
      </c>
      <c r="O426" s="32">
        <v>0</v>
      </c>
      <c r="P426" s="1">
        <v>5400</v>
      </c>
      <c r="Q426" s="1">
        <v>7600</v>
      </c>
      <c r="R426" s="1">
        <f t="shared" si="125"/>
        <v>1.41</v>
      </c>
      <c r="S426" s="34" t="s">
        <v>715</v>
      </c>
      <c r="T426" s="1" t="s">
        <v>714</v>
      </c>
      <c r="U426" s="1" t="s">
        <v>714</v>
      </c>
      <c r="X426" s="26">
        <v>2.58</v>
      </c>
      <c r="Y426" s="32">
        <f t="shared" si="133"/>
        <v>0.19875776397515532</v>
      </c>
      <c r="Z426" s="1">
        <v>6600</v>
      </c>
      <c r="AA426" s="1">
        <v>9100</v>
      </c>
      <c r="AB426" s="1">
        <f t="shared" si="126"/>
        <v>1.38</v>
      </c>
      <c r="AC426" s="34" t="s">
        <v>715</v>
      </c>
      <c r="AD426" s="1" t="s">
        <v>714</v>
      </c>
      <c r="AE426" s="1" t="s">
        <v>714</v>
      </c>
      <c r="AH426" s="26">
        <v>2.4</v>
      </c>
      <c r="AI426" s="32">
        <f t="shared" si="127"/>
        <v>0.25465838509316774</v>
      </c>
      <c r="AJ426" s="1">
        <v>14100</v>
      </c>
      <c r="AK426" s="1">
        <v>24400</v>
      </c>
      <c r="AL426" s="1">
        <f t="shared" si="128"/>
        <v>1.73</v>
      </c>
      <c r="AM426" s="34" t="s">
        <v>715</v>
      </c>
      <c r="AN426" s="1" t="s">
        <v>714</v>
      </c>
      <c r="AO426" s="1" t="s">
        <v>714</v>
      </c>
      <c r="AR426" s="26">
        <v>1.84</v>
      </c>
      <c r="AS426" s="32">
        <f t="shared" si="137"/>
        <v>0.4285714285714286</v>
      </c>
      <c r="AT426" s="1">
        <v>11700</v>
      </c>
      <c r="AU426" s="1">
        <v>24000</v>
      </c>
      <c r="AV426" s="1">
        <f t="shared" si="129"/>
        <v>2.0499999999999998</v>
      </c>
      <c r="AW426" s="34" t="s">
        <v>715</v>
      </c>
      <c r="AX426" s="1" t="s">
        <v>715</v>
      </c>
      <c r="AY426" s="1" t="s">
        <v>714</v>
      </c>
      <c r="BB426" s="1">
        <v>25000</v>
      </c>
      <c r="BC426" s="1">
        <v>57000</v>
      </c>
      <c r="BD426" s="1">
        <f t="shared" si="130"/>
        <v>2.2799999999999998</v>
      </c>
      <c r="BE426" s="34" t="s">
        <v>715</v>
      </c>
      <c r="BF426" s="1" t="s">
        <v>714</v>
      </c>
      <c r="BG426" s="1" t="s">
        <v>714</v>
      </c>
      <c r="BJ426" s="26">
        <v>1.1399999999999999</v>
      </c>
      <c r="BK426" s="32">
        <f t="shared" si="138"/>
        <v>0.64596273291925477</v>
      </c>
      <c r="BL426" s="1">
        <v>29000</v>
      </c>
      <c r="BM426" s="1">
        <v>68000</v>
      </c>
      <c r="BN426" s="1">
        <f t="shared" si="131"/>
        <v>2.34</v>
      </c>
      <c r="BO426" s="34" t="s">
        <v>715</v>
      </c>
      <c r="BP426" s="1" t="s">
        <v>714</v>
      </c>
      <c r="BQ426" s="1" t="s">
        <v>714</v>
      </c>
      <c r="BT426" s="1">
        <v>29000</v>
      </c>
      <c r="BU426" s="1">
        <v>72000</v>
      </c>
      <c r="BV426" s="1">
        <f t="shared" si="132"/>
        <v>2.48</v>
      </c>
      <c r="BW426" s="34" t="s">
        <v>715</v>
      </c>
      <c r="BX426" s="1" t="s">
        <v>714</v>
      </c>
      <c r="BY426" s="1" t="s">
        <v>714</v>
      </c>
      <c r="CB426" s="26">
        <v>0.37</v>
      </c>
      <c r="CC426" s="28">
        <f t="shared" si="139"/>
        <v>0.88509316770186341</v>
      </c>
      <c r="CD426" s="18">
        <v>44833</v>
      </c>
      <c r="CE426" s="1">
        <v>4</v>
      </c>
      <c r="CG426" s="1">
        <v>0</v>
      </c>
      <c r="CH426" s="1">
        <v>1</v>
      </c>
      <c r="CI426" s="1">
        <v>1</v>
      </c>
      <c r="CJ426" s="1">
        <v>0</v>
      </c>
      <c r="CK426" s="1">
        <v>1</v>
      </c>
      <c r="CL426" s="1">
        <v>0</v>
      </c>
    </row>
    <row r="427" spans="1:90" x14ac:dyDescent="0.3">
      <c r="B427" s="1" t="s">
        <v>467</v>
      </c>
      <c r="C427" s="30">
        <v>8</v>
      </c>
      <c r="D427" s="1" t="s">
        <v>61</v>
      </c>
      <c r="E427" s="1" t="s">
        <v>61</v>
      </c>
      <c r="F427" s="1" t="e">
        <f t="shared" si="124"/>
        <v>#VALUE!</v>
      </c>
      <c r="G427" s="34" t="s">
        <v>714</v>
      </c>
      <c r="H427" s="1" t="s">
        <v>714</v>
      </c>
      <c r="I427" s="1" t="s">
        <v>714</v>
      </c>
      <c r="L427" s="1" t="s">
        <v>60</v>
      </c>
      <c r="M427" s="26" t="s">
        <v>580</v>
      </c>
      <c r="N427" s="26">
        <v>0.41</v>
      </c>
      <c r="O427" s="32">
        <v>0</v>
      </c>
      <c r="P427" s="1">
        <v>2100</v>
      </c>
      <c r="Q427" s="1">
        <v>3800</v>
      </c>
      <c r="R427" s="1">
        <f t="shared" si="125"/>
        <v>1.81</v>
      </c>
      <c r="S427" s="34" t="s">
        <v>715</v>
      </c>
      <c r="T427" s="1" t="s">
        <v>714</v>
      </c>
      <c r="U427" s="1" t="s">
        <v>714</v>
      </c>
      <c r="X427" s="26">
        <v>0.46</v>
      </c>
      <c r="Y427" s="32">
        <f t="shared" si="133"/>
        <v>-0.12195121951219523</v>
      </c>
      <c r="Z427" s="1">
        <v>3300</v>
      </c>
      <c r="AA427" s="1">
        <v>5000</v>
      </c>
      <c r="AB427" s="1">
        <f t="shared" si="126"/>
        <v>1.52</v>
      </c>
      <c r="AC427" s="34" t="s">
        <v>715</v>
      </c>
      <c r="AD427" s="1" t="s">
        <v>714</v>
      </c>
      <c r="AE427" s="1" t="s">
        <v>714</v>
      </c>
      <c r="AH427" s="26">
        <v>0.42</v>
      </c>
      <c r="AI427" s="32">
        <f t="shared" si="127"/>
        <v>-2.4390243902439046E-2</v>
      </c>
      <c r="AJ427" s="1">
        <v>5800</v>
      </c>
      <c r="AK427" s="1">
        <v>8500</v>
      </c>
      <c r="AL427" s="1">
        <f t="shared" si="128"/>
        <v>1.47</v>
      </c>
      <c r="AM427" s="34" t="s">
        <v>715</v>
      </c>
      <c r="AN427" s="1" t="s">
        <v>714</v>
      </c>
      <c r="AO427" s="1" t="s">
        <v>714</v>
      </c>
      <c r="AR427" s="26">
        <v>0.34</v>
      </c>
      <c r="AS427" s="32">
        <f t="shared" si="137"/>
        <v>0.1707317073170731</v>
      </c>
      <c r="AT427" s="1">
        <v>9100</v>
      </c>
      <c r="AU427" s="1">
        <v>33000</v>
      </c>
      <c r="AV427" s="1">
        <f t="shared" si="129"/>
        <v>3.63</v>
      </c>
      <c r="AW427" s="34" t="s">
        <v>715</v>
      </c>
      <c r="AX427" s="1" t="s">
        <v>715</v>
      </c>
      <c r="AY427" s="1" t="s">
        <v>714</v>
      </c>
      <c r="BB427" s="1">
        <v>10000</v>
      </c>
      <c r="BC427" s="1">
        <v>35000</v>
      </c>
      <c r="BD427" s="1">
        <f t="shared" si="130"/>
        <v>3.5</v>
      </c>
      <c r="BE427" s="34" t="s">
        <v>715</v>
      </c>
      <c r="BF427" s="1" t="s">
        <v>715</v>
      </c>
      <c r="BG427" s="1" t="s">
        <v>714</v>
      </c>
      <c r="BJ427" s="26">
        <v>0.18</v>
      </c>
      <c r="BK427" s="32">
        <f t="shared" si="138"/>
        <v>0.56097560975609762</v>
      </c>
      <c r="BL427" s="1">
        <v>9500</v>
      </c>
      <c r="BM427" s="1">
        <v>26000</v>
      </c>
      <c r="BN427" s="1">
        <f t="shared" si="131"/>
        <v>2.74</v>
      </c>
      <c r="BO427" s="34" t="s">
        <v>715</v>
      </c>
      <c r="BP427" s="1" t="s">
        <v>715</v>
      </c>
      <c r="BQ427" s="1" t="s">
        <v>714</v>
      </c>
      <c r="BT427" s="1" t="s">
        <v>61</v>
      </c>
      <c r="BU427" s="1" t="s">
        <v>61</v>
      </c>
      <c r="BV427" s="1" t="e">
        <f t="shared" si="132"/>
        <v>#VALUE!</v>
      </c>
      <c r="BW427" s="34" t="s">
        <v>714</v>
      </c>
      <c r="BX427" s="1" t="s">
        <v>714</v>
      </c>
      <c r="BY427" s="1" t="s">
        <v>714</v>
      </c>
      <c r="CB427" s="26">
        <v>8.4199999999999997E-2</v>
      </c>
      <c r="CC427" s="28">
        <f t="shared" si="139"/>
        <v>0.79463414634146345</v>
      </c>
      <c r="CD427" s="18">
        <v>44833</v>
      </c>
      <c r="CE427" s="1">
        <v>4</v>
      </c>
      <c r="CF427" s="1" t="s">
        <v>409</v>
      </c>
      <c r="CG427" s="1">
        <v>0</v>
      </c>
      <c r="CH427" s="1">
        <v>1</v>
      </c>
      <c r="CI427" s="1">
        <v>1</v>
      </c>
      <c r="CJ427" s="1">
        <v>0</v>
      </c>
      <c r="CK427" s="1">
        <v>1</v>
      </c>
      <c r="CL427" s="1">
        <v>0</v>
      </c>
    </row>
    <row r="428" spans="1:90" x14ac:dyDescent="0.3">
      <c r="A428" s="6"/>
      <c r="B428" s="1" t="s">
        <v>468</v>
      </c>
      <c r="C428" s="30">
        <v>9</v>
      </c>
      <c r="D428" s="1" t="s">
        <v>61</v>
      </c>
      <c r="E428" s="1" t="s">
        <v>61</v>
      </c>
      <c r="F428" s="1" t="e">
        <f t="shared" si="124"/>
        <v>#VALUE!</v>
      </c>
      <c r="G428" s="34" t="s">
        <v>714</v>
      </c>
      <c r="H428" s="1" t="s">
        <v>714</v>
      </c>
      <c r="I428" s="1" t="s">
        <v>714</v>
      </c>
      <c r="L428" s="1" t="s">
        <v>60</v>
      </c>
      <c r="M428" s="26" t="s">
        <v>581</v>
      </c>
      <c r="N428" s="26">
        <v>3.13</v>
      </c>
      <c r="O428" s="32">
        <v>0</v>
      </c>
      <c r="P428" s="1">
        <v>4600</v>
      </c>
      <c r="Q428" s="1">
        <v>6700</v>
      </c>
      <c r="R428" s="1">
        <f t="shared" si="125"/>
        <v>1.46</v>
      </c>
      <c r="S428" s="34" t="s">
        <v>714</v>
      </c>
      <c r="T428" s="1" t="s">
        <v>714</v>
      </c>
      <c r="U428" s="1" t="s">
        <v>714</v>
      </c>
      <c r="X428" s="26">
        <v>2.77</v>
      </c>
      <c r="Y428" s="32">
        <f t="shared" si="133"/>
        <v>0.11501597444089451</v>
      </c>
      <c r="Z428" s="1">
        <v>6900</v>
      </c>
      <c r="AA428" s="1">
        <v>9700</v>
      </c>
      <c r="AB428" s="1">
        <f t="shared" si="126"/>
        <v>1.41</v>
      </c>
      <c r="AC428" s="34" t="s">
        <v>714</v>
      </c>
      <c r="AD428" s="1" t="s">
        <v>714</v>
      </c>
      <c r="AE428" s="1" t="s">
        <v>714</v>
      </c>
      <c r="AH428" s="26">
        <v>2.38</v>
      </c>
      <c r="AI428" s="32">
        <f t="shared" si="127"/>
        <v>0.23961661341853036</v>
      </c>
      <c r="AJ428" s="1">
        <v>11700</v>
      </c>
      <c r="AK428" s="1">
        <v>16300</v>
      </c>
      <c r="AL428" s="1">
        <f t="shared" si="128"/>
        <v>1.39</v>
      </c>
      <c r="AM428" s="34" t="s">
        <v>714</v>
      </c>
      <c r="AN428" s="1" t="s">
        <v>714</v>
      </c>
      <c r="AO428" s="1" t="s">
        <v>714</v>
      </c>
      <c r="AR428" s="26">
        <v>1.38</v>
      </c>
      <c r="AS428" s="32">
        <f t="shared" si="137"/>
        <v>0.5591054313099042</v>
      </c>
      <c r="AT428" s="1">
        <v>12600</v>
      </c>
      <c r="AU428" s="1">
        <v>18300</v>
      </c>
      <c r="AV428" s="1">
        <f t="shared" si="129"/>
        <v>1.45</v>
      </c>
      <c r="AW428" s="34" t="s">
        <v>714</v>
      </c>
      <c r="AX428" s="1" t="s">
        <v>714</v>
      </c>
      <c r="AY428" s="1" t="s">
        <v>714</v>
      </c>
      <c r="BB428" s="1">
        <v>12600</v>
      </c>
      <c r="BC428" s="1">
        <v>18900</v>
      </c>
      <c r="BD428" s="1">
        <f t="shared" si="130"/>
        <v>1.5</v>
      </c>
      <c r="BE428" s="34" t="s">
        <v>714</v>
      </c>
      <c r="BF428" s="1" t="s">
        <v>714</v>
      </c>
      <c r="BG428" s="1" t="s">
        <v>714</v>
      </c>
      <c r="BJ428" s="26">
        <v>0.85</v>
      </c>
      <c r="BK428" s="32">
        <f t="shared" si="138"/>
        <v>0.72843450479233229</v>
      </c>
      <c r="BL428" s="1">
        <v>14700</v>
      </c>
      <c r="BM428" s="1">
        <v>20000</v>
      </c>
      <c r="BN428" s="1">
        <f t="shared" si="131"/>
        <v>1.36</v>
      </c>
      <c r="BO428" s="34" t="s">
        <v>715</v>
      </c>
      <c r="BP428" s="1" t="s">
        <v>714</v>
      </c>
      <c r="BQ428" s="1" t="s">
        <v>714</v>
      </c>
      <c r="BT428" s="1">
        <v>12100</v>
      </c>
      <c r="BU428" s="1">
        <v>19300</v>
      </c>
      <c r="BV428" s="1">
        <f t="shared" si="132"/>
        <v>1.6</v>
      </c>
      <c r="BW428" s="34" t="s">
        <v>715</v>
      </c>
      <c r="BX428" s="1" t="s">
        <v>714</v>
      </c>
      <c r="BY428" s="1" t="s">
        <v>714</v>
      </c>
      <c r="CB428" s="26">
        <v>0.65</v>
      </c>
      <c r="CC428" s="28">
        <f t="shared" si="139"/>
        <v>0.792332268370607</v>
      </c>
      <c r="CD428" s="18">
        <v>44833</v>
      </c>
      <c r="CE428" s="1">
        <v>4</v>
      </c>
      <c r="CG428" s="1">
        <v>0.5</v>
      </c>
      <c r="CH428" s="1">
        <v>0</v>
      </c>
      <c r="CI428" s="1">
        <v>0</v>
      </c>
      <c r="CJ428" s="1">
        <v>0</v>
      </c>
      <c r="CK428" s="1">
        <v>0</v>
      </c>
      <c r="CL428" s="1">
        <v>0</v>
      </c>
    </row>
    <row r="429" spans="1:90" x14ac:dyDescent="0.3">
      <c r="B429" s="1" t="s">
        <v>469</v>
      </c>
      <c r="C429" s="30">
        <v>10</v>
      </c>
      <c r="D429" s="1" t="s">
        <v>61</v>
      </c>
      <c r="E429" s="1" t="s">
        <v>61</v>
      </c>
      <c r="F429" s="1" t="e">
        <f t="shared" si="124"/>
        <v>#VALUE!</v>
      </c>
      <c r="G429" s="34" t="s">
        <v>714</v>
      </c>
      <c r="H429" s="1" t="s">
        <v>714</v>
      </c>
      <c r="I429" s="1" t="s">
        <v>714</v>
      </c>
      <c r="L429" s="1" t="s">
        <v>60</v>
      </c>
      <c r="M429" s="26" t="s">
        <v>582</v>
      </c>
      <c r="N429" s="26">
        <v>3.23</v>
      </c>
      <c r="O429" s="32">
        <v>0</v>
      </c>
      <c r="P429" s="1">
        <v>1950</v>
      </c>
      <c r="Q429" s="1">
        <v>3800</v>
      </c>
      <c r="R429" s="1">
        <f t="shared" si="125"/>
        <v>1.95</v>
      </c>
      <c r="S429" s="34" t="s">
        <v>715</v>
      </c>
      <c r="T429" s="1" t="s">
        <v>714</v>
      </c>
      <c r="U429" s="1" t="s">
        <v>714</v>
      </c>
      <c r="X429" s="26">
        <v>3.01</v>
      </c>
      <c r="Y429" s="32">
        <f t="shared" si="133"/>
        <v>6.8111455108359142E-2</v>
      </c>
      <c r="Z429" s="1">
        <v>2200</v>
      </c>
      <c r="AA429" s="1">
        <v>4200</v>
      </c>
      <c r="AB429" s="1">
        <f t="shared" si="126"/>
        <v>1.91</v>
      </c>
      <c r="AC429" s="34" t="s">
        <v>715</v>
      </c>
      <c r="AD429" s="1" t="s">
        <v>714</v>
      </c>
      <c r="AE429" s="1" t="s">
        <v>714</v>
      </c>
      <c r="AH429" s="26">
        <v>3.01</v>
      </c>
      <c r="AI429" s="32">
        <f t="shared" si="127"/>
        <v>6.8111455108359142E-2</v>
      </c>
      <c r="AJ429" s="1">
        <v>2300</v>
      </c>
      <c r="AK429" s="1">
        <v>4800</v>
      </c>
      <c r="AL429" s="1">
        <f t="shared" si="128"/>
        <v>2.09</v>
      </c>
      <c r="AM429" s="34" t="s">
        <v>715</v>
      </c>
      <c r="AN429" s="1" t="s">
        <v>714</v>
      </c>
      <c r="AO429" s="1" t="s">
        <v>714</v>
      </c>
      <c r="AR429" s="26">
        <v>2.9</v>
      </c>
      <c r="AS429" s="32">
        <f t="shared" si="137"/>
        <v>0.10216718266253877</v>
      </c>
      <c r="AT429" s="1">
        <v>2400</v>
      </c>
      <c r="AU429" s="1">
        <v>5100</v>
      </c>
      <c r="AV429" s="1">
        <f t="shared" si="129"/>
        <v>2.13</v>
      </c>
      <c r="AW429" s="34" t="s">
        <v>715</v>
      </c>
      <c r="AX429" s="1" t="s">
        <v>714</v>
      </c>
      <c r="AY429" s="1" t="s">
        <v>714</v>
      </c>
      <c r="BB429" s="1">
        <v>4000</v>
      </c>
      <c r="BC429" s="1">
        <v>6200</v>
      </c>
      <c r="BD429" s="1">
        <f t="shared" si="130"/>
        <v>1.55</v>
      </c>
      <c r="BE429" s="34" t="s">
        <v>715</v>
      </c>
      <c r="BF429" s="1" t="s">
        <v>714</v>
      </c>
      <c r="BG429" s="1" t="s">
        <v>714</v>
      </c>
      <c r="BJ429" s="26">
        <v>2.8</v>
      </c>
      <c r="BK429" s="32">
        <f t="shared" si="138"/>
        <v>0.13312693498452022</v>
      </c>
      <c r="BL429" s="1">
        <v>4300</v>
      </c>
      <c r="BM429" s="1">
        <v>6500</v>
      </c>
      <c r="BN429" s="1">
        <f t="shared" si="131"/>
        <v>1.51</v>
      </c>
      <c r="BO429" s="34" t="s">
        <v>715</v>
      </c>
      <c r="BP429" s="1" t="s">
        <v>714</v>
      </c>
      <c r="BQ429" s="1" t="s">
        <v>714</v>
      </c>
      <c r="BT429" s="1">
        <v>3500</v>
      </c>
      <c r="BU429" s="1">
        <v>6300</v>
      </c>
      <c r="BV429" s="1">
        <f t="shared" si="132"/>
        <v>1.8</v>
      </c>
      <c r="BW429" s="34" t="s">
        <v>715</v>
      </c>
      <c r="BX429" s="1" t="s">
        <v>714</v>
      </c>
      <c r="BY429" s="1" t="s">
        <v>714</v>
      </c>
      <c r="CB429" s="26">
        <v>2.56</v>
      </c>
      <c r="CC429" s="28">
        <f t="shared" si="139"/>
        <v>0.20743034055727549</v>
      </c>
      <c r="CD429" s="18">
        <v>44833</v>
      </c>
      <c r="CE429" s="1">
        <v>4</v>
      </c>
      <c r="CG429" s="1">
        <v>0</v>
      </c>
      <c r="CH429" s="1">
        <v>3</v>
      </c>
      <c r="CI429" s="1">
        <v>0</v>
      </c>
      <c r="CJ429" s="1">
        <v>0</v>
      </c>
      <c r="CK429" s="1">
        <v>0</v>
      </c>
      <c r="CL429" s="1">
        <v>0</v>
      </c>
    </row>
    <row r="430" spans="1:90" x14ac:dyDescent="0.3">
      <c r="B430" s="1" t="s">
        <v>470</v>
      </c>
      <c r="C430" s="30">
        <v>11</v>
      </c>
      <c r="D430" s="1" t="s">
        <v>61</v>
      </c>
      <c r="E430" s="1" t="s">
        <v>61</v>
      </c>
      <c r="F430" s="1" t="e">
        <f t="shared" si="124"/>
        <v>#VALUE!</v>
      </c>
      <c r="G430" s="34" t="s">
        <v>714</v>
      </c>
      <c r="H430" s="1" t="s">
        <v>714</v>
      </c>
      <c r="I430" s="1" t="s">
        <v>714</v>
      </c>
      <c r="L430" s="1" t="s">
        <v>60</v>
      </c>
      <c r="M430" s="26" t="s">
        <v>583</v>
      </c>
      <c r="N430" s="26">
        <v>3.22</v>
      </c>
      <c r="O430" s="32">
        <v>0</v>
      </c>
      <c r="P430" s="1">
        <v>1900</v>
      </c>
      <c r="Q430" s="1">
        <v>4100</v>
      </c>
      <c r="R430" s="1">
        <f t="shared" si="125"/>
        <v>2.16</v>
      </c>
      <c r="S430" s="34" t="s">
        <v>715</v>
      </c>
      <c r="T430" s="1" t="s">
        <v>714</v>
      </c>
      <c r="U430" s="1" t="s">
        <v>714</v>
      </c>
      <c r="X430" s="26">
        <v>3.16</v>
      </c>
      <c r="Y430" s="32">
        <f t="shared" si="133"/>
        <v>1.8633540372670843E-2</v>
      </c>
      <c r="Z430" s="1">
        <v>2000</v>
      </c>
      <c r="AA430" s="1">
        <v>4200</v>
      </c>
      <c r="AB430" s="1">
        <f t="shared" si="126"/>
        <v>2.1</v>
      </c>
      <c r="AC430" s="34" t="s">
        <v>715</v>
      </c>
      <c r="AD430" s="1" t="s">
        <v>714</v>
      </c>
      <c r="AE430" s="1" t="s">
        <v>714</v>
      </c>
      <c r="AH430" s="26">
        <v>3.1</v>
      </c>
      <c r="AI430" s="32">
        <f t="shared" si="127"/>
        <v>3.7267080745341685E-2</v>
      </c>
      <c r="AJ430" s="1">
        <v>2000</v>
      </c>
      <c r="AK430" s="1">
        <v>4400</v>
      </c>
      <c r="AL430" s="1">
        <f t="shared" si="128"/>
        <v>2.2000000000000002</v>
      </c>
      <c r="AM430" s="34" t="s">
        <v>715</v>
      </c>
      <c r="AN430" s="1" t="s">
        <v>714</v>
      </c>
      <c r="AO430" s="1" t="s">
        <v>714</v>
      </c>
      <c r="AR430" s="26">
        <v>3.05</v>
      </c>
      <c r="AS430" s="32">
        <f t="shared" si="137"/>
        <v>5.2795031055900776E-2</v>
      </c>
      <c r="AT430" s="1">
        <v>2100</v>
      </c>
      <c r="AU430" s="1">
        <v>4700</v>
      </c>
      <c r="AV430" s="1">
        <f t="shared" si="129"/>
        <v>2.2400000000000002</v>
      </c>
      <c r="AW430" s="34" t="s">
        <v>715</v>
      </c>
      <c r="AX430" s="1" t="s">
        <v>714</v>
      </c>
      <c r="AY430" s="1" t="s">
        <v>714</v>
      </c>
      <c r="BB430" s="1">
        <v>3800</v>
      </c>
      <c r="BC430" s="1">
        <v>6000</v>
      </c>
      <c r="BD430" s="1">
        <f t="shared" si="130"/>
        <v>1.58</v>
      </c>
      <c r="BE430" s="34" t="s">
        <v>715</v>
      </c>
      <c r="BF430" s="1" t="s">
        <v>714</v>
      </c>
      <c r="BG430" s="1" t="s">
        <v>714</v>
      </c>
      <c r="BJ430" s="26">
        <v>2.98</v>
      </c>
      <c r="BK430" s="32">
        <f t="shared" si="138"/>
        <v>7.4534161490683259E-2</v>
      </c>
      <c r="BL430" s="1">
        <v>3000</v>
      </c>
      <c r="BM430" s="1">
        <v>5300</v>
      </c>
      <c r="BN430" s="1">
        <f t="shared" si="131"/>
        <v>1.77</v>
      </c>
      <c r="BO430" s="34" t="s">
        <v>715</v>
      </c>
      <c r="BP430" s="1" t="s">
        <v>714</v>
      </c>
      <c r="BQ430" s="1" t="s">
        <v>714</v>
      </c>
      <c r="BT430" s="1">
        <v>2700</v>
      </c>
      <c r="BU430" s="1">
        <v>5500</v>
      </c>
      <c r="BV430" s="1">
        <f t="shared" si="132"/>
        <v>2.04</v>
      </c>
      <c r="BW430" s="34" t="s">
        <v>715</v>
      </c>
      <c r="BX430" s="1" t="s">
        <v>714</v>
      </c>
      <c r="BY430" s="1" t="s">
        <v>714</v>
      </c>
      <c r="CB430" s="26">
        <v>2.87</v>
      </c>
      <c r="CC430" s="28">
        <f t="shared" si="139"/>
        <v>0.10869565217391308</v>
      </c>
      <c r="CD430" s="18">
        <v>44833</v>
      </c>
      <c r="CE430" s="1">
        <v>4</v>
      </c>
      <c r="CG430" s="1">
        <v>0</v>
      </c>
      <c r="CH430" s="1">
        <v>3</v>
      </c>
      <c r="CI430" s="1">
        <v>0</v>
      </c>
      <c r="CJ430" s="1">
        <v>0</v>
      </c>
      <c r="CK430" s="1">
        <v>0</v>
      </c>
      <c r="CL430" s="1">
        <v>0</v>
      </c>
    </row>
    <row r="431" spans="1:90" x14ac:dyDescent="0.3">
      <c r="B431" s="1" t="s">
        <v>471</v>
      </c>
      <c r="C431" s="30">
        <v>12</v>
      </c>
      <c r="D431" s="1" t="s">
        <v>61</v>
      </c>
      <c r="E431" s="1" t="s">
        <v>61</v>
      </c>
      <c r="F431" s="1" t="e">
        <f t="shared" si="124"/>
        <v>#VALUE!</v>
      </c>
      <c r="G431" s="34" t="s">
        <v>714</v>
      </c>
      <c r="H431" s="1" t="s">
        <v>714</v>
      </c>
      <c r="I431" s="1" t="s">
        <v>714</v>
      </c>
      <c r="L431" s="1" t="s">
        <v>60</v>
      </c>
      <c r="M431" s="26" t="s">
        <v>584</v>
      </c>
      <c r="N431" s="26">
        <v>3.4</v>
      </c>
      <c r="O431" s="32">
        <v>0</v>
      </c>
      <c r="P431" s="1">
        <v>2100</v>
      </c>
      <c r="Q431" s="1">
        <v>3900</v>
      </c>
      <c r="R431" s="1">
        <f t="shared" si="125"/>
        <v>1.86</v>
      </c>
      <c r="S431" s="34" t="s">
        <v>715</v>
      </c>
      <c r="T431" s="1" t="s">
        <v>714</v>
      </c>
      <c r="U431" s="1" t="s">
        <v>714</v>
      </c>
      <c r="X431" s="26">
        <v>3.05</v>
      </c>
      <c r="Y431" s="32">
        <f t="shared" si="133"/>
        <v>0.10294117647058831</v>
      </c>
      <c r="Z431" s="1">
        <v>2200</v>
      </c>
      <c r="AA431" s="1">
        <v>4000</v>
      </c>
      <c r="AB431" s="1">
        <f t="shared" si="126"/>
        <v>1.82</v>
      </c>
      <c r="AC431" s="34" t="s">
        <v>715</v>
      </c>
      <c r="AD431" s="1" t="s">
        <v>714</v>
      </c>
      <c r="AE431" s="1" t="s">
        <v>714</v>
      </c>
      <c r="AH431" s="26">
        <v>3.05</v>
      </c>
      <c r="AI431" s="32">
        <f t="shared" si="127"/>
        <v>0.10294117647058831</v>
      </c>
      <c r="AJ431" s="1">
        <v>3800</v>
      </c>
      <c r="AK431" s="1">
        <v>5200</v>
      </c>
      <c r="AL431" s="1">
        <f t="shared" si="128"/>
        <v>1.37</v>
      </c>
      <c r="AM431" s="34" t="s">
        <v>715</v>
      </c>
      <c r="AN431" s="1" t="s">
        <v>714</v>
      </c>
      <c r="AO431" s="1" t="s">
        <v>714</v>
      </c>
      <c r="AR431" s="26">
        <v>2.85</v>
      </c>
      <c r="AS431" s="32">
        <f t="shared" si="137"/>
        <v>0.16176470588235292</v>
      </c>
      <c r="AT431" s="1">
        <v>2600</v>
      </c>
      <c r="AU431" s="1">
        <v>4900</v>
      </c>
      <c r="AV431" s="1">
        <f t="shared" si="129"/>
        <v>1.88</v>
      </c>
      <c r="AW431" s="34" t="s">
        <v>715</v>
      </c>
      <c r="AX431" s="1" t="s">
        <v>714</v>
      </c>
      <c r="AY431" s="1" t="s">
        <v>714</v>
      </c>
      <c r="BB431" s="1">
        <v>2800</v>
      </c>
      <c r="BC431" s="1">
        <v>5200</v>
      </c>
      <c r="BD431" s="1">
        <f t="shared" si="130"/>
        <v>1.86</v>
      </c>
      <c r="BE431" s="34" t="s">
        <v>715</v>
      </c>
      <c r="BF431" s="1" t="s">
        <v>714</v>
      </c>
      <c r="BG431" s="1" t="s">
        <v>714</v>
      </c>
      <c r="BJ431" s="26">
        <v>2.87</v>
      </c>
      <c r="BK431" s="32">
        <f t="shared" si="138"/>
        <v>0.15588235294117647</v>
      </c>
      <c r="BL431" s="1">
        <v>2800</v>
      </c>
      <c r="BM431" s="1">
        <v>5400</v>
      </c>
      <c r="BN431" s="1">
        <f t="shared" si="131"/>
        <v>1.93</v>
      </c>
      <c r="BO431" s="34" t="s">
        <v>715</v>
      </c>
      <c r="BP431" s="1" t="s">
        <v>714</v>
      </c>
      <c r="BQ431" s="1" t="s">
        <v>714</v>
      </c>
      <c r="BT431" s="1">
        <v>3100</v>
      </c>
      <c r="BU431" s="1">
        <v>6000</v>
      </c>
      <c r="BV431" s="1">
        <f t="shared" si="132"/>
        <v>1.94</v>
      </c>
      <c r="BW431" s="34" t="s">
        <v>715</v>
      </c>
      <c r="BX431" s="1" t="s">
        <v>714</v>
      </c>
      <c r="BY431" s="1" t="s">
        <v>714</v>
      </c>
      <c r="CB431" s="26">
        <v>2.89</v>
      </c>
      <c r="CC431" s="28">
        <f t="shared" si="139"/>
        <v>0.14999999999999991</v>
      </c>
      <c r="CD431" s="18">
        <v>44833</v>
      </c>
      <c r="CE431" s="1">
        <v>4</v>
      </c>
      <c r="CG431" s="1">
        <v>0</v>
      </c>
      <c r="CH431" s="1">
        <v>0</v>
      </c>
      <c r="CI431" s="1">
        <v>0</v>
      </c>
      <c r="CJ431" s="1">
        <v>0</v>
      </c>
      <c r="CK431" s="1">
        <v>0</v>
      </c>
      <c r="CL431" s="1">
        <v>0</v>
      </c>
    </row>
    <row r="432" spans="1:90" x14ac:dyDescent="0.3">
      <c r="B432" s="1" t="s">
        <v>472</v>
      </c>
      <c r="C432" s="30">
        <v>13</v>
      </c>
      <c r="D432" s="1" t="s">
        <v>61</v>
      </c>
      <c r="E432" s="1" t="s">
        <v>61</v>
      </c>
      <c r="F432" s="1" t="e">
        <f t="shared" si="124"/>
        <v>#VALUE!</v>
      </c>
      <c r="G432" s="34" t="s">
        <v>714</v>
      </c>
      <c r="H432" s="1" t="s">
        <v>714</v>
      </c>
      <c r="I432" s="1" t="s">
        <v>714</v>
      </c>
      <c r="L432" s="1" t="s">
        <v>59</v>
      </c>
      <c r="M432" s="26" t="s">
        <v>585</v>
      </c>
      <c r="N432" s="26">
        <v>2.67</v>
      </c>
      <c r="O432" s="32">
        <v>0</v>
      </c>
      <c r="P432" s="1">
        <v>4500</v>
      </c>
      <c r="Q432" s="1">
        <v>7800</v>
      </c>
      <c r="R432" s="1">
        <f t="shared" si="125"/>
        <v>1.73</v>
      </c>
      <c r="S432" s="34" t="s">
        <v>714</v>
      </c>
      <c r="T432" s="1" t="s">
        <v>714</v>
      </c>
      <c r="U432" s="1" t="s">
        <v>714</v>
      </c>
      <c r="X432" s="26">
        <v>2.08</v>
      </c>
      <c r="Y432" s="32">
        <f t="shared" si="133"/>
        <v>0.22097378277153557</v>
      </c>
      <c r="Z432" s="1">
        <v>5500</v>
      </c>
      <c r="AA432" s="1">
        <v>9400</v>
      </c>
      <c r="AB432" s="1">
        <f t="shared" si="126"/>
        <v>1.71</v>
      </c>
      <c r="AC432" s="34" t="s">
        <v>714</v>
      </c>
      <c r="AD432" s="1" t="s">
        <v>714</v>
      </c>
      <c r="AE432" s="1" t="s">
        <v>714</v>
      </c>
      <c r="AH432" s="26">
        <v>1.84</v>
      </c>
      <c r="AI432" s="32">
        <f t="shared" si="127"/>
        <v>0.31086142322097376</v>
      </c>
      <c r="AJ432" s="1">
        <v>7700</v>
      </c>
      <c r="AK432" s="1">
        <v>13800</v>
      </c>
      <c r="AL432" s="1">
        <f t="shared" si="128"/>
        <v>1.79</v>
      </c>
      <c r="AM432" s="34" t="s">
        <v>714</v>
      </c>
      <c r="AN432" s="1" t="s">
        <v>714</v>
      </c>
      <c r="AO432" s="1" t="s">
        <v>714</v>
      </c>
      <c r="AR432" s="26">
        <v>1.0900000000000001</v>
      </c>
      <c r="AS432" s="32">
        <f t="shared" si="137"/>
        <v>0.59176029962546806</v>
      </c>
      <c r="AT432" s="1">
        <v>8000</v>
      </c>
      <c r="AU432" s="1">
        <v>15600</v>
      </c>
      <c r="AV432" s="1">
        <f t="shared" si="129"/>
        <v>1.95</v>
      </c>
      <c r="AW432" s="34" t="s">
        <v>715</v>
      </c>
      <c r="AX432" s="1" t="s">
        <v>714</v>
      </c>
      <c r="AY432" s="1" t="s">
        <v>714</v>
      </c>
      <c r="BB432" s="1">
        <v>8500</v>
      </c>
      <c r="BC432" s="1">
        <v>16500</v>
      </c>
      <c r="BD432" s="1">
        <f t="shared" si="130"/>
        <v>1.94</v>
      </c>
      <c r="BE432" s="34" t="s">
        <v>715</v>
      </c>
      <c r="BF432" s="1" t="s">
        <v>714</v>
      </c>
      <c r="BG432" s="1" t="s">
        <v>714</v>
      </c>
      <c r="BJ432" s="26">
        <v>0.56000000000000005</v>
      </c>
      <c r="BK432" s="32">
        <f t="shared" si="138"/>
        <v>0.79026217228464413</v>
      </c>
      <c r="BL432" s="1">
        <v>7800</v>
      </c>
      <c r="BM432" s="1">
        <v>16700</v>
      </c>
      <c r="BN432" s="1">
        <f t="shared" si="131"/>
        <v>2.14</v>
      </c>
      <c r="BO432" s="34" t="s">
        <v>715</v>
      </c>
      <c r="BP432" s="1" t="s">
        <v>714</v>
      </c>
      <c r="BQ432" s="1" t="s">
        <v>714</v>
      </c>
      <c r="BT432" s="1">
        <v>7500</v>
      </c>
      <c r="BU432" s="1">
        <v>16900</v>
      </c>
      <c r="BV432" s="1">
        <f t="shared" si="132"/>
        <v>2.25</v>
      </c>
      <c r="BW432" s="34" t="s">
        <v>715</v>
      </c>
      <c r="BX432" s="1" t="s">
        <v>714</v>
      </c>
      <c r="BY432" s="1" t="s">
        <v>714</v>
      </c>
      <c r="CB432" s="26">
        <v>0.32</v>
      </c>
      <c r="CC432" s="28">
        <f t="shared" si="139"/>
        <v>0.88014981273408244</v>
      </c>
      <c r="CD432" s="18">
        <v>44833</v>
      </c>
      <c r="CE432" s="1">
        <v>4</v>
      </c>
      <c r="CG432" s="1">
        <v>0</v>
      </c>
      <c r="CH432" s="1">
        <v>0</v>
      </c>
      <c r="CI432" s="1">
        <v>0</v>
      </c>
      <c r="CJ432" s="1">
        <v>0</v>
      </c>
      <c r="CK432" s="1">
        <v>0</v>
      </c>
      <c r="CL432" s="1">
        <v>0</v>
      </c>
    </row>
    <row r="433" spans="2:90" x14ac:dyDescent="0.3">
      <c r="B433" s="1" t="s">
        <v>473</v>
      </c>
      <c r="C433" s="30">
        <v>14</v>
      </c>
      <c r="D433" s="1" t="s">
        <v>61</v>
      </c>
      <c r="E433" s="1" t="s">
        <v>61</v>
      </c>
      <c r="F433" s="1" t="e">
        <f t="shared" si="124"/>
        <v>#VALUE!</v>
      </c>
      <c r="G433" s="34" t="s">
        <v>714</v>
      </c>
      <c r="H433" s="1" t="s">
        <v>714</v>
      </c>
      <c r="I433" s="1" t="s">
        <v>714</v>
      </c>
      <c r="L433" s="1" t="s">
        <v>59</v>
      </c>
      <c r="M433" s="26" t="s">
        <v>586</v>
      </c>
      <c r="N433" s="26">
        <v>2.85</v>
      </c>
      <c r="O433" s="32">
        <v>0</v>
      </c>
      <c r="P433" s="1">
        <v>8400</v>
      </c>
      <c r="Q433" s="1">
        <v>13100</v>
      </c>
      <c r="R433" s="1">
        <f t="shared" si="125"/>
        <v>1.56</v>
      </c>
      <c r="S433" s="34" t="s">
        <v>714</v>
      </c>
      <c r="T433" s="1" t="s">
        <v>714</v>
      </c>
      <c r="U433" s="1" t="s">
        <v>714</v>
      </c>
      <c r="X433" s="26">
        <v>1.7</v>
      </c>
      <c r="Y433" s="32">
        <f t="shared" si="133"/>
        <v>0.40350877192982459</v>
      </c>
      <c r="Z433" s="1">
        <v>10700</v>
      </c>
      <c r="AA433" s="1">
        <v>17200</v>
      </c>
      <c r="AB433" s="1">
        <f t="shared" si="126"/>
        <v>1.61</v>
      </c>
      <c r="AC433" s="34" t="s">
        <v>715</v>
      </c>
      <c r="AD433" s="1" t="s">
        <v>714</v>
      </c>
      <c r="AE433" s="1" t="s">
        <v>714</v>
      </c>
      <c r="AH433" s="26">
        <v>1.1299999999999999</v>
      </c>
      <c r="AI433" s="32">
        <f t="shared" si="127"/>
        <v>0.60350877192982466</v>
      </c>
      <c r="AJ433" s="1">
        <v>12600</v>
      </c>
      <c r="AK433" s="1">
        <v>22000</v>
      </c>
      <c r="AL433" s="1">
        <f t="shared" si="128"/>
        <v>1.75</v>
      </c>
      <c r="AM433" s="34" t="s">
        <v>715</v>
      </c>
      <c r="AN433" s="1" t="s">
        <v>714</v>
      </c>
      <c r="AO433" s="1" t="s">
        <v>714</v>
      </c>
      <c r="AR433" s="26">
        <v>0.57999999999999996</v>
      </c>
      <c r="AS433" s="32">
        <f t="shared" si="137"/>
        <v>0.79649122807017547</v>
      </c>
      <c r="AT433" s="1">
        <v>12100</v>
      </c>
      <c r="AU433" s="1">
        <v>23000</v>
      </c>
      <c r="AV433" s="1">
        <f t="shared" si="129"/>
        <v>1.9</v>
      </c>
      <c r="AW433" s="34" t="s">
        <v>715</v>
      </c>
      <c r="AX433" s="1" t="s">
        <v>714</v>
      </c>
      <c r="AY433" s="1" t="s">
        <v>714</v>
      </c>
      <c r="BB433" s="1">
        <v>11900</v>
      </c>
      <c r="BC433" s="1">
        <v>24000</v>
      </c>
      <c r="BD433" s="1">
        <f t="shared" si="130"/>
        <v>2.02</v>
      </c>
      <c r="BE433" s="34" t="s">
        <v>715</v>
      </c>
      <c r="BF433" s="1" t="s">
        <v>714</v>
      </c>
      <c r="BG433" s="1" t="s">
        <v>714</v>
      </c>
      <c r="BJ433" s="26">
        <v>0.32</v>
      </c>
      <c r="BK433" s="32">
        <f t="shared" si="138"/>
        <v>0.88771929824561402</v>
      </c>
      <c r="BL433" s="1">
        <v>11200</v>
      </c>
      <c r="BM433" s="1">
        <v>25000</v>
      </c>
      <c r="BN433" s="1">
        <f t="shared" si="131"/>
        <v>2.23</v>
      </c>
      <c r="BO433" s="34" t="s">
        <v>715</v>
      </c>
      <c r="BP433" s="1" t="s">
        <v>714</v>
      </c>
      <c r="BQ433" s="1" t="s">
        <v>714</v>
      </c>
      <c r="BT433" s="1">
        <v>11000</v>
      </c>
      <c r="BU433" s="1">
        <v>25000</v>
      </c>
      <c r="BV433" s="1">
        <f t="shared" si="132"/>
        <v>2.27</v>
      </c>
      <c r="BW433" s="34" t="s">
        <v>715</v>
      </c>
      <c r="BX433" s="1" t="s">
        <v>714</v>
      </c>
      <c r="BY433" s="1" t="s">
        <v>714</v>
      </c>
      <c r="CB433" s="26">
        <v>0.21</v>
      </c>
      <c r="CC433" s="28">
        <f t="shared" si="139"/>
        <v>0.9263157894736842</v>
      </c>
      <c r="CD433" s="18">
        <v>44833</v>
      </c>
      <c r="CE433" s="1">
        <v>4</v>
      </c>
      <c r="CG433" s="1">
        <v>0</v>
      </c>
      <c r="CH433" s="1">
        <v>0</v>
      </c>
      <c r="CI433" s="1">
        <v>0</v>
      </c>
      <c r="CJ433" s="1">
        <v>0</v>
      </c>
      <c r="CK433" s="1">
        <v>0</v>
      </c>
      <c r="CL433" s="1">
        <v>0</v>
      </c>
    </row>
    <row r="434" spans="2:90" x14ac:dyDescent="0.3">
      <c r="B434" s="1" t="s">
        <v>474</v>
      </c>
      <c r="C434" s="30">
        <v>15</v>
      </c>
      <c r="D434" s="1" t="s">
        <v>61</v>
      </c>
      <c r="E434" s="1" t="s">
        <v>61</v>
      </c>
      <c r="F434" s="1" t="e">
        <f t="shared" si="124"/>
        <v>#VALUE!</v>
      </c>
      <c r="G434" s="34" t="s">
        <v>714</v>
      </c>
      <c r="H434" s="1" t="s">
        <v>714</v>
      </c>
      <c r="I434" s="1" t="s">
        <v>714</v>
      </c>
      <c r="L434" s="1" t="s">
        <v>59</v>
      </c>
      <c r="M434" s="26" t="s">
        <v>587</v>
      </c>
      <c r="N434" s="26">
        <v>2.86</v>
      </c>
      <c r="O434" s="32">
        <v>0</v>
      </c>
      <c r="P434" s="1">
        <v>4100</v>
      </c>
      <c r="Q434" s="1">
        <v>4300</v>
      </c>
      <c r="R434" s="1">
        <f t="shared" si="125"/>
        <v>1.05</v>
      </c>
      <c r="S434" s="34" t="s">
        <v>715</v>
      </c>
      <c r="T434" s="1" t="s">
        <v>714</v>
      </c>
      <c r="U434" s="1" t="s">
        <v>714</v>
      </c>
      <c r="X434" s="26">
        <v>2.57</v>
      </c>
      <c r="Y434" s="32">
        <f t="shared" si="133"/>
        <v>0.10139860139860146</v>
      </c>
      <c r="Z434" s="1">
        <v>3100</v>
      </c>
      <c r="AA434" s="1">
        <v>5400</v>
      </c>
      <c r="AB434" s="1">
        <f t="shared" si="126"/>
        <v>1.74</v>
      </c>
      <c r="AC434" s="34" t="s">
        <v>715</v>
      </c>
      <c r="AD434" s="1" t="s">
        <v>714</v>
      </c>
      <c r="AE434" s="1" t="s">
        <v>714</v>
      </c>
      <c r="AH434" s="26">
        <v>2.57</v>
      </c>
      <c r="AI434" s="32">
        <f t="shared" si="127"/>
        <v>0.10139860139860146</v>
      </c>
      <c r="AJ434" s="1">
        <v>6200</v>
      </c>
      <c r="AK434" s="1">
        <v>9800</v>
      </c>
      <c r="AL434" s="1">
        <f t="shared" si="128"/>
        <v>1.58</v>
      </c>
      <c r="AM434" s="34" t="s">
        <v>715</v>
      </c>
      <c r="AN434" s="1" t="s">
        <v>714</v>
      </c>
      <c r="AO434" s="1" t="s">
        <v>714</v>
      </c>
      <c r="AR434" s="26">
        <v>1.87</v>
      </c>
      <c r="AS434" s="32">
        <f t="shared" si="137"/>
        <v>0.34615384615384603</v>
      </c>
      <c r="AT434" s="1">
        <v>7500</v>
      </c>
      <c r="AU434" s="1">
        <v>12000</v>
      </c>
      <c r="AV434" s="1">
        <f t="shared" si="129"/>
        <v>1.6</v>
      </c>
      <c r="AW434" s="34" t="s">
        <v>715</v>
      </c>
      <c r="AX434" s="1" t="s">
        <v>714</v>
      </c>
      <c r="AY434" s="1" t="s">
        <v>714</v>
      </c>
      <c r="BB434" s="1">
        <v>9000</v>
      </c>
      <c r="BC434" s="1">
        <v>14400</v>
      </c>
      <c r="BD434" s="1">
        <f t="shared" si="130"/>
        <v>1.6</v>
      </c>
      <c r="BE434" s="34" t="s">
        <v>715</v>
      </c>
      <c r="BF434" s="1" t="s">
        <v>714</v>
      </c>
      <c r="BG434" s="1" t="s">
        <v>714</v>
      </c>
      <c r="BJ434" s="26">
        <v>1.21</v>
      </c>
      <c r="BK434" s="32">
        <f t="shared" si="138"/>
        <v>0.57692307692307687</v>
      </c>
      <c r="BL434" s="1">
        <v>9100</v>
      </c>
      <c r="BM434" s="1">
        <v>15300</v>
      </c>
      <c r="BN434" s="1">
        <f t="shared" si="131"/>
        <v>1.68</v>
      </c>
      <c r="BO434" s="34" t="s">
        <v>715</v>
      </c>
      <c r="BP434" s="1" t="s">
        <v>714</v>
      </c>
      <c r="BQ434" s="1" t="s">
        <v>714</v>
      </c>
      <c r="BT434" s="1">
        <v>9700</v>
      </c>
      <c r="BU434" s="1">
        <v>17600</v>
      </c>
      <c r="BV434" s="1">
        <f t="shared" si="132"/>
        <v>1.81</v>
      </c>
      <c r="BW434" s="34" t="s">
        <v>715</v>
      </c>
      <c r="BX434" s="1" t="s">
        <v>714</v>
      </c>
      <c r="BY434" s="1" t="s">
        <v>714</v>
      </c>
      <c r="CB434" s="26">
        <v>0.72</v>
      </c>
      <c r="CC434" s="28">
        <f t="shared" si="139"/>
        <v>0.74825174825174823</v>
      </c>
      <c r="CD434" s="18">
        <v>44833</v>
      </c>
      <c r="CE434" s="1">
        <v>4</v>
      </c>
      <c r="CG434" s="1">
        <v>0</v>
      </c>
      <c r="CH434" s="1">
        <v>0</v>
      </c>
      <c r="CI434" s="1">
        <v>0</v>
      </c>
      <c r="CJ434" s="1">
        <v>0</v>
      </c>
      <c r="CK434" s="1">
        <v>0</v>
      </c>
      <c r="CL434" s="1">
        <v>0</v>
      </c>
    </row>
    <row r="435" spans="2:90" x14ac:dyDescent="0.3">
      <c r="F435" s="1" t="e">
        <f t="shared" si="124"/>
        <v>#DIV/0!</v>
      </c>
      <c r="G435" s="34" t="s">
        <v>714</v>
      </c>
      <c r="H435" s="1" t="s">
        <v>714</v>
      </c>
      <c r="I435" s="1" t="s">
        <v>714</v>
      </c>
      <c r="O435" s="32">
        <v>0</v>
      </c>
      <c r="R435" s="1" t="e">
        <f t="shared" si="125"/>
        <v>#DIV/0!</v>
      </c>
      <c r="S435" s="34" t="s">
        <v>714</v>
      </c>
      <c r="T435" s="1" t="s">
        <v>714</v>
      </c>
      <c r="U435" s="1" t="s">
        <v>714</v>
      </c>
      <c r="Y435" s="32" t="e">
        <f t="shared" si="133"/>
        <v>#DIV/0!</v>
      </c>
      <c r="AB435" s="1" t="e">
        <f t="shared" si="126"/>
        <v>#DIV/0!</v>
      </c>
      <c r="AC435" s="34" t="s">
        <v>714</v>
      </c>
      <c r="AD435" s="1" t="s">
        <v>714</v>
      </c>
      <c r="AE435" s="1" t="s">
        <v>714</v>
      </c>
      <c r="AI435" s="32" t="e">
        <f t="shared" si="127"/>
        <v>#DIV/0!</v>
      </c>
      <c r="AL435" s="1" t="e">
        <f t="shared" si="128"/>
        <v>#DIV/0!</v>
      </c>
      <c r="AM435" s="34" t="s">
        <v>714</v>
      </c>
      <c r="AN435" s="1" t="s">
        <v>714</v>
      </c>
      <c r="AO435" s="1" t="s">
        <v>714</v>
      </c>
      <c r="AS435" s="32" t="e">
        <f t="shared" si="137"/>
        <v>#DIV/0!</v>
      </c>
      <c r="AV435" s="1" t="e">
        <f t="shared" si="129"/>
        <v>#DIV/0!</v>
      </c>
      <c r="AW435" s="34" t="s">
        <v>714</v>
      </c>
      <c r="AX435" s="1" t="s">
        <v>714</v>
      </c>
      <c r="AY435" s="1" t="s">
        <v>714</v>
      </c>
      <c r="BD435" s="1" t="e">
        <f t="shared" si="130"/>
        <v>#DIV/0!</v>
      </c>
      <c r="BE435" s="34" t="s">
        <v>714</v>
      </c>
      <c r="BF435" s="1" t="s">
        <v>714</v>
      </c>
      <c r="BG435" s="1" t="s">
        <v>714</v>
      </c>
      <c r="BK435" s="32" t="e">
        <f t="shared" si="138"/>
        <v>#DIV/0!</v>
      </c>
      <c r="BN435" s="1" t="e">
        <f t="shared" si="131"/>
        <v>#DIV/0!</v>
      </c>
      <c r="BO435" s="34" t="s">
        <v>714</v>
      </c>
      <c r="BP435" s="1" t="s">
        <v>714</v>
      </c>
      <c r="BQ435" s="1" t="s">
        <v>714</v>
      </c>
      <c r="BV435" s="1" t="e">
        <f t="shared" si="132"/>
        <v>#DIV/0!</v>
      </c>
      <c r="BW435" s="34" t="s">
        <v>714</v>
      </c>
      <c r="BX435" s="1" t="s">
        <v>714</v>
      </c>
      <c r="BY435" s="1" t="s">
        <v>714</v>
      </c>
      <c r="CC435" s="28" t="e">
        <f t="shared" si="139"/>
        <v>#DIV/0!</v>
      </c>
    </row>
    <row r="436" spans="2:90" x14ac:dyDescent="0.3">
      <c r="B436" s="1" t="s">
        <v>478</v>
      </c>
      <c r="C436" s="30">
        <v>1</v>
      </c>
      <c r="D436" s="1" t="s">
        <v>61</v>
      </c>
      <c r="E436" s="1" t="s">
        <v>61</v>
      </c>
      <c r="F436" s="1" t="e">
        <f t="shared" si="124"/>
        <v>#VALUE!</v>
      </c>
      <c r="G436" s="34" t="s">
        <v>714</v>
      </c>
      <c r="H436" s="1" t="s">
        <v>714</v>
      </c>
      <c r="I436" s="1" t="s">
        <v>714</v>
      </c>
      <c r="L436" s="1" t="s">
        <v>59</v>
      </c>
      <c r="M436" s="26" t="s">
        <v>588</v>
      </c>
      <c r="N436" s="26">
        <v>2.56</v>
      </c>
      <c r="O436" s="32">
        <v>0</v>
      </c>
      <c r="P436" s="1">
        <v>250</v>
      </c>
      <c r="Q436" s="1">
        <v>270</v>
      </c>
      <c r="R436" s="1">
        <f t="shared" si="125"/>
        <v>1.08</v>
      </c>
      <c r="S436" s="34" t="s">
        <v>714</v>
      </c>
      <c r="T436" s="1" t="s">
        <v>715</v>
      </c>
      <c r="U436" s="1" t="s">
        <v>715</v>
      </c>
      <c r="X436" s="26">
        <v>2.54</v>
      </c>
      <c r="Y436" s="32">
        <f t="shared" si="133"/>
        <v>7.8125E-3</v>
      </c>
      <c r="Z436" s="1">
        <v>260</v>
      </c>
      <c r="AA436" s="1">
        <v>290</v>
      </c>
      <c r="AB436" s="1">
        <f t="shared" si="126"/>
        <v>1.1200000000000001</v>
      </c>
      <c r="AC436" s="34" t="s">
        <v>714</v>
      </c>
      <c r="AD436" s="1" t="s">
        <v>715</v>
      </c>
      <c r="AE436" s="1" t="s">
        <v>715</v>
      </c>
      <c r="AH436" s="26">
        <v>2.5299999999999998</v>
      </c>
      <c r="AI436" s="32">
        <f t="shared" si="127"/>
        <v>1.1718750000000111E-2</v>
      </c>
      <c r="AJ436" s="1">
        <v>290</v>
      </c>
      <c r="AK436" s="1">
        <v>320</v>
      </c>
      <c r="AL436" s="1">
        <f t="shared" si="128"/>
        <v>1.1000000000000001</v>
      </c>
      <c r="AM436" s="34" t="s">
        <v>714</v>
      </c>
      <c r="AN436" s="1" t="s">
        <v>715</v>
      </c>
      <c r="AO436" s="1" t="s">
        <v>714</v>
      </c>
      <c r="AR436" s="26">
        <v>2.5099999999999998</v>
      </c>
      <c r="AS436" s="32">
        <f t="shared" si="137"/>
        <v>1.9531250000000111E-2</v>
      </c>
      <c r="AT436" s="1">
        <v>340</v>
      </c>
      <c r="AU436" s="1">
        <v>380</v>
      </c>
      <c r="AV436" s="1">
        <f t="shared" si="129"/>
        <v>1.1200000000000001</v>
      </c>
      <c r="AW436" s="34" t="s">
        <v>714</v>
      </c>
      <c r="AX436" s="1" t="s">
        <v>714</v>
      </c>
      <c r="AY436" s="1" t="s">
        <v>715</v>
      </c>
      <c r="BB436" s="1">
        <v>390</v>
      </c>
      <c r="BC436" s="1">
        <v>450</v>
      </c>
      <c r="BD436" s="1">
        <f t="shared" si="130"/>
        <v>1.1499999999999999</v>
      </c>
      <c r="BE436" s="34" t="s">
        <v>714</v>
      </c>
      <c r="BF436" s="1" t="s">
        <v>714</v>
      </c>
      <c r="BG436" s="1" t="s">
        <v>715</v>
      </c>
      <c r="BJ436" s="26">
        <v>2.4900000000000002</v>
      </c>
      <c r="BK436" s="32">
        <f t="shared" si="138"/>
        <v>2.7343749999999889E-2</v>
      </c>
      <c r="BL436" s="1">
        <v>440</v>
      </c>
      <c r="BM436" s="1">
        <v>520</v>
      </c>
      <c r="BN436" s="1">
        <f t="shared" si="131"/>
        <v>1.18</v>
      </c>
      <c r="BO436" s="34" t="s">
        <v>714</v>
      </c>
      <c r="BP436" s="1" t="s">
        <v>714</v>
      </c>
      <c r="BQ436" s="1" t="s">
        <v>715</v>
      </c>
      <c r="BT436" s="1">
        <v>720</v>
      </c>
      <c r="BU436" s="1">
        <v>1060</v>
      </c>
      <c r="BV436" s="1">
        <f t="shared" si="132"/>
        <v>1.47</v>
      </c>
      <c r="BW436" s="34" t="s">
        <v>715</v>
      </c>
      <c r="BX436" s="1" t="s">
        <v>715</v>
      </c>
      <c r="BY436" s="1" t="s">
        <v>715</v>
      </c>
      <c r="CB436" s="26">
        <v>2.41</v>
      </c>
      <c r="CC436" s="28">
        <f t="shared" si="139"/>
        <v>5.859375E-2</v>
      </c>
      <c r="CD436" s="18">
        <v>44838</v>
      </c>
      <c r="CE436" s="1">
        <v>2</v>
      </c>
      <c r="CF436" s="1" t="s">
        <v>490</v>
      </c>
    </row>
    <row r="437" spans="2:90" x14ac:dyDescent="0.3">
      <c r="B437" s="1" t="s">
        <v>479</v>
      </c>
      <c r="C437" s="30">
        <v>2</v>
      </c>
      <c r="D437" s="1" t="s">
        <v>61</v>
      </c>
      <c r="E437" s="1" t="s">
        <v>61</v>
      </c>
      <c r="F437" s="1" t="e">
        <f t="shared" ref="F437:F500" si="140">ROUND(E437/D437,2)</f>
        <v>#VALUE!</v>
      </c>
      <c r="G437" s="34" t="s">
        <v>714</v>
      </c>
      <c r="H437" s="1" t="s">
        <v>714</v>
      </c>
      <c r="I437" s="1" t="s">
        <v>714</v>
      </c>
      <c r="L437" s="1" t="s">
        <v>59</v>
      </c>
      <c r="M437" s="26" t="s">
        <v>589</v>
      </c>
      <c r="N437" s="26">
        <v>2.62</v>
      </c>
      <c r="O437" s="32">
        <v>0</v>
      </c>
      <c r="P437" s="1">
        <v>260</v>
      </c>
      <c r="Q437" s="1">
        <v>290</v>
      </c>
      <c r="R437" s="1">
        <f t="shared" ref="R437:R500" si="141">ROUND(Q437/P437,2)</f>
        <v>1.1200000000000001</v>
      </c>
      <c r="S437" s="34" t="s">
        <v>714</v>
      </c>
      <c r="T437" s="1" t="s">
        <v>715</v>
      </c>
      <c r="U437" s="1" t="s">
        <v>715</v>
      </c>
      <c r="X437" s="26">
        <v>2.5299999999999998</v>
      </c>
      <c r="Y437" s="32">
        <f t="shared" si="133"/>
        <v>3.4351145038168052E-2</v>
      </c>
      <c r="Z437" s="1">
        <v>310</v>
      </c>
      <c r="AA437" s="1">
        <v>340</v>
      </c>
      <c r="AB437" s="1">
        <f t="shared" ref="AB437:AB500" si="142">ROUND(AA437/Z437,2)</f>
        <v>1.1000000000000001</v>
      </c>
      <c r="AC437" s="34" t="s">
        <v>714</v>
      </c>
      <c r="AD437" s="1" t="s">
        <v>714</v>
      </c>
      <c r="AE437" s="1" t="s">
        <v>715</v>
      </c>
      <c r="AH437" s="26">
        <v>2.48</v>
      </c>
      <c r="AI437" s="32">
        <f t="shared" ref="AI437:AI500" si="143">1-(AH437/N437)</f>
        <v>5.3435114503816883E-2</v>
      </c>
      <c r="AJ437" s="1">
        <v>510</v>
      </c>
      <c r="AK437" s="1">
        <v>580</v>
      </c>
      <c r="AL437" s="1">
        <f t="shared" ref="AL437:AL500" si="144">ROUND(AK437/AJ437,2)</f>
        <v>1.1399999999999999</v>
      </c>
      <c r="AM437" s="34" t="s">
        <v>714</v>
      </c>
      <c r="AN437" s="1" t="s">
        <v>714</v>
      </c>
      <c r="AO437" s="1" t="s">
        <v>715</v>
      </c>
      <c r="AR437" s="26">
        <v>2.37</v>
      </c>
      <c r="AS437" s="32">
        <f t="shared" si="137"/>
        <v>9.5419847328244267E-2</v>
      </c>
      <c r="AT437" s="1">
        <v>700</v>
      </c>
      <c r="AU437" s="1">
        <v>830</v>
      </c>
      <c r="AV437" s="1">
        <f t="shared" ref="AV437:AV500" si="145">ROUND(AU437/AT437,2)</f>
        <v>1.19</v>
      </c>
      <c r="AW437" s="34" t="s">
        <v>714</v>
      </c>
      <c r="AX437" s="1" t="s">
        <v>714</v>
      </c>
      <c r="AY437" s="1" t="s">
        <v>715</v>
      </c>
      <c r="BB437" s="1">
        <v>880</v>
      </c>
      <c r="BC437" s="1">
        <v>1080</v>
      </c>
      <c r="BD437" s="1">
        <f t="shared" ref="BD437:BD500" si="146">ROUND(BC437/BB437,2)</f>
        <v>1.23</v>
      </c>
      <c r="BE437" s="34" t="s">
        <v>714</v>
      </c>
      <c r="BF437" s="1" t="s">
        <v>714</v>
      </c>
      <c r="BG437" s="1" t="s">
        <v>715</v>
      </c>
      <c r="BJ437" s="26">
        <v>2.17</v>
      </c>
      <c r="BK437" s="32">
        <f t="shared" si="138"/>
        <v>0.1717557251908397</v>
      </c>
      <c r="BL437" s="1">
        <v>920</v>
      </c>
      <c r="BM437" s="1">
        <v>1200</v>
      </c>
      <c r="BN437" s="1">
        <f t="shared" ref="BN437:BN500" si="147">ROUND(BM437/BL437,2)</f>
        <v>1.3</v>
      </c>
      <c r="BO437" s="34" t="s">
        <v>714</v>
      </c>
      <c r="BP437" s="1" t="s">
        <v>714</v>
      </c>
      <c r="BQ437" s="1" t="s">
        <v>715</v>
      </c>
      <c r="BT437" s="1">
        <v>1290</v>
      </c>
      <c r="BU437" s="1">
        <v>1700</v>
      </c>
      <c r="BV437" s="1">
        <f t="shared" ref="BV437:BV500" si="148">ROUND(BU437/BT437,2)</f>
        <v>1.32</v>
      </c>
      <c r="BW437" s="34" t="s">
        <v>714</v>
      </c>
      <c r="BX437" s="1" t="s">
        <v>714</v>
      </c>
      <c r="BY437" s="1" t="s">
        <v>715</v>
      </c>
      <c r="CB437" s="26">
        <v>1.82</v>
      </c>
      <c r="CC437" s="28">
        <f t="shared" si="139"/>
        <v>0.30534351145038163</v>
      </c>
      <c r="CD437" s="18">
        <v>44838</v>
      </c>
      <c r="CE437" s="1">
        <v>2</v>
      </c>
      <c r="CG437" s="1">
        <v>0</v>
      </c>
      <c r="CH437" s="1">
        <v>0</v>
      </c>
      <c r="CI437" s="1">
        <v>0</v>
      </c>
      <c r="CJ437" s="1">
        <v>0</v>
      </c>
      <c r="CK437" s="1">
        <v>0</v>
      </c>
      <c r="CL437" s="1">
        <v>0</v>
      </c>
    </row>
    <row r="438" spans="2:90" x14ac:dyDescent="0.3">
      <c r="B438" s="1" t="s">
        <v>480</v>
      </c>
      <c r="C438" s="30">
        <v>3</v>
      </c>
      <c r="D438" s="1" t="s">
        <v>61</v>
      </c>
      <c r="E438" s="1" t="s">
        <v>61</v>
      </c>
      <c r="F438" s="1" t="e">
        <f t="shared" si="140"/>
        <v>#VALUE!</v>
      </c>
      <c r="G438" s="34" t="s">
        <v>714</v>
      </c>
      <c r="H438" s="1" t="s">
        <v>714</v>
      </c>
      <c r="I438" s="1" t="s">
        <v>714</v>
      </c>
      <c r="L438" s="1" t="s">
        <v>59</v>
      </c>
      <c r="M438" s="26" t="s">
        <v>590</v>
      </c>
      <c r="N438" s="26">
        <v>2.67</v>
      </c>
      <c r="O438" s="32">
        <v>0</v>
      </c>
      <c r="P438" s="1">
        <v>250</v>
      </c>
      <c r="Q438" s="1">
        <v>270</v>
      </c>
      <c r="R438" s="1">
        <f t="shared" si="141"/>
        <v>1.08</v>
      </c>
      <c r="S438" s="34" t="s">
        <v>714</v>
      </c>
      <c r="T438" s="1" t="s">
        <v>715</v>
      </c>
      <c r="U438" s="1" t="s">
        <v>714</v>
      </c>
      <c r="X438" s="26">
        <v>2.64</v>
      </c>
      <c r="Y438" s="32">
        <f t="shared" si="133"/>
        <v>1.1235955056179692E-2</v>
      </c>
      <c r="Z438" s="1">
        <v>300</v>
      </c>
      <c r="AA438" s="1">
        <v>330</v>
      </c>
      <c r="AB438" s="1">
        <f t="shared" si="142"/>
        <v>1.1000000000000001</v>
      </c>
      <c r="AC438" s="34" t="s">
        <v>714</v>
      </c>
      <c r="AD438" s="1" t="s">
        <v>714</v>
      </c>
      <c r="AE438" s="1" t="s">
        <v>715</v>
      </c>
      <c r="AH438" s="26">
        <v>2.62</v>
      </c>
      <c r="AI438" s="32">
        <f t="shared" si="143"/>
        <v>1.872659176029956E-2</v>
      </c>
      <c r="AJ438" s="1">
        <v>380</v>
      </c>
      <c r="AK438" s="1">
        <v>480</v>
      </c>
      <c r="AL438" s="1">
        <f t="shared" si="144"/>
        <v>1.26</v>
      </c>
      <c r="AM438" s="34" t="s">
        <v>714</v>
      </c>
      <c r="AN438" s="1" t="s">
        <v>714</v>
      </c>
      <c r="AO438" s="1" t="s">
        <v>715</v>
      </c>
      <c r="AR438" s="26">
        <v>2.59</v>
      </c>
      <c r="AS438" s="32">
        <f t="shared" si="137"/>
        <v>2.9962546816479474E-2</v>
      </c>
      <c r="AT438" s="1">
        <v>580</v>
      </c>
      <c r="AU438" s="1">
        <v>740</v>
      </c>
      <c r="AV438" s="1">
        <f t="shared" si="145"/>
        <v>1.28</v>
      </c>
      <c r="AW438" s="34" t="s">
        <v>714</v>
      </c>
      <c r="AX438" s="1" t="s">
        <v>714</v>
      </c>
      <c r="AY438" s="1" t="s">
        <v>715</v>
      </c>
      <c r="BB438" s="1">
        <v>700</v>
      </c>
      <c r="BC438" s="1">
        <v>970</v>
      </c>
      <c r="BD438" s="1">
        <f t="shared" si="146"/>
        <v>1.39</v>
      </c>
      <c r="BE438" s="34" t="s">
        <v>714</v>
      </c>
      <c r="BF438" s="1" t="s">
        <v>715</v>
      </c>
      <c r="BG438" s="1" t="s">
        <v>715</v>
      </c>
      <c r="BJ438" s="26">
        <v>2.5299999999999998</v>
      </c>
      <c r="BK438" s="32">
        <f t="shared" si="138"/>
        <v>5.2434456928838968E-2</v>
      </c>
      <c r="BL438" s="1">
        <v>780</v>
      </c>
      <c r="BM438" s="1">
        <v>1150</v>
      </c>
      <c r="BN438" s="1">
        <f t="shared" si="147"/>
        <v>1.47</v>
      </c>
      <c r="BO438" s="34" t="s">
        <v>714</v>
      </c>
      <c r="BP438" s="1" t="s">
        <v>715</v>
      </c>
      <c r="BQ438" s="1" t="s">
        <v>715</v>
      </c>
      <c r="BT438" s="1">
        <v>1070</v>
      </c>
      <c r="BU438" s="1">
        <v>1900</v>
      </c>
      <c r="BV438" s="1">
        <f t="shared" si="148"/>
        <v>1.78</v>
      </c>
      <c r="BW438" s="34" t="s">
        <v>715</v>
      </c>
      <c r="BX438" s="1" t="s">
        <v>715</v>
      </c>
      <c r="BY438" s="1" t="s">
        <v>715</v>
      </c>
      <c r="CB438" s="26">
        <v>2.4</v>
      </c>
      <c r="CC438" s="28">
        <f t="shared" si="139"/>
        <v>0.101123595505618</v>
      </c>
      <c r="CD438" s="18">
        <v>44838</v>
      </c>
      <c r="CE438" s="1">
        <v>2</v>
      </c>
      <c r="CG438" s="1">
        <v>0</v>
      </c>
      <c r="CH438" s="1">
        <v>0</v>
      </c>
      <c r="CI438" s="1">
        <v>0</v>
      </c>
      <c r="CJ438" s="1">
        <v>0</v>
      </c>
      <c r="CK438" s="1">
        <v>0</v>
      </c>
      <c r="CL438" s="1">
        <v>0</v>
      </c>
    </row>
    <row r="439" spans="2:90" x14ac:dyDescent="0.3">
      <c r="B439" s="1" t="s">
        <v>481</v>
      </c>
      <c r="C439" s="30">
        <v>4</v>
      </c>
      <c r="D439" s="1" t="s">
        <v>61</v>
      </c>
      <c r="E439" s="1" t="s">
        <v>61</v>
      </c>
      <c r="F439" s="1" t="e">
        <f t="shared" si="140"/>
        <v>#VALUE!</v>
      </c>
      <c r="G439" s="34" t="s">
        <v>714</v>
      </c>
      <c r="H439" s="1" t="s">
        <v>714</v>
      </c>
      <c r="I439" s="1" t="s">
        <v>714</v>
      </c>
      <c r="L439" s="1" t="s">
        <v>59</v>
      </c>
      <c r="M439" s="26" t="s">
        <v>591</v>
      </c>
      <c r="N439" s="26">
        <v>2.64</v>
      </c>
      <c r="O439" s="32">
        <v>0</v>
      </c>
      <c r="P439" s="1">
        <v>290</v>
      </c>
      <c r="Q439" s="1">
        <v>330</v>
      </c>
      <c r="R439" s="1">
        <f t="shared" si="141"/>
        <v>1.1399999999999999</v>
      </c>
      <c r="S439" s="34" t="s">
        <v>714</v>
      </c>
      <c r="T439" s="1" t="s">
        <v>714</v>
      </c>
      <c r="U439" s="1" t="s">
        <v>715</v>
      </c>
      <c r="X439" s="26">
        <v>2.63</v>
      </c>
      <c r="Y439" s="32">
        <f t="shared" si="133"/>
        <v>3.7878787878788955E-3</v>
      </c>
      <c r="Z439" s="1">
        <v>310</v>
      </c>
      <c r="AA439" s="1">
        <v>340</v>
      </c>
      <c r="AB439" s="1">
        <f t="shared" si="142"/>
        <v>1.1000000000000001</v>
      </c>
      <c r="AC439" s="34" t="s">
        <v>714</v>
      </c>
      <c r="AD439" s="1" t="s">
        <v>714</v>
      </c>
      <c r="AE439" s="1" t="s">
        <v>715</v>
      </c>
      <c r="AH439" s="26">
        <v>2.59</v>
      </c>
      <c r="AI439" s="32">
        <f t="shared" si="143"/>
        <v>1.8939393939394034E-2</v>
      </c>
      <c r="AJ439" s="1">
        <v>370</v>
      </c>
      <c r="AK439" s="1">
        <v>420</v>
      </c>
      <c r="AL439" s="1">
        <f t="shared" si="144"/>
        <v>1.1399999999999999</v>
      </c>
      <c r="AM439" s="34" t="s">
        <v>714</v>
      </c>
      <c r="AN439" s="1" t="s">
        <v>714</v>
      </c>
      <c r="AO439" s="1" t="s">
        <v>715</v>
      </c>
      <c r="AR439" s="26">
        <v>2.59</v>
      </c>
      <c r="AS439" s="32">
        <f t="shared" si="137"/>
        <v>1.8939393939394034E-2</v>
      </c>
      <c r="AT439" s="1">
        <v>430</v>
      </c>
      <c r="AU439" s="1">
        <v>500</v>
      </c>
      <c r="AV439" s="1">
        <f t="shared" si="145"/>
        <v>1.1599999999999999</v>
      </c>
      <c r="AW439" s="34" t="s">
        <v>714</v>
      </c>
      <c r="AX439" s="1" t="s">
        <v>714</v>
      </c>
      <c r="AY439" s="1" t="s">
        <v>715</v>
      </c>
      <c r="BB439" s="1">
        <v>520</v>
      </c>
      <c r="BC439" s="1">
        <v>650</v>
      </c>
      <c r="BD439" s="1">
        <f t="shared" si="146"/>
        <v>1.25</v>
      </c>
      <c r="BE439" s="34" t="s">
        <v>714</v>
      </c>
      <c r="BF439" s="1" t="s">
        <v>714</v>
      </c>
      <c r="BG439" s="1" t="s">
        <v>715</v>
      </c>
      <c r="BJ439" s="26">
        <v>2.58</v>
      </c>
      <c r="BK439" s="32">
        <f t="shared" si="138"/>
        <v>2.2727272727272707E-2</v>
      </c>
      <c r="BL439" s="1">
        <v>590</v>
      </c>
      <c r="BM439" s="1">
        <v>760</v>
      </c>
      <c r="BN439" s="1">
        <f t="shared" si="147"/>
        <v>1.29</v>
      </c>
      <c r="BO439" s="34" t="s">
        <v>715</v>
      </c>
      <c r="BP439" s="1" t="s">
        <v>714</v>
      </c>
      <c r="BQ439" s="1" t="s">
        <v>715</v>
      </c>
      <c r="BT439" s="1">
        <v>1200</v>
      </c>
      <c r="BU439" s="1">
        <v>2200</v>
      </c>
      <c r="BV439" s="1">
        <f t="shared" si="148"/>
        <v>1.83</v>
      </c>
      <c r="BW439" s="34" t="s">
        <v>714</v>
      </c>
      <c r="BX439" s="1" t="s">
        <v>714</v>
      </c>
      <c r="BY439" s="1" t="s">
        <v>715</v>
      </c>
      <c r="CB439" s="26">
        <v>2.4700000000000002</v>
      </c>
      <c r="CC439" s="28">
        <f t="shared" si="139"/>
        <v>6.4393939393939337E-2</v>
      </c>
      <c r="CD439" s="18">
        <v>44838</v>
      </c>
      <c r="CE439" s="1">
        <v>2</v>
      </c>
      <c r="CG439" s="1">
        <v>1</v>
      </c>
      <c r="CH439" s="1">
        <v>0</v>
      </c>
      <c r="CI439" s="1">
        <v>0</v>
      </c>
      <c r="CJ439" s="1">
        <v>0</v>
      </c>
      <c r="CK439" s="1">
        <v>0</v>
      </c>
      <c r="CL439" s="1">
        <v>0</v>
      </c>
    </row>
    <row r="440" spans="2:90" x14ac:dyDescent="0.3">
      <c r="B440" s="1" t="s">
        <v>482</v>
      </c>
      <c r="C440" s="30">
        <v>5</v>
      </c>
      <c r="D440" s="1" t="s">
        <v>61</v>
      </c>
      <c r="E440" s="1" t="s">
        <v>61</v>
      </c>
      <c r="F440" s="1" t="e">
        <f t="shared" si="140"/>
        <v>#VALUE!</v>
      </c>
      <c r="G440" s="34" t="s">
        <v>714</v>
      </c>
      <c r="H440" s="1" t="s">
        <v>714</v>
      </c>
      <c r="I440" s="1" t="s">
        <v>714</v>
      </c>
      <c r="L440" s="1" t="s">
        <v>59</v>
      </c>
      <c r="M440" s="26" t="s">
        <v>592</v>
      </c>
      <c r="N440" s="26">
        <v>2.72</v>
      </c>
      <c r="O440" s="32">
        <v>0</v>
      </c>
      <c r="P440" s="1">
        <v>380</v>
      </c>
      <c r="Q440" s="1">
        <v>420</v>
      </c>
      <c r="R440" s="1">
        <f t="shared" si="141"/>
        <v>1.1100000000000001</v>
      </c>
      <c r="S440" s="34" t="s">
        <v>714</v>
      </c>
      <c r="T440" s="1" t="s">
        <v>715</v>
      </c>
      <c r="U440" s="1" t="s">
        <v>715</v>
      </c>
      <c r="X440" s="26">
        <v>2.71</v>
      </c>
      <c r="Y440" s="32">
        <f t="shared" ref="Y440:Y503" si="149">1-(X440/N440)</f>
        <v>3.6764705882353921E-3</v>
      </c>
      <c r="Z440" s="1">
        <v>650</v>
      </c>
      <c r="AA440" s="1">
        <v>740</v>
      </c>
      <c r="AB440" s="1">
        <f t="shared" si="142"/>
        <v>1.1399999999999999</v>
      </c>
      <c r="AC440" s="34" t="s">
        <v>714</v>
      </c>
      <c r="AD440" s="1" t="s">
        <v>714</v>
      </c>
      <c r="AE440" s="1" t="s">
        <v>715</v>
      </c>
      <c r="AH440" s="26">
        <v>2.68</v>
      </c>
      <c r="AI440" s="32">
        <f t="shared" si="143"/>
        <v>1.4705882352941235E-2</v>
      </c>
      <c r="AJ440" s="1">
        <v>1340</v>
      </c>
      <c r="AK440" s="1">
        <v>1600</v>
      </c>
      <c r="AL440" s="1">
        <f t="shared" si="144"/>
        <v>1.19</v>
      </c>
      <c r="AM440" s="34" t="s">
        <v>714</v>
      </c>
      <c r="AN440" s="1" t="s">
        <v>714</v>
      </c>
      <c r="AO440" s="1" t="s">
        <v>715</v>
      </c>
      <c r="AR440" s="26">
        <v>2.64</v>
      </c>
      <c r="AS440" s="32">
        <f t="shared" si="137"/>
        <v>2.9411764705882359E-2</v>
      </c>
      <c r="AT440" s="1">
        <v>1910</v>
      </c>
      <c r="AU440" s="1">
        <v>2400</v>
      </c>
      <c r="AV440" s="1">
        <f t="shared" si="145"/>
        <v>1.26</v>
      </c>
      <c r="AW440" s="34" t="s">
        <v>714</v>
      </c>
      <c r="AX440" s="1" t="s">
        <v>714</v>
      </c>
      <c r="AY440" s="1" t="s">
        <v>715</v>
      </c>
      <c r="BB440" s="1">
        <v>2400</v>
      </c>
      <c r="BC440" s="1">
        <v>3100</v>
      </c>
      <c r="BD440" s="1">
        <f t="shared" si="146"/>
        <v>1.29</v>
      </c>
      <c r="BE440" s="34" t="s">
        <v>714</v>
      </c>
      <c r="BF440" s="1" t="s">
        <v>714</v>
      </c>
      <c r="BG440" s="1" t="s">
        <v>715</v>
      </c>
      <c r="BJ440" s="26">
        <v>2.57</v>
      </c>
      <c r="BK440" s="32">
        <f t="shared" si="138"/>
        <v>5.5147058823529549E-2</v>
      </c>
      <c r="BL440" s="1">
        <v>3000</v>
      </c>
      <c r="BM440" s="1">
        <v>3700</v>
      </c>
      <c r="BN440" s="1">
        <f t="shared" si="147"/>
        <v>1.23</v>
      </c>
      <c r="BO440" s="34" t="s">
        <v>715</v>
      </c>
      <c r="BP440" s="1" t="s">
        <v>714</v>
      </c>
      <c r="BQ440" s="1" t="s">
        <v>715</v>
      </c>
      <c r="BT440" s="1">
        <v>3500</v>
      </c>
      <c r="BU440" s="1">
        <v>4900</v>
      </c>
      <c r="BV440" s="1">
        <f t="shared" si="148"/>
        <v>1.4</v>
      </c>
      <c r="BW440" s="34" t="s">
        <v>715</v>
      </c>
      <c r="BX440" s="1" t="s">
        <v>714</v>
      </c>
      <c r="BY440" s="1" t="s">
        <v>715</v>
      </c>
      <c r="CB440" s="26">
        <v>2.58</v>
      </c>
      <c r="CC440" s="28">
        <f t="shared" si="139"/>
        <v>5.1470588235294157E-2</v>
      </c>
      <c r="CD440" s="18">
        <v>44838</v>
      </c>
      <c r="CE440" s="1">
        <v>2</v>
      </c>
      <c r="CG440" s="1">
        <v>0</v>
      </c>
      <c r="CH440" s="1">
        <v>0</v>
      </c>
      <c r="CI440" s="1">
        <v>0</v>
      </c>
      <c r="CJ440" s="1">
        <v>0</v>
      </c>
      <c r="CK440" s="1">
        <v>0</v>
      </c>
      <c r="CL440" s="1">
        <v>0</v>
      </c>
    </row>
    <row r="441" spans="2:90" x14ac:dyDescent="0.3">
      <c r="B441" s="1" t="s">
        <v>483</v>
      </c>
      <c r="C441" s="30">
        <v>6</v>
      </c>
      <c r="D441" s="1" t="s">
        <v>61</v>
      </c>
      <c r="E441" s="1" t="s">
        <v>61</v>
      </c>
      <c r="F441" s="1" t="e">
        <f t="shared" si="140"/>
        <v>#VALUE!</v>
      </c>
      <c r="G441" s="34" t="s">
        <v>714</v>
      </c>
      <c r="H441" s="1" t="s">
        <v>714</v>
      </c>
      <c r="I441" s="1" t="s">
        <v>714</v>
      </c>
      <c r="L441" s="1" t="s">
        <v>59</v>
      </c>
      <c r="M441" s="26" t="s">
        <v>593</v>
      </c>
      <c r="N441" s="26">
        <v>2.73</v>
      </c>
      <c r="O441" s="32">
        <v>0</v>
      </c>
      <c r="P441" s="1">
        <v>250</v>
      </c>
      <c r="Q441" s="1">
        <v>270</v>
      </c>
      <c r="R441" s="1">
        <f t="shared" si="141"/>
        <v>1.08</v>
      </c>
      <c r="S441" s="34" t="s">
        <v>714</v>
      </c>
      <c r="T441" s="1" t="s">
        <v>715</v>
      </c>
      <c r="U441" s="1" t="s">
        <v>715</v>
      </c>
      <c r="X441" s="26">
        <v>2.72</v>
      </c>
      <c r="Y441" s="32">
        <f t="shared" si="149"/>
        <v>3.663003663003539E-3</v>
      </c>
      <c r="Z441" s="1">
        <v>310</v>
      </c>
      <c r="AA441" s="1">
        <v>350</v>
      </c>
      <c r="AB441" s="1">
        <f t="shared" si="142"/>
        <v>1.1299999999999999</v>
      </c>
      <c r="AC441" s="34" t="s">
        <v>714</v>
      </c>
      <c r="AD441" s="1" t="s">
        <v>714</v>
      </c>
      <c r="AE441" s="1" t="s">
        <v>715</v>
      </c>
      <c r="AH441" s="26">
        <v>2.66</v>
      </c>
      <c r="AI441" s="32">
        <f t="shared" si="143"/>
        <v>2.564102564102555E-2</v>
      </c>
      <c r="AJ441" s="1">
        <v>490</v>
      </c>
      <c r="AK441" s="1">
        <v>650</v>
      </c>
      <c r="AL441" s="1">
        <f t="shared" si="144"/>
        <v>1.33</v>
      </c>
      <c r="AM441" s="34" t="s">
        <v>714</v>
      </c>
      <c r="AN441" s="1" t="s">
        <v>714</v>
      </c>
      <c r="AO441" s="1" t="s">
        <v>715</v>
      </c>
      <c r="AR441" s="26">
        <v>2.62</v>
      </c>
      <c r="AS441" s="32">
        <f t="shared" si="137"/>
        <v>4.0293040293040261E-2</v>
      </c>
      <c r="AT441" s="1">
        <v>700</v>
      </c>
      <c r="AU441" s="1">
        <v>960</v>
      </c>
      <c r="AV441" s="1">
        <f t="shared" si="145"/>
        <v>1.37</v>
      </c>
      <c r="AW441" s="34" t="s">
        <v>714</v>
      </c>
      <c r="AX441" s="1" t="s">
        <v>715</v>
      </c>
      <c r="AY441" s="1" t="s">
        <v>715</v>
      </c>
      <c r="BB441" s="1">
        <v>850</v>
      </c>
      <c r="BC441" s="1">
        <v>1280</v>
      </c>
      <c r="BD441" s="1">
        <f t="shared" si="146"/>
        <v>1.51</v>
      </c>
      <c r="BE441" s="34" t="s">
        <v>714</v>
      </c>
      <c r="BF441" s="1" t="s">
        <v>715</v>
      </c>
      <c r="BG441" s="1" t="s">
        <v>715</v>
      </c>
      <c r="BJ441" s="26">
        <v>2.56</v>
      </c>
      <c r="BK441" s="32">
        <f t="shared" si="138"/>
        <v>6.2271062271062272E-2</v>
      </c>
      <c r="BL441" s="1">
        <v>940</v>
      </c>
      <c r="BM441" s="1">
        <v>1520</v>
      </c>
      <c r="BN441" s="1">
        <f t="shared" si="147"/>
        <v>1.62</v>
      </c>
      <c r="BO441" s="34" t="s">
        <v>714</v>
      </c>
      <c r="BP441" s="1" t="s">
        <v>715</v>
      </c>
      <c r="BQ441" s="1" t="s">
        <v>715</v>
      </c>
      <c r="BT441" s="1">
        <v>1290</v>
      </c>
      <c r="BU441" s="1">
        <v>2500</v>
      </c>
      <c r="BV441" s="1">
        <f t="shared" si="148"/>
        <v>1.94</v>
      </c>
      <c r="BW441" s="34" t="s">
        <v>715</v>
      </c>
      <c r="BX441" s="1" t="s">
        <v>715</v>
      </c>
      <c r="BY441" s="1" t="s">
        <v>715</v>
      </c>
      <c r="CB441" s="26">
        <v>2.44</v>
      </c>
      <c r="CC441" s="28">
        <f t="shared" si="139"/>
        <v>0.10622710622710629</v>
      </c>
      <c r="CD441" s="18">
        <v>44838</v>
      </c>
      <c r="CE441" s="1">
        <v>2</v>
      </c>
      <c r="CG441" s="1">
        <v>0</v>
      </c>
      <c r="CH441" s="1">
        <v>0</v>
      </c>
      <c r="CI441" s="1">
        <v>0</v>
      </c>
      <c r="CJ441" s="1">
        <v>0</v>
      </c>
      <c r="CK441" s="1">
        <v>0</v>
      </c>
      <c r="CL441" s="1">
        <v>0</v>
      </c>
    </row>
    <row r="442" spans="2:90" x14ac:dyDescent="0.3">
      <c r="B442" s="1" t="s">
        <v>484</v>
      </c>
      <c r="C442" s="30">
        <v>7</v>
      </c>
      <c r="D442" s="1" t="s">
        <v>61</v>
      </c>
      <c r="E442" s="1" t="s">
        <v>61</v>
      </c>
      <c r="F442" s="1" t="e">
        <f t="shared" si="140"/>
        <v>#VALUE!</v>
      </c>
      <c r="G442" s="34" t="s">
        <v>714</v>
      </c>
      <c r="H442" s="1" t="s">
        <v>714</v>
      </c>
      <c r="I442" s="1" t="s">
        <v>714</v>
      </c>
      <c r="L442" s="1" t="s">
        <v>59</v>
      </c>
      <c r="M442" s="26" t="s">
        <v>594</v>
      </c>
      <c r="N442" s="26">
        <v>2.58</v>
      </c>
      <c r="O442" s="32">
        <v>0</v>
      </c>
      <c r="P442" s="1">
        <v>300</v>
      </c>
      <c r="Q442" s="1">
        <v>330</v>
      </c>
      <c r="R442" s="1">
        <f t="shared" si="141"/>
        <v>1.1000000000000001</v>
      </c>
      <c r="S442" s="34" t="s">
        <v>714</v>
      </c>
      <c r="T442" s="1" t="s">
        <v>714</v>
      </c>
      <c r="U442" s="1" t="s">
        <v>715</v>
      </c>
      <c r="X442" s="26">
        <v>2.58</v>
      </c>
      <c r="Y442" s="32">
        <f t="shared" si="149"/>
        <v>0</v>
      </c>
      <c r="Z442" s="1">
        <v>320</v>
      </c>
      <c r="AA442" s="1">
        <v>360</v>
      </c>
      <c r="AB442" s="1">
        <f t="shared" si="142"/>
        <v>1.1299999999999999</v>
      </c>
      <c r="AC442" s="34" t="s">
        <v>714</v>
      </c>
      <c r="AD442" s="1" t="s">
        <v>714</v>
      </c>
      <c r="AE442" s="1" t="s">
        <v>715</v>
      </c>
      <c r="AH442" s="26">
        <v>2.56</v>
      </c>
      <c r="AI442" s="32">
        <f t="shared" si="143"/>
        <v>7.7519379844961378E-3</v>
      </c>
      <c r="AJ442" s="1">
        <v>370</v>
      </c>
      <c r="AK442" s="1">
        <v>410</v>
      </c>
      <c r="AL442" s="1">
        <f t="shared" si="144"/>
        <v>1.1100000000000001</v>
      </c>
      <c r="AM442" s="34" t="s">
        <v>714</v>
      </c>
      <c r="AN442" s="1" t="s">
        <v>714</v>
      </c>
      <c r="AO442" s="1" t="s">
        <v>715</v>
      </c>
      <c r="AR442" s="26">
        <v>2.59</v>
      </c>
      <c r="AS442" s="32">
        <f t="shared" si="137"/>
        <v>-3.8759689922480689E-3</v>
      </c>
      <c r="AT442" s="1">
        <v>440</v>
      </c>
      <c r="AU442" s="1">
        <v>520</v>
      </c>
      <c r="AV442" s="1">
        <f t="shared" si="145"/>
        <v>1.18</v>
      </c>
      <c r="AW442" s="34" t="s">
        <v>714</v>
      </c>
      <c r="AX442" s="1" t="s">
        <v>714</v>
      </c>
      <c r="AY442" s="1" t="s">
        <v>715</v>
      </c>
      <c r="BB442" s="1">
        <v>530</v>
      </c>
      <c r="BC442" s="1">
        <v>660</v>
      </c>
      <c r="BD442" s="1">
        <f t="shared" si="146"/>
        <v>1.25</v>
      </c>
      <c r="BE442" s="34" t="s">
        <v>714</v>
      </c>
      <c r="BF442" s="1" t="s">
        <v>715</v>
      </c>
      <c r="BG442" s="1" t="s">
        <v>715</v>
      </c>
      <c r="BJ442" s="26">
        <v>2.5299999999999998</v>
      </c>
      <c r="BK442" s="32">
        <f t="shared" si="138"/>
        <v>1.9379844961240456E-2</v>
      </c>
      <c r="BL442" s="1">
        <v>570</v>
      </c>
      <c r="BM442" s="1">
        <v>760</v>
      </c>
      <c r="BN442" s="1">
        <f t="shared" si="147"/>
        <v>1.33</v>
      </c>
      <c r="BO442" s="34" t="s">
        <v>714</v>
      </c>
      <c r="BP442" s="1" t="s">
        <v>715</v>
      </c>
      <c r="BQ442" s="1" t="s">
        <v>715</v>
      </c>
      <c r="BT442" s="1">
        <v>1180</v>
      </c>
      <c r="BU442" s="1">
        <v>2200</v>
      </c>
      <c r="BV442" s="1">
        <f t="shared" si="148"/>
        <v>1.86</v>
      </c>
      <c r="BW442" s="34" t="s">
        <v>714</v>
      </c>
      <c r="BX442" s="1" t="s">
        <v>715</v>
      </c>
      <c r="BY442" s="1" t="s">
        <v>715</v>
      </c>
      <c r="CB442" s="26">
        <v>2.44</v>
      </c>
      <c r="CC442" s="28">
        <f t="shared" si="139"/>
        <v>5.4263565891472965E-2</v>
      </c>
      <c r="CD442" s="18">
        <v>44838</v>
      </c>
      <c r="CE442" s="1">
        <v>2</v>
      </c>
      <c r="CG442" s="1">
        <v>0</v>
      </c>
      <c r="CH442" s="1">
        <v>0</v>
      </c>
      <c r="CI442" s="1">
        <v>0</v>
      </c>
      <c r="CJ442" s="1">
        <v>0</v>
      </c>
      <c r="CK442" s="1">
        <v>0</v>
      </c>
      <c r="CL442" s="1">
        <v>0</v>
      </c>
    </row>
    <row r="443" spans="2:90" x14ac:dyDescent="0.3">
      <c r="B443" s="1" t="s">
        <v>485</v>
      </c>
      <c r="C443" s="30">
        <v>8</v>
      </c>
      <c r="D443" s="1" t="s">
        <v>61</v>
      </c>
      <c r="E443" s="1" t="s">
        <v>61</v>
      </c>
      <c r="F443" s="1" t="e">
        <f t="shared" si="140"/>
        <v>#VALUE!</v>
      </c>
      <c r="G443" s="34" t="s">
        <v>714</v>
      </c>
      <c r="H443" s="1" t="s">
        <v>714</v>
      </c>
      <c r="I443" s="1" t="s">
        <v>714</v>
      </c>
      <c r="L443" s="1" t="s">
        <v>59</v>
      </c>
      <c r="M443" s="26" t="s">
        <v>595</v>
      </c>
      <c r="N443" s="26">
        <v>2.67</v>
      </c>
      <c r="O443" s="32">
        <v>0</v>
      </c>
      <c r="P443" s="1">
        <v>420</v>
      </c>
      <c r="Q443" s="1">
        <v>470</v>
      </c>
      <c r="R443" s="1">
        <f t="shared" si="141"/>
        <v>1.1200000000000001</v>
      </c>
      <c r="S443" s="34" t="s">
        <v>714</v>
      </c>
      <c r="T443" s="1" t="s">
        <v>714</v>
      </c>
      <c r="U443" s="1" t="s">
        <v>715</v>
      </c>
      <c r="X443" s="26">
        <v>2.92</v>
      </c>
      <c r="Y443" s="32">
        <f t="shared" si="149"/>
        <v>-9.3632958801498134E-2</v>
      </c>
      <c r="Z443" s="1">
        <v>740</v>
      </c>
      <c r="AA443" s="1">
        <v>870</v>
      </c>
      <c r="AB443" s="1">
        <f t="shared" si="142"/>
        <v>1.18</v>
      </c>
      <c r="AC443" s="34" t="s">
        <v>714</v>
      </c>
      <c r="AD443" s="1" t="s">
        <v>714</v>
      </c>
      <c r="AE443" s="1" t="s">
        <v>715</v>
      </c>
      <c r="AH443" s="26">
        <v>3.07</v>
      </c>
      <c r="AI443" s="32">
        <f t="shared" si="143"/>
        <v>-0.14981273408239693</v>
      </c>
      <c r="AJ443" s="1">
        <v>1490</v>
      </c>
      <c r="AK443" s="1">
        <v>1830</v>
      </c>
      <c r="AL443" s="1">
        <f t="shared" si="144"/>
        <v>1.23</v>
      </c>
      <c r="AM443" s="34" t="s">
        <v>714</v>
      </c>
      <c r="AN443" s="1" t="s">
        <v>714</v>
      </c>
      <c r="AO443" s="1" t="s">
        <v>715</v>
      </c>
      <c r="AR443" s="26">
        <v>3.5</v>
      </c>
      <c r="AS443" s="32">
        <f t="shared" si="137"/>
        <v>-0.31086142322097388</v>
      </c>
      <c r="AT443" s="1">
        <v>2200</v>
      </c>
      <c r="AU443" s="1">
        <v>2700</v>
      </c>
      <c r="AV443" s="1">
        <f t="shared" si="145"/>
        <v>1.23</v>
      </c>
      <c r="AW443" s="34" t="s">
        <v>714</v>
      </c>
      <c r="AX443" s="1" t="s">
        <v>714</v>
      </c>
      <c r="AY443" s="1" t="s">
        <v>715</v>
      </c>
      <c r="BB443" s="1">
        <v>2800</v>
      </c>
      <c r="BC443" s="1">
        <v>3500</v>
      </c>
      <c r="BD443" s="1">
        <f t="shared" si="146"/>
        <v>1.25</v>
      </c>
      <c r="BE443" s="34" t="s">
        <v>715</v>
      </c>
      <c r="BF443" s="1" t="s">
        <v>714</v>
      </c>
      <c r="BG443" s="1" t="s">
        <v>715</v>
      </c>
      <c r="BJ443" s="26">
        <v>4.62</v>
      </c>
      <c r="BK443" s="32">
        <f t="shared" si="138"/>
        <v>-0.7303370786516854</v>
      </c>
      <c r="BL443" s="1">
        <v>3100</v>
      </c>
      <c r="BM443" s="1">
        <v>4100</v>
      </c>
      <c r="BN443" s="1">
        <f t="shared" si="147"/>
        <v>1.32</v>
      </c>
      <c r="BO443" s="34" t="s">
        <v>715</v>
      </c>
      <c r="BP443" s="1" t="s">
        <v>714</v>
      </c>
      <c r="BQ443" s="1" t="s">
        <v>715</v>
      </c>
      <c r="BT443" s="1">
        <v>3900</v>
      </c>
      <c r="BU443" s="1">
        <v>5300</v>
      </c>
      <c r="BV443" s="1">
        <f t="shared" si="148"/>
        <v>1.36</v>
      </c>
      <c r="BW443" s="34" t="s">
        <v>715</v>
      </c>
      <c r="BX443" s="1" t="s">
        <v>714</v>
      </c>
      <c r="BY443" s="1" t="s">
        <v>715</v>
      </c>
      <c r="CB443" s="26">
        <v>8.1999999999999993</v>
      </c>
      <c r="CC443" s="28">
        <f t="shared" si="139"/>
        <v>-2.0711610486891385</v>
      </c>
      <c r="CD443" s="18">
        <v>44838</v>
      </c>
      <c r="CE443" s="1">
        <v>2</v>
      </c>
      <c r="CG443" s="1">
        <v>0.5</v>
      </c>
      <c r="CH443" s="1">
        <v>0</v>
      </c>
      <c r="CI443" s="1">
        <v>0</v>
      </c>
      <c r="CJ443" s="1">
        <v>0</v>
      </c>
      <c r="CK443" s="1">
        <v>0</v>
      </c>
      <c r="CL443" s="1">
        <v>0</v>
      </c>
    </row>
    <row r="444" spans="2:90" x14ac:dyDescent="0.3">
      <c r="B444" s="1" t="s">
        <v>486</v>
      </c>
      <c r="C444" s="30">
        <v>9</v>
      </c>
      <c r="D444" s="1" t="s">
        <v>61</v>
      </c>
      <c r="E444" s="1" t="s">
        <v>61</v>
      </c>
      <c r="F444" s="1" t="e">
        <f t="shared" si="140"/>
        <v>#VALUE!</v>
      </c>
      <c r="G444" s="34" t="s">
        <v>714</v>
      </c>
      <c r="H444" s="1" t="s">
        <v>714</v>
      </c>
      <c r="I444" s="1" t="s">
        <v>714</v>
      </c>
      <c r="L444" s="1" t="s">
        <v>59</v>
      </c>
      <c r="M444" s="26" t="s">
        <v>596</v>
      </c>
      <c r="N444" s="26">
        <v>2.59</v>
      </c>
      <c r="O444" s="32">
        <v>0</v>
      </c>
      <c r="P444" s="1">
        <v>290</v>
      </c>
      <c r="Q444" s="1">
        <v>320</v>
      </c>
      <c r="R444" s="1">
        <f t="shared" si="141"/>
        <v>1.1000000000000001</v>
      </c>
      <c r="S444" s="34" t="s">
        <v>714</v>
      </c>
      <c r="T444" s="1" t="s">
        <v>714</v>
      </c>
      <c r="U444" s="1" t="s">
        <v>715</v>
      </c>
      <c r="X444" s="26">
        <v>2.6</v>
      </c>
      <c r="Y444" s="32">
        <f t="shared" si="149"/>
        <v>-3.8610038610038533E-3</v>
      </c>
      <c r="Z444" s="1">
        <v>380</v>
      </c>
      <c r="AA444" s="1">
        <v>430</v>
      </c>
      <c r="AB444" s="1">
        <f t="shared" si="142"/>
        <v>1.1299999999999999</v>
      </c>
      <c r="AC444" s="34" t="s">
        <v>714</v>
      </c>
      <c r="AD444" s="1" t="s">
        <v>714</v>
      </c>
      <c r="AE444" s="1" t="s">
        <v>715</v>
      </c>
      <c r="AH444" s="26">
        <v>2.56</v>
      </c>
      <c r="AI444" s="32">
        <f t="shared" si="143"/>
        <v>1.158301158301156E-2</v>
      </c>
      <c r="AJ444" s="1">
        <v>650</v>
      </c>
      <c r="AK444" s="1">
        <v>840</v>
      </c>
      <c r="AL444" s="1">
        <f t="shared" si="144"/>
        <v>1.29</v>
      </c>
      <c r="AM444" s="34" t="s">
        <v>715</v>
      </c>
      <c r="AN444" s="1" t="s">
        <v>714</v>
      </c>
      <c r="AO444" s="1" t="s">
        <v>715</v>
      </c>
      <c r="AR444" s="26">
        <v>2.52</v>
      </c>
      <c r="AS444" s="32">
        <f t="shared" si="137"/>
        <v>2.7027027027026973E-2</v>
      </c>
      <c r="AT444" s="1">
        <v>920</v>
      </c>
      <c r="AU444" s="1">
        <v>1320</v>
      </c>
      <c r="AV444" s="1">
        <f t="shared" si="145"/>
        <v>1.43</v>
      </c>
      <c r="AW444" s="34" t="s">
        <v>715</v>
      </c>
      <c r="AX444" s="1" t="s">
        <v>715</v>
      </c>
      <c r="AY444" s="1" t="s">
        <v>715</v>
      </c>
      <c r="BB444" s="1">
        <v>1170</v>
      </c>
      <c r="BC444" s="1">
        <v>1880</v>
      </c>
      <c r="BD444" s="1">
        <f t="shared" si="146"/>
        <v>1.61</v>
      </c>
      <c r="BE444" s="34" t="s">
        <v>715</v>
      </c>
      <c r="BF444" s="1" t="s">
        <v>714</v>
      </c>
      <c r="BG444" s="1" t="s">
        <v>715</v>
      </c>
      <c r="BJ444" s="26">
        <v>2.4</v>
      </c>
      <c r="BK444" s="32">
        <f t="shared" si="138"/>
        <v>7.3359073359073323E-2</v>
      </c>
      <c r="BL444" s="1">
        <v>1320</v>
      </c>
      <c r="BM444" s="1">
        <v>2300</v>
      </c>
      <c r="BN444" s="1">
        <f t="shared" si="147"/>
        <v>1.74</v>
      </c>
      <c r="BO444" s="34" t="s">
        <v>715</v>
      </c>
      <c r="BP444" s="1" t="s">
        <v>714</v>
      </c>
      <c r="BQ444" s="1" t="s">
        <v>715</v>
      </c>
      <c r="BT444" s="1">
        <v>1790</v>
      </c>
      <c r="BU444" s="1">
        <v>3700</v>
      </c>
      <c r="BV444" s="1">
        <f t="shared" si="148"/>
        <v>2.0699999999999998</v>
      </c>
      <c r="BW444" s="34" t="s">
        <v>715</v>
      </c>
      <c r="BX444" s="1" t="s">
        <v>715</v>
      </c>
      <c r="BY444" s="1" t="s">
        <v>715</v>
      </c>
      <c r="CB444" s="26">
        <v>2.2599999999999998</v>
      </c>
      <c r="CC444" s="28">
        <f t="shared" si="139"/>
        <v>0.12741312741312749</v>
      </c>
      <c r="CD444" s="18">
        <v>44838</v>
      </c>
      <c r="CE444" s="1">
        <v>2</v>
      </c>
      <c r="CG444" s="1">
        <v>1.5</v>
      </c>
      <c r="CH444" s="1">
        <v>0</v>
      </c>
      <c r="CI444" s="1">
        <v>0</v>
      </c>
      <c r="CJ444" s="1">
        <v>0</v>
      </c>
      <c r="CK444" s="1">
        <v>0</v>
      </c>
      <c r="CL444" s="1">
        <v>0</v>
      </c>
    </row>
    <row r="445" spans="2:90" x14ac:dyDescent="0.3">
      <c r="B445" s="1" t="s">
        <v>487</v>
      </c>
      <c r="C445" s="30">
        <v>10</v>
      </c>
      <c r="D445" s="1" t="s">
        <v>61</v>
      </c>
      <c r="E445" s="1" t="s">
        <v>61</v>
      </c>
      <c r="F445" s="1" t="e">
        <f t="shared" si="140"/>
        <v>#VALUE!</v>
      </c>
      <c r="G445" s="34" t="s">
        <v>714</v>
      </c>
      <c r="H445" s="1" t="s">
        <v>714</v>
      </c>
      <c r="I445" s="1" t="s">
        <v>714</v>
      </c>
      <c r="L445" s="1" t="s">
        <v>59</v>
      </c>
      <c r="M445" s="26" t="s">
        <v>597</v>
      </c>
      <c r="N445" s="26">
        <v>2.68</v>
      </c>
      <c r="O445" s="32">
        <v>0</v>
      </c>
      <c r="P445" s="1">
        <v>290</v>
      </c>
      <c r="Q445" s="1">
        <v>330</v>
      </c>
      <c r="R445" s="1">
        <f t="shared" si="141"/>
        <v>1.1399999999999999</v>
      </c>
      <c r="S445" s="34" t="s">
        <v>714</v>
      </c>
      <c r="T445" s="1" t="s">
        <v>715</v>
      </c>
      <c r="U445" s="1" t="s">
        <v>715</v>
      </c>
      <c r="X445" s="26">
        <v>2.65</v>
      </c>
      <c r="Y445" s="32">
        <f t="shared" si="149"/>
        <v>1.1194029850746356E-2</v>
      </c>
      <c r="Z445" s="1">
        <v>290</v>
      </c>
      <c r="AA445" s="1">
        <v>320</v>
      </c>
      <c r="AB445" s="1">
        <f t="shared" si="142"/>
        <v>1.1000000000000001</v>
      </c>
      <c r="AC445" s="34" t="s">
        <v>714</v>
      </c>
      <c r="AD445" s="1" t="s">
        <v>715</v>
      </c>
      <c r="AE445" s="1" t="s">
        <v>715</v>
      </c>
      <c r="AH445" s="26">
        <v>2.64</v>
      </c>
      <c r="AI445" s="32">
        <f t="shared" si="143"/>
        <v>1.4925373134328401E-2</v>
      </c>
      <c r="AJ445" s="1">
        <v>320</v>
      </c>
      <c r="AK445" s="1">
        <v>350</v>
      </c>
      <c r="AL445" s="1">
        <f t="shared" si="144"/>
        <v>1.0900000000000001</v>
      </c>
      <c r="AM445" s="34" t="s">
        <v>715</v>
      </c>
      <c r="AN445" s="1" t="s">
        <v>714</v>
      </c>
      <c r="AO445" s="1" t="s">
        <v>715</v>
      </c>
      <c r="AR445" s="26">
        <v>2.63</v>
      </c>
      <c r="AS445" s="32">
        <f t="shared" si="137"/>
        <v>1.8656716417910557E-2</v>
      </c>
      <c r="AT445" s="1">
        <v>360</v>
      </c>
      <c r="AU445" s="1">
        <v>410</v>
      </c>
      <c r="AV445" s="1">
        <f t="shared" si="145"/>
        <v>1.1399999999999999</v>
      </c>
      <c r="AW445" s="34" t="s">
        <v>714</v>
      </c>
      <c r="AX445" s="1" t="s">
        <v>714</v>
      </c>
      <c r="AY445" s="1" t="s">
        <v>715</v>
      </c>
      <c r="BB445" s="1">
        <v>430</v>
      </c>
      <c r="BC445" s="1">
        <v>530</v>
      </c>
      <c r="BD445" s="1">
        <f t="shared" si="146"/>
        <v>1.23</v>
      </c>
      <c r="BE445" s="34" t="s">
        <v>714</v>
      </c>
      <c r="BF445" s="1" t="s">
        <v>714</v>
      </c>
      <c r="BG445" s="1" t="s">
        <v>715</v>
      </c>
      <c r="BJ445" s="26">
        <v>2.62</v>
      </c>
      <c r="BK445" s="32">
        <f t="shared" si="138"/>
        <v>2.2388059701492602E-2</v>
      </c>
      <c r="BL445" s="1">
        <v>430</v>
      </c>
      <c r="BM445" s="1">
        <v>540</v>
      </c>
      <c r="BN445" s="1">
        <f t="shared" si="147"/>
        <v>1.26</v>
      </c>
      <c r="BO445" s="34" t="s">
        <v>714</v>
      </c>
      <c r="BP445" s="1" t="s">
        <v>714</v>
      </c>
      <c r="BQ445" s="1" t="s">
        <v>715</v>
      </c>
      <c r="BT445" s="1">
        <v>600</v>
      </c>
      <c r="BU445" s="1">
        <v>910</v>
      </c>
      <c r="BV445" s="1">
        <f t="shared" si="148"/>
        <v>1.52</v>
      </c>
      <c r="BW445" s="34" t="s">
        <v>715</v>
      </c>
      <c r="BX445" s="1" t="s">
        <v>715</v>
      </c>
      <c r="BY445" s="1" t="s">
        <v>715</v>
      </c>
      <c r="CB445" s="26">
        <v>2.57</v>
      </c>
      <c r="CC445" s="28">
        <f t="shared" si="139"/>
        <v>4.1044776119403048E-2</v>
      </c>
      <c r="CD445" s="18">
        <v>44838</v>
      </c>
      <c r="CE445" s="1">
        <v>2</v>
      </c>
      <c r="CG445" s="1">
        <v>0</v>
      </c>
      <c r="CH445" s="1">
        <v>0</v>
      </c>
      <c r="CI445" s="1">
        <v>0</v>
      </c>
      <c r="CJ445" s="1">
        <v>0</v>
      </c>
      <c r="CK445" s="1">
        <v>0</v>
      </c>
      <c r="CL445" s="1">
        <v>0</v>
      </c>
    </row>
    <row r="446" spans="2:90" x14ac:dyDescent="0.3">
      <c r="B446" s="1" t="s">
        <v>488</v>
      </c>
      <c r="C446" s="30">
        <v>11</v>
      </c>
      <c r="D446" s="1" t="s">
        <v>61</v>
      </c>
      <c r="E446" s="1" t="s">
        <v>61</v>
      </c>
      <c r="F446" s="1" t="e">
        <f t="shared" si="140"/>
        <v>#VALUE!</v>
      </c>
      <c r="G446" s="34" t="s">
        <v>714</v>
      </c>
      <c r="H446" s="1" t="s">
        <v>714</v>
      </c>
      <c r="I446" s="1" t="s">
        <v>714</v>
      </c>
      <c r="L446" s="1" t="s">
        <v>59</v>
      </c>
      <c r="M446" s="26" t="s">
        <v>598</v>
      </c>
      <c r="N446" s="26">
        <v>2.58</v>
      </c>
      <c r="O446" s="32">
        <v>0</v>
      </c>
      <c r="P446" s="1">
        <v>310</v>
      </c>
      <c r="Q446" s="1">
        <v>350</v>
      </c>
      <c r="R446" s="1">
        <f t="shared" si="141"/>
        <v>1.1299999999999999</v>
      </c>
      <c r="S446" s="34" t="s">
        <v>714</v>
      </c>
      <c r="T446" s="1" t="s">
        <v>715</v>
      </c>
      <c r="U446" s="1" t="s">
        <v>715</v>
      </c>
      <c r="X446" s="26">
        <v>2.56</v>
      </c>
      <c r="Y446" s="32">
        <f t="shared" si="149"/>
        <v>7.7519379844961378E-3</v>
      </c>
      <c r="Z446" s="1">
        <v>370</v>
      </c>
      <c r="AA446" s="1">
        <v>410</v>
      </c>
      <c r="AB446" s="1">
        <f t="shared" si="142"/>
        <v>1.1100000000000001</v>
      </c>
      <c r="AC446" s="34" t="s">
        <v>714</v>
      </c>
      <c r="AD446" s="1" t="s">
        <v>714</v>
      </c>
      <c r="AE446" s="1" t="s">
        <v>715</v>
      </c>
      <c r="AH446" s="26">
        <v>2.5499999999999998</v>
      </c>
      <c r="AI446" s="32">
        <f t="shared" si="143"/>
        <v>1.1627906976744318E-2</v>
      </c>
      <c r="AJ446" s="1">
        <v>580</v>
      </c>
      <c r="AK446" s="1">
        <v>660</v>
      </c>
      <c r="AL446" s="1">
        <f t="shared" si="144"/>
        <v>1.1399999999999999</v>
      </c>
      <c r="AM446" s="34" t="s">
        <v>714</v>
      </c>
      <c r="AN446" s="1" t="s">
        <v>715</v>
      </c>
      <c r="AO446" s="1" t="s">
        <v>715</v>
      </c>
      <c r="AR446" s="26">
        <v>2.5099999999999998</v>
      </c>
      <c r="AS446" s="32">
        <f t="shared" si="137"/>
        <v>2.7131782945736593E-2</v>
      </c>
      <c r="AT446" s="1">
        <v>780</v>
      </c>
      <c r="AU446" s="1">
        <v>970</v>
      </c>
      <c r="AV446" s="1">
        <f t="shared" si="145"/>
        <v>1.24</v>
      </c>
      <c r="AW446" s="34" t="s">
        <v>714</v>
      </c>
      <c r="AX446" s="1" t="s">
        <v>715</v>
      </c>
      <c r="AY446" s="1" t="s">
        <v>715</v>
      </c>
      <c r="BB446" s="1">
        <v>1000</v>
      </c>
      <c r="BC446" s="1">
        <v>1240</v>
      </c>
      <c r="BD446" s="1">
        <f t="shared" si="146"/>
        <v>1.24</v>
      </c>
      <c r="BE446" s="34" t="s">
        <v>714</v>
      </c>
      <c r="BF446" s="1" t="s">
        <v>715</v>
      </c>
      <c r="BG446" s="1" t="s">
        <v>715</v>
      </c>
      <c r="BJ446" s="26">
        <v>2.46</v>
      </c>
      <c r="BK446" s="32">
        <f t="shared" si="138"/>
        <v>4.6511627906976827E-2</v>
      </c>
      <c r="BL446" s="1">
        <v>1080</v>
      </c>
      <c r="BM446" s="1">
        <v>1440</v>
      </c>
      <c r="BN446" s="1">
        <f t="shared" si="147"/>
        <v>1.33</v>
      </c>
      <c r="BO446" s="34" t="s">
        <v>714</v>
      </c>
      <c r="BP446" s="1" t="s">
        <v>715</v>
      </c>
      <c r="BQ446" s="1" t="s">
        <v>715</v>
      </c>
      <c r="BT446" s="1">
        <v>1460</v>
      </c>
      <c r="BU446" s="1">
        <v>2000</v>
      </c>
      <c r="BV446" s="1">
        <f t="shared" si="148"/>
        <v>1.37</v>
      </c>
      <c r="BW446" s="34" t="s">
        <v>714</v>
      </c>
      <c r="BX446" s="1" t="s">
        <v>715</v>
      </c>
      <c r="BY446" s="1" t="s">
        <v>715</v>
      </c>
      <c r="CB446" s="26">
        <v>2.33</v>
      </c>
      <c r="CC446" s="28">
        <f t="shared" si="139"/>
        <v>9.68992248062015E-2</v>
      </c>
      <c r="CD446" s="18">
        <v>44838</v>
      </c>
      <c r="CE446" s="1">
        <v>2</v>
      </c>
      <c r="CG446" s="1">
        <v>0</v>
      </c>
      <c r="CH446" s="1">
        <v>0</v>
      </c>
      <c r="CI446" s="1">
        <v>1</v>
      </c>
      <c r="CJ446" s="1">
        <v>0</v>
      </c>
      <c r="CK446" s="1">
        <v>0</v>
      </c>
      <c r="CL446" s="1">
        <v>0</v>
      </c>
    </row>
    <row r="447" spans="2:90" x14ac:dyDescent="0.3">
      <c r="B447" s="1" t="s">
        <v>489</v>
      </c>
      <c r="C447" s="30">
        <v>12</v>
      </c>
      <c r="D447" s="1" t="s">
        <v>61</v>
      </c>
      <c r="E447" s="1" t="s">
        <v>61</v>
      </c>
      <c r="F447" s="1" t="e">
        <f t="shared" si="140"/>
        <v>#VALUE!</v>
      </c>
      <c r="G447" s="34" t="s">
        <v>714</v>
      </c>
      <c r="H447" s="1" t="s">
        <v>714</v>
      </c>
      <c r="I447" s="1" t="s">
        <v>714</v>
      </c>
      <c r="L447" s="1" t="s">
        <v>59</v>
      </c>
      <c r="M447" s="26" t="s">
        <v>599</v>
      </c>
      <c r="N447" s="26">
        <v>2.66</v>
      </c>
      <c r="O447" s="32">
        <v>0</v>
      </c>
      <c r="P447" s="1">
        <v>300</v>
      </c>
      <c r="Q447" s="1">
        <v>340</v>
      </c>
      <c r="R447" s="1">
        <f t="shared" si="141"/>
        <v>1.1299999999999999</v>
      </c>
      <c r="S447" s="34" t="s">
        <v>714</v>
      </c>
      <c r="T447" s="1" t="s">
        <v>715</v>
      </c>
      <c r="U447" s="1" t="s">
        <v>715</v>
      </c>
      <c r="X447" s="26">
        <v>2.61</v>
      </c>
      <c r="Y447" s="32">
        <f t="shared" si="149"/>
        <v>1.8796992481203145E-2</v>
      </c>
      <c r="Z447" s="1">
        <v>330</v>
      </c>
      <c r="AA447" s="1">
        <v>370</v>
      </c>
      <c r="AB447" s="1">
        <f t="shared" si="142"/>
        <v>1.1200000000000001</v>
      </c>
      <c r="AC447" s="34" t="s">
        <v>714</v>
      </c>
      <c r="AD447" s="1" t="s">
        <v>714</v>
      </c>
      <c r="AE447" s="1" t="s">
        <v>715</v>
      </c>
      <c r="AH447" s="26">
        <v>2.59</v>
      </c>
      <c r="AI447" s="32">
        <f t="shared" si="143"/>
        <v>2.6315789473684292E-2</v>
      </c>
      <c r="AJ447" s="1">
        <v>400</v>
      </c>
      <c r="AK447" s="1">
        <v>500</v>
      </c>
      <c r="AL447" s="1">
        <f t="shared" si="144"/>
        <v>1.25</v>
      </c>
      <c r="AM447" s="34" t="s">
        <v>714</v>
      </c>
      <c r="AN447" s="1" t="s">
        <v>714</v>
      </c>
      <c r="AO447" s="1" t="s">
        <v>715</v>
      </c>
      <c r="AR447" s="26">
        <v>2.57</v>
      </c>
      <c r="AS447" s="32">
        <f t="shared" si="137"/>
        <v>3.383458646616555E-2</v>
      </c>
      <c r="AT447" s="1">
        <v>450</v>
      </c>
      <c r="AU447" s="1">
        <v>600</v>
      </c>
      <c r="AV447" s="1">
        <f t="shared" si="145"/>
        <v>1.33</v>
      </c>
      <c r="AW447" s="34" t="s">
        <v>715</v>
      </c>
      <c r="AX447" s="1" t="s">
        <v>714</v>
      </c>
      <c r="AY447" s="1" t="s">
        <v>715</v>
      </c>
      <c r="BB447" s="1">
        <v>480</v>
      </c>
      <c r="BC447" s="1">
        <v>720</v>
      </c>
      <c r="BD447" s="1">
        <f t="shared" si="146"/>
        <v>1.5</v>
      </c>
      <c r="BE447" s="34" t="s">
        <v>715</v>
      </c>
      <c r="BF447" s="1" t="s">
        <v>714</v>
      </c>
      <c r="BG447" s="1" t="s">
        <v>715</v>
      </c>
      <c r="BJ447" s="26">
        <v>2.52</v>
      </c>
      <c r="BK447" s="32">
        <f t="shared" si="138"/>
        <v>5.2631578947368474E-2</v>
      </c>
      <c r="BL447" s="1">
        <v>500</v>
      </c>
      <c r="BM447" s="1">
        <v>790</v>
      </c>
      <c r="BN447" s="1">
        <f t="shared" si="147"/>
        <v>1.58</v>
      </c>
      <c r="BO447" s="34" t="s">
        <v>715</v>
      </c>
      <c r="BP447" s="1" t="s">
        <v>714</v>
      </c>
      <c r="BQ447" s="1" t="s">
        <v>715</v>
      </c>
      <c r="BT447" s="1">
        <v>610</v>
      </c>
      <c r="BU447" s="1">
        <v>1220</v>
      </c>
      <c r="BV447" s="1">
        <f t="shared" si="148"/>
        <v>2</v>
      </c>
      <c r="BW447" s="34" t="s">
        <v>715</v>
      </c>
      <c r="BX447" s="1" t="s">
        <v>714</v>
      </c>
      <c r="BY447" s="1" t="s">
        <v>715</v>
      </c>
      <c r="CB447" s="26">
        <v>2.4500000000000002</v>
      </c>
      <c r="CC447" s="28">
        <f t="shared" si="139"/>
        <v>7.8947368421052655E-2</v>
      </c>
      <c r="CD447" s="18">
        <v>44838</v>
      </c>
      <c r="CE447" s="1">
        <v>2</v>
      </c>
      <c r="CG447" s="1">
        <v>0</v>
      </c>
      <c r="CH447" s="1">
        <v>0</v>
      </c>
      <c r="CI447" s="1">
        <v>0</v>
      </c>
      <c r="CJ447" s="1">
        <v>0</v>
      </c>
      <c r="CK447" s="1">
        <v>0</v>
      </c>
      <c r="CL447" s="1">
        <v>0</v>
      </c>
    </row>
    <row r="448" spans="2:90" x14ac:dyDescent="0.3">
      <c r="B448" s="1" t="s">
        <v>526</v>
      </c>
      <c r="C448" s="30">
        <v>13</v>
      </c>
      <c r="D448" s="1" t="s">
        <v>61</v>
      </c>
      <c r="E448" s="1" t="s">
        <v>61</v>
      </c>
      <c r="F448" s="1" t="e">
        <f t="shared" si="140"/>
        <v>#VALUE!</v>
      </c>
      <c r="G448" s="34" t="s">
        <v>714</v>
      </c>
      <c r="H448" s="1" t="s">
        <v>714</v>
      </c>
      <c r="I448" s="1" t="s">
        <v>714</v>
      </c>
      <c r="L448" s="1" t="s">
        <v>59</v>
      </c>
      <c r="M448" s="26" t="s">
        <v>600</v>
      </c>
      <c r="N448" s="26">
        <v>2.67</v>
      </c>
      <c r="O448" s="32">
        <v>0</v>
      </c>
      <c r="P448" s="1">
        <v>360</v>
      </c>
      <c r="Q448" s="1">
        <v>410</v>
      </c>
      <c r="R448" s="1">
        <f t="shared" si="141"/>
        <v>1.1399999999999999</v>
      </c>
      <c r="S448" s="34" t="s">
        <v>714</v>
      </c>
      <c r="T448" s="1" t="s">
        <v>715</v>
      </c>
      <c r="U448" s="1" t="s">
        <v>715</v>
      </c>
      <c r="X448" s="26">
        <v>2.66</v>
      </c>
      <c r="Y448" s="32">
        <f t="shared" si="149"/>
        <v>3.7453183520598232E-3</v>
      </c>
      <c r="Z448" s="1">
        <v>380</v>
      </c>
      <c r="AA448" s="1">
        <v>430</v>
      </c>
      <c r="AB448" s="1">
        <f t="shared" si="142"/>
        <v>1.1299999999999999</v>
      </c>
      <c r="AC448" s="34" t="s">
        <v>714</v>
      </c>
      <c r="AD448" s="1" t="s">
        <v>715</v>
      </c>
      <c r="AE448" s="1" t="s">
        <v>715</v>
      </c>
      <c r="AH448" s="26">
        <v>2.64</v>
      </c>
      <c r="AI448" s="32">
        <f t="shared" si="143"/>
        <v>1.1235955056179692E-2</v>
      </c>
      <c r="AJ448" s="1">
        <v>430</v>
      </c>
      <c r="AK448" s="1">
        <v>500</v>
      </c>
      <c r="AL448" s="1">
        <f t="shared" si="144"/>
        <v>1.1599999999999999</v>
      </c>
      <c r="AM448" s="34" t="s">
        <v>714</v>
      </c>
      <c r="AN448" s="1" t="s">
        <v>715</v>
      </c>
      <c r="AO448" s="1" t="s">
        <v>715</v>
      </c>
      <c r="AR448" s="26">
        <v>2.65</v>
      </c>
      <c r="AS448" s="32">
        <f t="shared" si="137"/>
        <v>7.4906367041198685E-3</v>
      </c>
      <c r="AT448" s="1">
        <v>470</v>
      </c>
      <c r="AU448" s="1">
        <v>540</v>
      </c>
      <c r="AV448" s="1">
        <f t="shared" si="145"/>
        <v>1.1499999999999999</v>
      </c>
      <c r="AW448" s="34" t="s">
        <v>715</v>
      </c>
      <c r="AX448" s="1" t="s">
        <v>714</v>
      </c>
      <c r="AY448" s="1" t="s">
        <v>715</v>
      </c>
      <c r="BB448" s="1">
        <v>570</v>
      </c>
      <c r="BC448" s="1">
        <v>740</v>
      </c>
      <c r="BD448" s="1">
        <f t="shared" si="146"/>
        <v>1.3</v>
      </c>
      <c r="BE448" s="34" t="s">
        <v>715</v>
      </c>
      <c r="BF448" s="1" t="s">
        <v>714</v>
      </c>
      <c r="BG448" s="1" t="s">
        <v>715</v>
      </c>
      <c r="BJ448" s="26">
        <v>2.6</v>
      </c>
      <c r="BK448" s="32">
        <f t="shared" si="138"/>
        <v>2.6217228464419429E-2</v>
      </c>
      <c r="BL448" s="1">
        <v>630</v>
      </c>
      <c r="BM448" s="1">
        <v>870</v>
      </c>
      <c r="BN448" s="1">
        <f t="shared" si="147"/>
        <v>1.38</v>
      </c>
      <c r="BO448" s="34" t="s">
        <v>715</v>
      </c>
      <c r="BP448" s="1" t="s">
        <v>714</v>
      </c>
      <c r="BQ448" s="1" t="s">
        <v>715</v>
      </c>
      <c r="BT448" s="1">
        <v>910</v>
      </c>
      <c r="BU448" s="1">
        <v>1640</v>
      </c>
      <c r="BV448" s="1">
        <f t="shared" si="148"/>
        <v>1.8</v>
      </c>
      <c r="BW448" s="34" t="s">
        <v>715</v>
      </c>
      <c r="BX448" s="1" t="s">
        <v>714</v>
      </c>
      <c r="BY448" s="1" t="s">
        <v>715</v>
      </c>
      <c r="CB448" s="26">
        <v>2.54</v>
      </c>
      <c r="CC448" s="28">
        <f t="shared" si="139"/>
        <v>4.8689138576779034E-2</v>
      </c>
      <c r="CD448" s="18">
        <v>44838</v>
      </c>
      <c r="CE448" s="1">
        <v>2</v>
      </c>
      <c r="CG448" s="1">
        <v>0</v>
      </c>
      <c r="CH448" s="1">
        <v>0</v>
      </c>
      <c r="CI448" s="1">
        <v>0</v>
      </c>
      <c r="CJ448" s="1">
        <v>0</v>
      </c>
      <c r="CK448" s="1">
        <v>0</v>
      </c>
      <c r="CL448" s="1">
        <v>0</v>
      </c>
    </row>
    <row r="449" spans="2:90" x14ac:dyDescent="0.3">
      <c r="B449" s="1" t="s">
        <v>527</v>
      </c>
      <c r="C449" s="30">
        <v>14</v>
      </c>
      <c r="D449" s="1" t="s">
        <v>61</v>
      </c>
      <c r="E449" s="1" t="s">
        <v>61</v>
      </c>
      <c r="F449" s="1" t="e">
        <f t="shared" si="140"/>
        <v>#VALUE!</v>
      </c>
      <c r="G449" s="34" t="s">
        <v>714</v>
      </c>
      <c r="H449" s="1" t="s">
        <v>714</v>
      </c>
      <c r="I449" s="1" t="s">
        <v>714</v>
      </c>
      <c r="L449" s="1" t="s">
        <v>59</v>
      </c>
      <c r="M449" s="26" t="s">
        <v>601</v>
      </c>
      <c r="N449" s="26">
        <v>2.65</v>
      </c>
      <c r="O449" s="32">
        <v>0</v>
      </c>
      <c r="P449" s="1">
        <v>390</v>
      </c>
      <c r="Q449" s="1">
        <v>440</v>
      </c>
      <c r="R449" s="1">
        <f t="shared" si="141"/>
        <v>1.1299999999999999</v>
      </c>
      <c r="S449" s="34" t="s">
        <v>714</v>
      </c>
      <c r="T449" s="1" t="s">
        <v>715</v>
      </c>
      <c r="U449" s="1" t="s">
        <v>715</v>
      </c>
      <c r="X449" s="26">
        <v>2.6</v>
      </c>
      <c r="Y449" s="32">
        <f t="shared" si="149"/>
        <v>1.8867924528301772E-2</v>
      </c>
      <c r="Z449" s="1">
        <v>450</v>
      </c>
      <c r="AA449" s="1">
        <v>510</v>
      </c>
      <c r="AB449" s="1">
        <f t="shared" si="142"/>
        <v>1.1299999999999999</v>
      </c>
      <c r="AC449" s="34" t="s">
        <v>714</v>
      </c>
      <c r="AD449" s="1" t="s">
        <v>714</v>
      </c>
      <c r="AE449" s="1" t="s">
        <v>715</v>
      </c>
      <c r="AH449" s="26">
        <v>2.63</v>
      </c>
      <c r="AI449" s="32">
        <f t="shared" si="143"/>
        <v>7.547169811320753E-3</v>
      </c>
      <c r="AJ449" s="1">
        <v>740</v>
      </c>
      <c r="AK449" s="1">
        <v>910</v>
      </c>
      <c r="AL449" s="1">
        <f t="shared" si="144"/>
        <v>1.23</v>
      </c>
      <c r="AM449" s="34" t="s">
        <v>714</v>
      </c>
      <c r="AN449" s="1" t="s">
        <v>714</v>
      </c>
      <c r="AO449" s="1" t="s">
        <v>715</v>
      </c>
      <c r="AR449" s="26">
        <v>2.64</v>
      </c>
      <c r="AS449" s="32">
        <f t="shared" si="137"/>
        <v>3.7735849056602655E-3</v>
      </c>
      <c r="AT449" s="1">
        <v>1050</v>
      </c>
      <c r="AU449" s="1">
        <v>1370</v>
      </c>
      <c r="AV449" s="1">
        <f t="shared" si="145"/>
        <v>1.3</v>
      </c>
      <c r="AW449" s="34" t="s">
        <v>714</v>
      </c>
      <c r="AX449" s="1" t="s">
        <v>714</v>
      </c>
      <c r="AY449" s="1" t="s">
        <v>715</v>
      </c>
      <c r="BB449" s="1">
        <v>1370</v>
      </c>
      <c r="BC449" s="1">
        <v>1860</v>
      </c>
      <c r="BD449" s="1">
        <f t="shared" si="146"/>
        <v>1.36</v>
      </c>
      <c r="BE449" s="34" t="s">
        <v>714</v>
      </c>
      <c r="BF449" s="1" t="s">
        <v>714</v>
      </c>
      <c r="BG449" s="1" t="s">
        <v>715</v>
      </c>
      <c r="BJ449" s="26">
        <v>2.5299999999999998</v>
      </c>
      <c r="BK449" s="32">
        <f t="shared" si="138"/>
        <v>4.5283018867924518E-2</v>
      </c>
      <c r="BL449" s="1">
        <v>1570</v>
      </c>
      <c r="BM449" s="1">
        <v>2200</v>
      </c>
      <c r="BN449" s="1">
        <f t="shared" si="147"/>
        <v>1.4</v>
      </c>
      <c r="BO449" s="34" t="s">
        <v>715</v>
      </c>
      <c r="BP449" s="1" t="s">
        <v>714</v>
      </c>
      <c r="BQ449" s="1" t="s">
        <v>715</v>
      </c>
      <c r="BT449" s="1">
        <v>1810</v>
      </c>
      <c r="BU449" s="1">
        <v>3400</v>
      </c>
      <c r="BV449" s="1">
        <f t="shared" si="148"/>
        <v>1.88</v>
      </c>
      <c r="BW449" s="34" t="s">
        <v>714</v>
      </c>
      <c r="BX449" s="1" t="s">
        <v>715</v>
      </c>
      <c r="BY449" s="1" t="s">
        <v>715</v>
      </c>
      <c r="CB449" s="26">
        <v>2.39</v>
      </c>
      <c r="CC449" s="28">
        <f t="shared" si="139"/>
        <v>9.811320754716979E-2</v>
      </c>
      <c r="CD449" s="18">
        <v>44838</v>
      </c>
      <c r="CE449" s="1">
        <v>2</v>
      </c>
      <c r="CF449" s="1" t="s">
        <v>258</v>
      </c>
      <c r="CG449" s="1">
        <v>0</v>
      </c>
      <c r="CH449" s="1">
        <v>1</v>
      </c>
      <c r="CI449" s="1">
        <v>1</v>
      </c>
      <c r="CJ449" s="1">
        <v>0</v>
      </c>
      <c r="CK449" s="1">
        <v>1</v>
      </c>
      <c r="CL449" s="1">
        <v>0</v>
      </c>
    </row>
    <row r="450" spans="2:90" x14ac:dyDescent="0.3">
      <c r="B450" s="1" t="s">
        <v>528</v>
      </c>
      <c r="C450" s="30">
        <v>15</v>
      </c>
      <c r="D450" s="1" t="s">
        <v>61</v>
      </c>
      <c r="E450" s="1" t="s">
        <v>61</v>
      </c>
      <c r="F450" s="1" t="e">
        <f t="shared" si="140"/>
        <v>#VALUE!</v>
      </c>
      <c r="G450" s="34" t="s">
        <v>714</v>
      </c>
      <c r="H450" s="1" t="s">
        <v>714</v>
      </c>
      <c r="I450" s="1" t="s">
        <v>714</v>
      </c>
      <c r="L450" s="1" t="s">
        <v>59</v>
      </c>
      <c r="M450" s="26" t="s">
        <v>602</v>
      </c>
      <c r="N450" s="26">
        <v>2.64</v>
      </c>
      <c r="O450" s="32">
        <v>0</v>
      </c>
      <c r="P450" s="1">
        <v>330</v>
      </c>
      <c r="Q450" s="1">
        <v>360</v>
      </c>
      <c r="R450" s="1">
        <f t="shared" si="141"/>
        <v>1.0900000000000001</v>
      </c>
      <c r="S450" s="34" t="s">
        <v>714</v>
      </c>
      <c r="T450" s="1" t="s">
        <v>715</v>
      </c>
      <c r="U450" s="1" t="s">
        <v>715</v>
      </c>
      <c r="X450" s="26">
        <v>2.19</v>
      </c>
      <c r="Y450" s="32">
        <f t="shared" si="149"/>
        <v>0.17045454545454553</v>
      </c>
      <c r="Z450" s="1">
        <v>380</v>
      </c>
      <c r="AA450" s="1">
        <v>420</v>
      </c>
      <c r="AB450" s="1">
        <f t="shared" si="142"/>
        <v>1.1100000000000001</v>
      </c>
      <c r="AC450" s="34" t="s">
        <v>714</v>
      </c>
      <c r="AD450" s="1" t="s">
        <v>715</v>
      </c>
      <c r="AE450" s="1" t="s">
        <v>715</v>
      </c>
      <c r="AH450" s="26">
        <v>1.48</v>
      </c>
      <c r="AI450" s="32">
        <f t="shared" si="143"/>
        <v>0.43939393939393945</v>
      </c>
      <c r="AJ450" s="1">
        <v>470</v>
      </c>
      <c r="AK450" s="1">
        <v>530</v>
      </c>
      <c r="AL450" s="1">
        <f t="shared" si="144"/>
        <v>1.1299999999999999</v>
      </c>
      <c r="AM450" s="34" t="s">
        <v>714</v>
      </c>
      <c r="AN450" s="1" t="s">
        <v>714</v>
      </c>
      <c r="AO450" s="1" t="s">
        <v>715</v>
      </c>
      <c r="AR450" s="26">
        <v>1.41</v>
      </c>
      <c r="AS450" s="32">
        <f t="shared" si="137"/>
        <v>0.46590909090909094</v>
      </c>
      <c r="AT450" s="1">
        <v>590</v>
      </c>
      <c r="AU450" s="1">
        <v>740</v>
      </c>
      <c r="AV450" s="1">
        <f t="shared" si="145"/>
        <v>1.25</v>
      </c>
      <c r="AW450" s="34" t="s">
        <v>715</v>
      </c>
      <c r="AX450" s="1" t="s">
        <v>714</v>
      </c>
      <c r="AY450" s="1" t="s">
        <v>715</v>
      </c>
      <c r="BB450" s="1">
        <v>730</v>
      </c>
      <c r="BC450" s="1">
        <v>1030</v>
      </c>
      <c r="BD450" s="1">
        <f t="shared" si="146"/>
        <v>1.41</v>
      </c>
      <c r="BE450" s="34" t="s">
        <v>715</v>
      </c>
      <c r="BF450" s="1" t="s">
        <v>714</v>
      </c>
      <c r="BG450" s="1" t="s">
        <v>715</v>
      </c>
      <c r="BJ450" s="26">
        <v>1.38</v>
      </c>
      <c r="BK450" s="32">
        <f t="shared" si="138"/>
        <v>0.47727272727272729</v>
      </c>
      <c r="BL450" s="1">
        <v>810</v>
      </c>
      <c r="BM450" s="1">
        <v>1270</v>
      </c>
      <c r="BN450" s="1">
        <f t="shared" si="147"/>
        <v>1.57</v>
      </c>
      <c r="BO450" s="34" t="s">
        <v>714</v>
      </c>
      <c r="BP450" s="1" t="s">
        <v>715</v>
      </c>
      <c r="BQ450" s="1" t="s">
        <v>715</v>
      </c>
      <c r="BT450" s="1">
        <v>1330</v>
      </c>
      <c r="BU450" s="1">
        <v>2700</v>
      </c>
      <c r="BV450" s="1">
        <f t="shared" si="148"/>
        <v>2.0299999999999998</v>
      </c>
      <c r="BW450" s="34" t="s">
        <v>715</v>
      </c>
      <c r="BX450" s="1" t="s">
        <v>715</v>
      </c>
      <c r="BY450" s="1" t="s">
        <v>715</v>
      </c>
      <c r="CB450" s="26">
        <v>1.79</v>
      </c>
      <c r="CC450" s="28">
        <f t="shared" si="139"/>
        <v>0.32196969696969702</v>
      </c>
      <c r="CD450" s="18">
        <v>44838</v>
      </c>
      <c r="CE450" s="1">
        <v>2</v>
      </c>
      <c r="CG450" s="1">
        <v>0</v>
      </c>
      <c r="CH450" s="1">
        <v>0</v>
      </c>
      <c r="CI450" s="1">
        <v>0</v>
      </c>
      <c r="CJ450" s="1">
        <v>0</v>
      </c>
      <c r="CK450" s="1">
        <v>0</v>
      </c>
      <c r="CL450" s="1">
        <v>0</v>
      </c>
    </row>
    <row r="451" spans="2:90" x14ac:dyDescent="0.3">
      <c r="F451" s="1" t="e">
        <f t="shared" si="140"/>
        <v>#DIV/0!</v>
      </c>
      <c r="G451" s="34" t="s">
        <v>714</v>
      </c>
      <c r="H451" s="1" t="s">
        <v>714</v>
      </c>
      <c r="I451" s="1" t="s">
        <v>714</v>
      </c>
      <c r="M451" s="26"/>
      <c r="O451" s="32">
        <v>0</v>
      </c>
      <c r="R451" s="1" t="e">
        <f t="shared" si="141"/>
        <v>#DIV/0!</v>
      </c>
      <c r="S451" s="34" t="s">
        <v>714</v>
      </c>
      <c r="T451" s="1" t="s">
        <v>714</v>
      </c>
      <c r="U451" s="1" t="s">
        <v>714</v>
      </c>
      <c r="Y451" s="32" t="e">
        <f t="shared" si="149"/>
        <v>#DIV/0!</v>
      </c>
      <c r="AB451" s="1" t="e">
        <f t="shared" si="142"/>
        <v>#DIV/0!</v>
      </c>
      <c r="AC451" s="34" t="s">
        <v>714</v>
      </c>
      <c r="AD451" s="1" t="s">
        <v>714</v>
      </c>
      <c r="AE451" s="1" t="s">
        <v>714</v>
      </c>
      <c r="AI451" s="32" t="e">
        <f t="shared" si="143"/>
        <v>#DIV/0!</v>
      </c>
      <c r="AL451" s="1" t="e">
        <f t="shared" si="144"/>
        <v>#DIV/0!</v>
      </c>
      <c r="AM451" s="34" t="s">
        <v>714</v>
      </c>
      <c r="AN451" s="1" t="s">
        <v>714</v>
      </c>
      <c r="AO451" s="1" t="s">
        <v>714</v>
      </c>
      <c r="AS451" s="32" t="e">
        <f t="shared" si="137"/>
        <v>#DIV/0!</v>
      </c>
      <c r="AV451" s="1" t="e">
        <f t="shared" si="145"/>
        <v>#DIV/0!</v>
      </c>
      <c r="AW451" s="34" t="s">
        <v>714</v>
      </c>
      <c r="AX451" s="1" t="s">
        <v>714</v>
      </c>
      <c r="AY451" s="1" t="s">
        <v>714</v>
      </c>
      <c r="BD451" s="1" t="e">
        <f t="shared" si="146"/>
        <v>#DIV/0!</v>
      </c>
      <c r="BE451" s="34" t="s">
        <v>714</v>
      </c>
      <c r="BF451" s="1" t="s">
        <v>714</v>
      </c>
      <c r="BG451" s="1" t="s">
        <v>714</v>
      </c>
      <c r="BK451" s="32" t="e">
        <f t="shared" si="138"/>
        <v>#DIV/0!</v>
      </c>
      <c r="BN451" s="1" t="e">
        <f t="shared" si="147"/>
        <v>#DIV/0!</v>
      </c>
      <c r="BO451" s="34" t="s">
        <v>714</v>
      </c>
      <c r="BP451" s="1" t="s">
        <v>714</v>
      </c>
      <c r="BQ451" s="1" t="s">
        <v>714</v>
      </c>
      <c r="BV451" s="1" t="e">
        <f t="shared" si="148"/>
        <v>#DIV/0!</v>
      </c>
      <c r="BW451" s="34" t="s">
        <v>714</v>
      </c>
      <c r="BX451" s="1" t="s">
        <v>714</v>
      </c>
      <c r="BY451" s="1" t="s">
        <v>714</v>
      </c>
      <c r="CC451" s="28" t="e">
        <f t="shared" si="139"/>
        <v>#DIV/0!</v>
      </c>
    </row>
    <row r="452" spans="2:90" x14ac:dyDescent="0.3">
      <c r="B452" s="1" t="s">
        <v>491</v>
      </c>
      <c r="C452" s="30">
        <v>1</v>
      </c>
      <c r="D452" s="1" t="s">
        <v>61</v>
      </c>
      <c r="E452" s="1" t="s">
        <v>61</v>
      </c>
      <c r="F452" s="1" t="e">
        <f t="shared" si="140"/>
        <v>#VALUE!</v>
      </c>
      <c r="G452" s="34" t="s">
        <v>714</v>
      </c>
      <c r="H452" s="1" t="s">
        <v>714</v>
      </c>
      <c r="I452" s="1" t="s">
        <v>714</v>
      </c>
      <c r="L452" s="1" t="s">
        <v>60</v>
      </c>
      <c r="M452" s="26" t="s">
        <v>603</v>
      </c>
      <c r="N452" s="26">
        <v>2.86</v>
      </c>
      <c r="O452" s="32">
        <v>0</v>
      </c>
      <c r="P452" s="1">
        <v>1800</v>
      </c>
      <c r="Q452" s="1">
        <v>3000</v>
      </c>
      <c r="R452" s="1">
        <f t="shared" si="141"/>
        <v>1.67</v>
      </c>
      <c r="S452" s="34" t="s">
        <v>714</v>
      </c>
      <c r="T452" s="1" t="s">
        <v>714</v>
      </c>
      <c r="U452" s="1" t="s">
        <v>715</v>
      </c>
      <c r="Y452" s="32">
        <f t="shared" si="149"/>
        <v>1</v>
      </c>
      <c r="Z452" s="1">
        <v>2300</v>
      </c>
      <c r="AA452" s="1">
        <v>3500</v>
      </c>
      <c r="AB452" s="1">
        <f t="shared" si="142"/>
        <v>1.52</v>
      </c>
      <c r="AC452" s="34" t="s">
        <v>714</v>
      </c>
      <c r="AD452" s="1" t="s">
        <v>714</v>
      </c>
      <c r="AE452" s="1" t="s">
        <v>715</v>
      </c>
      <c r="AH452" s="26">
        <v>2.56</v>
      </c>
      <c r="AI452" s="32">
        <f t="shared" si="143"/>
        <v>0.10489510489510478</v>
      </c>
      <c r="AJ452" s="1">
        <v>3500</v>
      </c>
      <c r="AK452" s="1">
        <v>5300</v>
      </c>
      <c r="AL452" s="1">
        <f t="shared" si="144"/>
        <v>1.51</v>
      </c>
      <c r="AM452" s="34" t="s">
        <v>714</v>
      </c>
      <c r="AN452" s="1" t="s">
        <v>714</v>
      </c>
      <c r="AO452" s="1" t="s">
        <v>715</v>
      </c>
      <c r="AR452" s="26">
        <v>2.2400000000000002</v>
      </c>
      <c r="AS452" s="32">
        <f t="shared" ref="AS452:AS482" si="150">1-(AR452/N452)</f>
        <v>0.21678321678321666</v>
      </c>
      <c r="AT452" s="1">
        <v>4600</v>
      </c>
      <c r="AU452" s="1">
        <v>6700</v>
      </c>
      <c r="AV452" s="1">
        <f t="shared" si="145"/>
        <v>1.46</v>
      </c>
      <c r="AW452" s="34" t="s">
        <v>714</v>
      </c>
      <c r="AX452" s="1" t="s">
        <v>714</v>
      </c>
      <c r="AY452" s="1" t="s">
        <v>715</v>
      </c>
      <c r="BB452" s="1">
        <v>5600</v>
      </c>
      <c r="BC452" s="1">
        <v>8100</v>
      </c>
      <c r="BD452" s="1">
        <f t="shared" si="146"/>
        <v>1.45</v>
      </c>
      <c r="BE452" s="34" t="s">
        <v>714</v>
      </c>
      <c r="BF452" s="1" t="s">
        <v>714</v>
      </c>
      <c r="BG452" s="1" t="s">
        <v>715</v>
      </c>
      <c r="BJ452" s="26">
        <v>1.77</v>
      </c>
      <c r="BK452" s="32">
        <f t="shared" ref="BK452:BK482" si="151">1-(BJ452/N452)</f>
        <v>0.38111888111888104</v>
      </c>
      <c r="BL452" s="1">
        <v>6100</v>
      </c>
      <c r="BM452" s="1">
        <v>9000</v>
      </c>
      <c r="BN452" s="1">
        <f t="shared" si="147"/>
        <v>1.48</v>
      </c>
      <c r="BO452" s="34" t="s">
        <v>714</v>
      </c>
      <c r="BP452" s="1" t="s">
        <v>714</v>
      </c>
      <c r="BQ452" s="1" t="s">
        <v>715</v>
      </c>
      <c r="BT452" s="1">
        <v>6900</v>
      </c>
      <c r="BU452" s="1">
        <v>11600</v>
      </c>
      <c r="BV452" s="1">
        <f t="shared" si="148"/>
        <v>1.68</v>
      </c>
      <c r="BW452" s="34" t="s">
        <v>715</v>
      </c>
      <c r="BX452" s="1" t="s">
        <v>714</v>
      </c>
      <c r="BY452" s="1" t="s">
        <v>715</v>
      </c>
      <c r="CB452" s="26">
        <v>1.2</v>
      </c>
      <c r="CC452" s="28">
        <f t="shared" ref="CC452:CC482" si="152">1-(CB452/N452)</f>
        <v>0.58041958041958042</v>
      </c>
      <c r="CD452" s="18">
        <v>44839</v>
      </c>
      <c r="CE452" s="1">
        <v>3</v>
      </c>
      <c r="CF452" s="1" t="s">
        <v>522</v>
      </c>
      <c r="CG452" s="1">
        <v>0</v>
      </c>
      <c r="CH452" s="1">
        <v>3</v>
      </c>
      <c r="CI452" s="1">
        <v>0</v>
      </c>
      <c r="CJ452" s="1">
        <v>0</v>
      </c>
      <c r="CK452" s="1">
        <v>0</v>
      </c>
      <c r="CL452" s="1">
        <v>0</v>
      </c>
    </row>
    <row r="453" spans="2:90" x14ac:dyDescent="0.3">
      <c r="B453" s="1" t="s">
        <v>492</v>
      </c>
      <c r="C453" s="30">
        <v>2</v>
      </c>
      <c r="D453" s="1" t="s">
        <v>61</v>
      </c>
      <c r="E453" s="1" t="s">
        <v>61</v>
      </c>
      <c r="F453" s="1" t="e">
        <f t="shared" si="140"/>
        <v>#VALUE!</v>
      </c>
      <c r="G453" s="34" t="s">
        <v>714</v>
      </c>
      <c r="H453" s="1" t="s">
        <v>714</v>
      </c>
      <c r="I453" s="1" t="s">
        <v>714</v>
      </c>
      <c r="L453" s="1" t="s">
        <v>60</v>
      </c>
      <c r="M453" s="26" t="s">
        <v>604</v>
      </c>
      <c r="N453" s="26">
        <v>2.8</v>
      </c>
      <c r="O453" s="32">
        <v>0</v>
      </c>
      <c r="P453" s="1">
        <v>2400</v>
      </c>
      <c r="Q453" s="1">
        <v>3900</v>
      </c>
      <c r="R453" s="1">
        <f t="shared" si="141"/>
        <v>1.63</v>
      </c>
      <c r="S453" s="34" t="s">
        <v>714</v>
      </c>
      <c r="T453" s="1" t="s">
        <v>714</v>
      </c>
      <c r="U453" s="1" t="s">
        <v>715</v>
      </c>
      <c r="X453" s="26">
        <v>2.54</v>
      </c>
      <c r="Y453" s="32">
        <f t="shared" si="149"/>
        <v>9.2857142857142749E-2</v>
      </c>
      <c r="Z453" s="1">
        <v>3000</v>
      </c>
      <c r="AA453" s="1">
        <v>4700</v>
      </c>
      <c r="AB453" s="1">
        <f t="shared" si="142"/>
        <v>1.57</v>
      </c>
      <c r="AC453" s="34" t="s">
        <v>714</v>
      </c>
      <c r="AD453" s="1" t="s">
        <v>714</v>
      </c>
      <c r="AE453" s="1" t="s">
        <v>715</v>
      </c>
      <c r="AH453" s="26">
        <v>2.41</v>
      </c>
      <c r="AI453" s="32">
        <f t="shared" si="143"/>
        <v>0.13928571428571423</v>
      </c>
      <c r="AJ453" s="1">
        <v>4600</v>
      </c>
      <c r="AK453" s="1">
        <v>6700</v>
      </c>
      <c r="AL453" s="1">
        <f t="shared" si="144"/>
        <v>1.46</v>
      </c>
      <c r="AM453" s="34" t="s">
        <v>714</v>
      </c>
      <c r="AN453" s="1" t="s">
        <v>714</v>
      </c>
      <c r="AO453" s="1" t="s">
        <v>715</v>
      </c>
      <c r="AR453" s="26">
        <v>1.96</v>
      </c>
      <c r="AS453" s="32">
        <f t="shared" si="150"/>
        <v>0.29999999999999993</v>
      </c>
      <c r="AT453" s="1">
        <v>5900</v>
      </c>
      <c r="AU453" s="1">
        <v>8400</v>
      </c>
      <c r="AV453" s="1">
        <f t="shared" si="145"/>
        <v>1.42</v>
      </c>
      <c r="AW453" s="34" t="s">
        <v>714</v>
      </c>
      <c r="AX453" s="1" t="s">
        <v>714</v>
      </c>
      <c r="AY453" s="1" t="s">
        <v>715</v>
      </c>
      <c r="BB453" s="1">
        <v>6700</v>
      </c>
      <c r="BC453" s="1">
        <v>9800</v>
      </c>
      <c r="BD453" s="1">
        <f t="shared" si="146"/>
        <v>1.46</v>
      </c>
      <c r="BE453" s="34" t="s">
        <v>715</v>
      </c>
      <c r="BF453" s="1" t="s">
        <v>714</v>
      </c>
      <c r="BG453" s="1" t="s">
        <v>715</v>
      </c>
      <c r="BJ453" s="26">
        <v>1.47</v>
      </c>
      <c r="BK453" s="32">
        <f t="shared" si="151"/>
        <v>0.47499999999999998</v>
      </c>
      <c r="BL453" s="1">
        <v>8700</v>
      </c>
      <c r="BM453" s="1">
        <v>11000</v>
      </c>
      <c r="BN453" s="1">
        <f t="shared" si="147"/>
        <v>1.26</v>
      </c>
      <c r="BO453" s="34" t="s">
        <v>715</v>
      </c>
      <c r="BP453" s="1" t="s">
        <v>714</v>
      </c>
      <c r="BQ453" s="1" t="s">
        <v>715</v>
      </c>
      <c r="BT453" s="1">
        <v>8300</v>
      </c>
      <c r="BU453" s="1">
        <v>13000</v>
      </c>
      <c r="BV453" s="1">
        <f t="shared" si="148"/>
        <v>1.57</v>
      </c>
      <c r="BW453" s="34" t="s">
        <v>715</v>
      </c>
      <c r="BX453" s="1" t="s">
        <v>714</v>
      </c>
      <c r="BY453" s="1" t="s">
        <v>715</v>
      </c>
      <c r="CB453" s="26">
        <v>0.95</v>
      </c>
      <c r="CC453" s="28">
        <f t="shared" si="152"/>
        <v>0.6607142857142857</v>
      </c>
      <c r="CD453" s="18">
        <v>44839</v>
      </c>
      <c r="CE453" s="1">
        <v>3</v>
      </c>
      <c r="CG453" s="1">
        <v>0</v>
      </c>
      <c r="CH453" s="1">
        <v>0</v>
      </c>
      <c r="CI453" s="1">
        <v>0</v>
      </c>
      <c r="CJ453" s="1">
        <v>0</v>
      </c>
      <c r="CK453" s="1">
        <v>0</v>
      </c>
      <c r="CL453" s="1">
        <v>0</v>
      </c>
    </row>
    <row r="454" spans="2:90" x14ac:dyDescent="0.3">
      <c r="B454" s="1" t="s">
        <v>493</v>
      </c>
      <c r="C454" s="30">
        <v>3</v>
      </c>
      <c r="D454" s="1" t="s">
        <v>61</v>
      </c>
      <c r="E454" s="1" t="s">
        <v>61</v>
      </c>
      <c r="F454" s="1" t="e">
        <f t="shared" si="140"/>
        <v>#VALUE!</v>
      </c>
      <c r="G454" s="34" t="s">
        <v>714</v>
      </c>
      <c r="H454" s="1" t="s">
        <v>714</v>
      </c>
      <c r="I454" s="1" t="s">
        <v>714</v>
      </c>
      <c r="L454" s="1" t="s">
        <v>60</v>
      </c>
      <c r="M454" s="26" t="s">
        <v>605</v>
      </c>
      <c r="N454" s="26">
        <v>3.14</v>
      </c>
      <c r="O454" s="32">
        <v>0</v>
      </c>
      <c r="P454" s="1">
        <v>1370</v>
      </c>
      <c r="Q454" s="1">
        <v>2000</v>
      </c>
      <c r="R454" s="1">
        <f t="shared" si="141"/>
        <v>1.46</v>
      </c>
      <c r="S454" s="34" t="s">
        <v>714</v>
      </c>
      <c r="T454" s="1" t="s">
        <v>714</v>
      </c>
      <c r="U454" s="1" t="s">
        <v>715</v>
      </c>
      <c r="X454" s="26">
        <v>3.01</v>
      </c>
      <c r="Y454" s="32">
        <f t="shared" si="149"/>
        <v>4.140127388535042E-2</v>
      </c>
      <c r="Z454" s="1">
        <v>1600</v>
      </c>
      <c r="AA454" s="1">
        <v>2300</v>
      </c>
      <c r="AB454" s="1">
        <f t="shared" si="142"/>
        <v>1.44</v>
      </c>
      <c r="AC454" s="34" t="s">
        <v>714</v>
      </c>
      <c r="AD454" s="1" t="s">
        <v>714</v>
      </c>
      <c r="AE454" s="1" t="s">
        <v>715</v>
      </c>
      <c r="AH454" s="26">
        <v>2.96</v>
      </c>
      <c r="AI454" s="32">
        <f t="shared" si="143"/>
        <v>5.7324840764331308E-2</v>
      </c>
      <c r="AJ454" s="1">
        <v>2400</v>
      </c>
      <c r="AK454" s="1">
        <v>3500</v>
      </c>
      <c r="AL454" s="1">
        <f t="shared" si="144"/>
        <v>1.46</v>
      </c>
      <c r="AM454" s="34" t="s">
        <v>714</v>
      </c>
      <c r="AN454" s="1" t="s">
        <v>714</v>
      </c>
      <c r="AO454" s="1" t="s">
        <v>715</v>
      </c>
      <c r="AR454" s="26">
        <v>2.78</v>
      </c>
      <c r="AS454" s="32">
        <f t="shared" si="150"/>
        <v>0.11464968152866251</v>
      </c>
      <c r="AT454" s="1">
        <v>3100</v>
      </c>
      <c r="AU454" s="1">
        <v>4600</v>
      </c>
      <c r="AV454" s="1">
        <f t="shared" si="145"/>
        <v>1.48</v>
      </c>
      <c r="AW454" s="34" t="s">
        <v>714</v>
      </c>
      <c r="AX454" s="1" t="s">
        <v>714</v>
      </c>
      <c r="AY454" s="1" t="s">
        <v>715</v>
      </c>
      <c r="BB454" s="1">
        <v>3900</v>
      </c>
      <c r="BC454" s="1">
        <v>5700</v>
      </c>
      <c r="BD454" s="1">
        <f t="shared" si="146"/>
        <v>1.46</v>
      </c>
      <c r="BE454" s="34" t="s">
        <v>715</v>
      </c>
      <c r="BF454" s="1" t="s">
        <v>714</v>
      </c>
      <c r="BG454" s="1" t="s">
        <v>715</v>
      </c>
      <c r="BJ454" s="26">
        <v>2.46</v>
      </c>
      <c r="BK454" s="32">
        <f t="shared" si="151"/>
        <v>0.21656050955414019</v>
      </c>
      <c r="BL454" s="1">
        <v>4400</v>
      </c>
      <c r="BM454" s="1">
        <v>6500</v>
      </c>
      <c r="BN454" s="1">
        <f t="shared" si="147"/>
        <v>1.48</v>
      </c>
      <c r="BO454" s="34" t="s">
        <v>715</v>
      </c>
      <c r="BP454" s="1" t="s">
        <v>714</v>
      </c>
      <c r="BQ454" s="1" t="s">
        <v>715</v>
      </c>
      <c r="BT454" s="1">
        <v>6000</v>
      </c>
      <c r="BU454" s="1">
        <v>9200</v>
      </c>
      <c r="BV454" s="1">
        <f t="shared" si="148"/>
        <v>1.53</v>
      </c>
      <c r="BW454" s="34" t="s">
        <v>715</v>
      </c>
      <c r="BX454" s="1" t="s">
        <v>714</v>
      </c>
      <c r="BY454" s="1" t="s">
        <v>715</v>
      </c>
      <c r="CB454" s="26">
        <v>2.0099999999999998</v>
      </c>
      <c r="CC454" s="28">
        <f t="shared" si="152"/>
        <v>0.3598726114649683</v>
      </c>
      <c r="CD454" s="18">
        <v>44839</v>
      </c>
      <c r="CE454" s="1">
        <v>3</v>
      </c>
      <c r="CG454" s="1">
        <v>0</v>
      </c>
      <c r="CH454" s="1">
        <v>0</v>
      </c>
      <c r="CI454" s="1">
        <v>0</v>
      </c>
      <c r="CJ454" s="1">
        <v>0</v>
      </c>
      <c r="CK454" s="1">
        <v>0</v>
      </c>
      <c r="CL454" s="1">
        <v>0</v>
      </c>
    </row>
    <row r="455" spans="2:90" x14ac:dyDescent="0.3">
      <c r="B455" s="1" t="s">
        <v>494</v>
      </c>
      <c r="C455" s="30">
        <v>4</v>
      </c>
      <c r="D455" s="1" t="s">
        <v>61</v>
      </c>
      <c r="E455" s="1" t="s">
        <v>61</v>
      </c>
      <c r="F455" s="1" t="e">
        <f t="shared" si="140"/>
        <v>#VALUE!</v>
      </c>
      <c r="G455" s="34" t="s">
        <v>714</v>
      </c>
      <c r="H455" s="1" t="s">
        <v>714</v>
      </c>
      <c r="I455" s="1" t="s">
        <v>714</v>
      </c>
      <c r="L455" s="1" t="s">
        <v>60</v>
      </c>
      <c r="M455" s="26" t="s">
        <v>606</v>
      </c>
      <c r="N455" s="26">
        <v>3.23</v>
      </c>
      <c r="O455" s="32">
        <v>0</v>
      </c>
      <c r="P455" s="1">
        <v>2300</v>
      </c>
      <c r="Q455" s="1">
        <v>3800</v>
      </c>
      <c r="R455" s="1">
        <f t="shared" si="141"/>
        <v>1.65</v>
      </c>
      <c r="S455" s="34" t="s">
        <v>714</v>
      </c>
      <c r="T455" s="1" t="s">
        <v>714</v>
      </c>
      <c r="U455" s="1" t="s">
        <v>715</v>
      </c>
      <c r="X455" s="26">
        <v>3.05</v>
      </c>
      <c r="Y455" s="32">
        <f t="shared" si="149"/>
        <v>5.5727554179566652E-2</v>
      </c>
      <c r="Z455" s="1">
        <v>2900</v>
      </c>
      <c r="AA455" s="1">
        <v>4400</v>
      </c>
      <c r="AB455" s="1">
        <f t="shared" si="142"/>
        <v>1.52</v>
      </c>
      <c r="AC455" s="34" t="s">
        <v>714</v>
      </c>
      <c r="AD455" s="1" t="s">
        <v>714</v>
      </c>
      <c r="AE455" s="1" t="s">
        <v>715</v>
      </c>
      <c r="AH455" s="26">
        <v>2.93</v>
      </c>
      <c r="AI455" s="32">
        <f t="shared" si="143"/>
        <v>9.2879256965944235E-2</v>
      </c>
      <c r="AJ455" s="1">
        <v>5000</v>
      </c>
      <c r="AK455" s="1">
        <v>7100</v>
      </c>
      <c r="AL455" s="1">
        <f t="shared" si="144"/>
        <v>1.42</v>
      </c>
      <c r="AM455" s="34" t="s">
        <v>714</v>
      </c>
      <c r="AN455" s="1" t="s">
        <v>714</v>
      </c>
      <c r="AO455" s="1" t="s">
        <v>715</v>
      </c>
      <c r="AR455" s="26">
        <v>2.61</v>
      </c>
      <c r="AS455" s="32">
        <f t="shared" si="150"/>
        <v>0.19195046439628483</v>
      </c>
      <c r="AT455" s="1">
        <v>6500</v>
      </c>
      <c r="AU455" s="1">
        <v>9000</v>
      </c>
      <c r="AV455" s="1">
        <f t="shared" si="145"/>
        <v>1.38</v>
      </c>
      <c r="AW455" s="34" t="s">
        <v>714</v>
      </c>
      <c r="AX455" s="1" t="s">
        <v>714</v>
      </c>
      <c r="AY455" s="1" t="s">
        <v>715</v>
      </c>
      <c r="BB455" s="1">
        <v>7600</v>
      </c>
      <c r="BC455" s="1">
        <v>10900</v>
      </c>
      <c r="BD455" s="1">
        <f t="shared" si="146"/>
        <v>1.43</v>
      </c>
      <c r="BE455" s="34" t="s">
        <v>715</v>
      </c>
      <c r="BF455" s="1" t="s">
        <v>714</v>
      </c>
      <c r="BG455" s="1" t="s">
        <v>715</v>
      </c>
      <c r="BJ455" s="26">
        <v>2.15</v>
      </c>
      <c r="BK455" s="32">
        <f t="shared" si="151"/>
        <v>0.33436532507739936</v>
      </c>
      <c r="BL455" s="1">
        <v>8400</v>
      </c>
      <c r="BM455" s="1">
        <v>12200</v>
      </c>
      <c r="BN455" s="1">
        <f t="shared" si="147"/>
        <v>1.45</v>
      </c>
      <c r="BO455" s="34" t="s">
        <v>715</v>
      </c>
      <c r="BP455" s="1" t="s">
        <v>714</v>
      </c>
      <c r="BQ455" s="1" t="s">
        <v>715</v>
      </c>
      <c r="BT455" s="1">
        <v>10800</v>
      </c>
      <c r="BU455" s="1">
        <v>16900</v>
      </c>
      <c r="BV455" s="1">
        <f t="shared" si="148"/>
        <v>1.56</v>
      </c>
      <c r="BW455" s="34" t="s">
        <v>715</v>
      </c>
      <c r="BX455" s="1" t="s">
        <v>714</v>
      </c>
      <c r="BY455" s="1" t="s">
        <v>715</v>
      </c>
      <c r="CB455" s="26">
        <v>1.49</v>
      </c>
      <c r="CC455" s="28">
        <f t="shared" si="152"/>
        <v>0.53869969040247678</v>
      </c>
      <c r="CD455" s="18">
        <v>44839</v>
      </c>
      <c r="CE455" s="1">
        <v>3</v>
      </c>
      <c r="CG455" s="1">
        <v>0</v>
      </c>
      <c r="CH455" s="1">
        <v>3</v>
      </c>
      <c r="CI455" s="1">
        <v>0</v>
      </c>
      <c r="CJ455" s="1">
        <v>0</v>
      </c>
      <c r="CK455" s="1">
        <v>0</v>
      </c>
      <c r="CL455" s="1">
        <v>0</v>
      </c>
    </row>
    <row r="456" spans="2:90" x14ac:dyDescent="0.3">
      <c r="B456" s="1" t="s">
        <v>495</v>
      </c>
      <c r="C456" s="30">
        <v>5</v>
      </c>
      <c r="D456" s="1" t="s">
        <v>61</v>
      </c>
      <c r="E456" s="1" t="s">
        <v>61</v>
      </c>
      <c r="F456" s="1" t="e">
        <f t="shared" si="140"/>
        <v>#VALUE!</v>
      </c>
      <c r="G456" s="34" t="s">
        <v>714</v>
      </c>
      <c r="H456" s="1" t="s">
        <v>714</v>
      </c>
      <c r="I456" s="1" t="s">
        <v>714</v>
      </c>
      <c r="L456" s="1" t="s">
        <v>60</v>
      </c>
      <c r="M456" s="26" t="s">
        <v>607</v>
      </c>
      <c r="N456" s="26">
        <v>3.23</v>
      </c>
      <c r="O456" s="32">
        <v>0</v>
      </c>
      <c r="P456" s="1">
        <v>3300</v>
      </c>
      <c r="Q456" s="1">
        <v>5100</v>
      </c>
      <c r="R456" s="1">
        <f t="shared" si="141"/>
        <v>1.55</v>
      </c>
      <c r="S456" s="34" t="s">
        <v>714</v>
      </c>
      <c r="T456" s="1" t="s">
        <v>714</v>
      </c>
      <c r="U456" s="1" t="s">
        <v>715</v>
      </c>
      <c r="X456" s="26">
        <v>2.93</v>
      </c>
      <c r="Y456" s="32">
        <f t="shared" si="149"/>
        <v>9.2879256965944235E-2</v>
      </c>
      <c r="Z456" s="1">
        <v>4100</v>
      </c>
      <c r="AA456" s="1">
        <v>5900</v>
      </c>
      <c r="AB456" s="1">
        <f t="shared" si="142"/>
        <v>1.44</v>
      </c>
      <c r="AC456" s="34" t="s">
        <v>714</v>
      </c>
      <c r="AD456" s="1" t="s">
        <v>714</v>
      </c>
      <c r="AE456" s="1" t="s">
        <v>715</v>
      </c>
      <c r="AH456" s="26">
        <v>2.7</v>
      </c>
      <c r="AI456" s="32">
        <f t="shared" si="143"/>
        <v>0.16408668730650144</v>
      </c>
      <c r="AJ456" s="1">
        <v>5900</v>
      </c>
      <c r="AK456" s="1">
        <v>7500</v>
      </c>
      <c r="AL456" s="1">
        <f t="shared" si="144"/>
        <v>1.27</v>
      </c>
      <c r="AM456" s="34" t="s">
        <v>714</v>
      </c>
      <c r="AN456" s="1" t="s">
        <v>714</v>
      </c>
      <c r="AO456" s="1" t="s">
        <v>715</v>
      </c>
      <c r="AR456" s="26">
        <v>2.2200000000000002</v>
      </c>
      <c r="AS456" s="32">
        <f t="shared" si="150"/>
        <v>0.31269349845201233</v>
      </c>
      <c r="AT456" s="1">
        <v>7700</v>
      </c>
      <c r="AU456" s="1">
        <v>9600</v>
      </c>
      <c r="AV456" s="1">
        <f t="shared" si="145"/>
        <v>1.25</v>
      </c>
      <c r="AW456" s="34" t="s">
        <v>714</v>
      </c>
      <c r="AX456" s="1" t="s">
        <v>714</v>
      </c>
      <c r="AY456" s="1" t="s">
        <v>715</v>
      </c>
      <c r="BB456" s="1">
        <v>9000</v>
      </c>
      <c r="BC456" s="1">
        <v>11900</v>
      </c>
      <c r="BD456" s="1">
        <f t="shared" si="146"/>
        <v>1.32</v>
      </c>
      <c r="BE456" s="34" t="s">
        <v>714</v>
      </c>
      <c r="BF456" s="1" t="s">
        <v>714</v>
      </c>
      <c r="BG456" s="1" t="s">
        <v>715</v>
      </c>
      <c r="BJ456" s="26">
        <v>1.45</v>
      </c>
      <c r="BK456" s="32">
        <f t="shared" si="151"/>
        <v>0.55108359133126938</v>
      </c>
      <c r="BL456" s="1">
        <v>10500</v>
      </c>
      <c r="BM456" s="1">
        <v>13400</v>
      </c>
      <c r="BN456" s="1">
        <f t="shared" si="147"/>
        <v>1.28</v>
      </c>
      <c r="BO456" s="34" t="s">
        <v>715</v>
      </c>
      <c r="BP456" s="1" t="s">
        <v>714</v>
      </c>
      <c r="BQ456" s="1" t="s">
        <v>715</v>
      </c>
      <c r="BT456" s="1">
        <v>11200</v>
      </c>
      <c r="BU456" s="1">
        <v>18400</v>
      </c>
      <c r="BV456" s="1">
        <f t="shared" si="148"/>
        <v>1.64</v>
      </c>
      <c r="BW456" s="34" t="s">
        <v>715</v>
      </c>
      <c r="BX456" s="1" t="s">
        <v>714</v>
      </c>
      <c r="BY456" s="1" t="s">
        <v>715</v>
      </c>
      <c r="CB456" s="26" t="s">
        <v>61</v>
      </c>
      <c r="CC456" s="28" t="e">
        <f t="shared" si="152"/>
        <v>#VALUE!</v>
      </c>
      <c r="CD456" s="18">
        <v>44839</v>
      </c>
      <c r="CE456" s="1">
        <v>3</v>
      </c>
      <c r="CF456" s="1" t="s">
        <v>308</v>
      </c>
      <c r="CG456" s="1">
        <v>0</v>
      </c>
      <c r="CH456" s="1">
        <v>1</v>
      </c>
      <c r="CI456" s="1">
        <v>1</v>
      </c>
      <c r="CJ456" s="1">
        <v>0</v>
      </c>
      <c r="CK456" s="1">
        <v>1</v>
      </c>
      <c r="CL456" s="1">
        <v>0</v>
      </c>
    </row>
    <row r="457" spans="2:90" x14ac:dyDescent="0.3">
      <c r="B457" s="1" t="s">
        <v>496</v>
      </c>
      <c r="C457" s="30">
        <v>6</v>
      </c>
      <c r="D457" s="1" t="s">
        <v>61</v>
      </c>
      <c r="E457" s="1" t="s">
        <v>61</v>
      </c>
      <c r="F457" s="1" t="e">
        <f t="shared" si="140"/>
        <v>#VALUE!</v>
      </c>
      <c r="G457" s="34" t="s">
        <v>714</v>
      </c>
      <c r="H457" s="1" t="s">
        <v>714</v>
      </c>
      <c r="I457" s="1" t="s">
        <v>714</v>
      </c>
      <c r="L457" s="1" t="s">
        <v>60</v>
      </c>
      <c r="M457" s="26" t="s">
        <v>608</v>
      </c>
      <c r="N457" s="26">
        <v>3.35</v>
      </c>
      <c r="O457" s="32">
        <v>0</v>
      </c>
      <c r="P457" s="1">
        <v>1550</v>
      </c>
      <c r="Q457" s="1">
        <v>2300</v>
      </c>
      <c r="R457" s="1">
        <f t="shared" si="141"/>
        <v>1.48</v>
      </c>
      <c r="S457" s="34" t="s">
        <v>714</v>
      </c>
      <c r="T457" s="1" t="s">
        <v>714</v>
      </c>
      <c r="U457" s="1" t="s">
        <v>715</v>
      </c>
      <c r="X457" s="26">
        <v>3.25</v>
      </c>
      <c r="Y457" s="32">
        <f t="shared" si="149"/>
        <v>2.9850746268656692E-2</v>
      </c>
      <c r="Z457" s="1">
        <v>1760</v>
      </c>
      <c r="AA457" s="1">
        <v>2700</v>
      </c>
      <c r="AB457" s="1">
        <f t="shared" si="142"/>
        <v>1.53</v>
      </c>
      <c r="AC457" s="34" t="s">
        <v>714</v>
      </c>
      <c r="AD457" s="1" t="s">
        <v>714</v>
      </c>
      <c r="AE457" s="1" t="s">
        <v>715</v>
      </c>
      <c r="AH457" s="26">
        <v>3.15</v>
      </c>
      <c r="AI457" s="32">
        <f t="shared" si="143"/>
        <v>5.9701492537313494E-2</v>
      </c>
      <c r="AJ457" s="1">
        <v>3000</v>
      </c>
      <c r="AK457" s="1">
        <v>4400</v>
      </c>
      <c r="AL457" s="1">
        <f t="shared" si="144"/>
        <v>1.47</v>
      </c>
      <c r="AM457" s="34" t="s">
        <v>714</v>
      </c>
      <c r="AN457" s="1" t="s">
        <v>714</v>
      </c>
      <c r="AO457" s="1" t="s">
        <v>715</v>
      </c>
      <c r="AR457" s="26">
        <v>2.92</v>
      </c>
      <c r="AS457" s="32">
        <f t="shared" si="150"/>
        <v>0.12835820895522387</v>
      </c>
      <c r="AT457" s="1">
        <v>4300</v>
      </c>
      <c r="AU457" s="1">
        <v>6200</v>
      </c>
      <c r="AV457" s="1">
        <f t="shared" si="145"/>
        <v>1.44</v>
      </c>
      <c r="AW457" s="34" t="s">
        <v>715</v>
      </c>
      <c r="AX457" s="1" t="s">
        <v>714</v>
      </c>
      <c r="AY457" s="1" t="s">
        <v>715</v>
      </c>
      <c r="BB457" s="1">
        <v>5400</v>
      </c>
      <c r="BC457" s="1">
        <v>8200</v>
      </c>
      <c r="BD457" s="1">
        <f t="shared" si="146"/>
        <v>1.52</v>
      </c>
      <c r="BE457" s="34" t="s">
        <v>715</v>
      </c>
      <c r="BF457" s="1" t="s">
        <v>714</v>
      </c>
      <c r="BG457" s="1" t="s">
        <v>715</v>
      </c>
      <c r="BJ457" s="26">
        <v>2.48</v>
      </c>
      <c r="BK457" s="32">
        <f t="shared" si="151"/>
        <v>0.25970149253731345</v>
      </c>
      <c r="BL457" s="1">
        <v>6100</v>
      </c>
      <c r="BM457" s="1">
        <v>9600</v>
      </c>
      <c r="BN457" s="1">
        <f t="shared" si="147"/>
        <v>1.57</v>
      </c>
      <c r="BO457" s="34" t="s">
        <v>715</v>
      </c>
      <c r="BP457" s="1" t="s">
        <v>714</v>
      </c>
      <c r="BQ457" s="1" t="s">
        <v>715</v>
      </c>
      <c r="BT457" s="1">
        <v>8200</v>
      </c>
      <c r="BU457" s="1">
        <v>14100</v>
      </c>
      <c r="BV457" s="1">
        <f t="shared" si="148"/>
        <v>1.72</v>
      </c>
      <c r="BW457" s="34" t="s">
        <v>715</v>
      </c>
      <c r="BX457" s="1" t="s">
        <v>714</v>
      </c>
      <c r="BY457" s="1" t="s">
        <v>715</v>
      </c>
      <c r="CB457" s="26">
        <v>1.8</v>
      </c>
      <c r="CC457" s="28">
        <f t="shared" si="152"/>
        <v>0.46268656716417911</v>
      </c>
      <c r="CD457" s="18">
        <v>44839</v>
      </c>
      <c r="CE457" s="1">
        <v>3</v>
      </c>
      <c r="CG457" s="1">
        <v>0</v>
      </c>
      <c r="CH457" s="1">
        <v>0</v>
      </c>
      <c r="CI457" s="1">
        <v>0</v>
      </c>
      <c r="CJ457" s="1">
        <v>0</v>
      </c>
      <c r="CK457" s="1">
        <v>0</v>
      </c>
      <c r="CL457" s="1">
        <v>0</v>
      </c>
    </row>
    <row r="458" spans="2:90" x14ac:dyDescent="0.3">
      <c r="B458" s="1" t="s">
        <v>497</v>
      </c>
      <c r="C458" s="30">
        <v>7</v>
      </c>
      <c r="D458" s="1" t="s">
        <v>61</v>
      </c>
      <c r="E458" s="1" t="s">
        <v>61</v>
      </c>
      <c r="F458" s="1" t="e">
        <f t="shared" si="140"/>
        <v>#VALUE!</v>
      </c>
      <c r="G458" s="34" t="s">
        <v>714</v>
      </c>
      <c r="H458" s="1" t="s">
        <v>714</v>
      </c>
      <c r="I458" s="1" t="s">
        <v>714</v>
      </c>
      <c r="L458" s="1" t="s">
        <v>60</v>
      </c>
      <c r="M458" s="26" t="s">
        <v>609</v>
      </c>
      <c r="N458" s="26">
        <v>3.32</v>
      </c>
      <c r="O458" s="32">
        <v>0</v>
      </c>
      <c r="P458" s="1">
        <v>4300</v>
      </c>
      <c r="Q458" s="1">
        <v>6200</v>
      </c>
      <c r="R458" s="1">
        <f t="shared" si="141"/>
        <v>1.44</v>
      </c>
      <c r="S458" s="34" t="s">
        <v>714</v>
      </c>
      <c r="T458" s="1" t="s">
        <v>714</v>
      </c>
      <c r="U458" s="1" t="s">
        <v>715</v>
      </c>
      <c r="X458" s="26">
        <v>3.11</v>
      </c>
      <c r="Y458" s="32">
        <f t="shared" si="149"/>
        <v>6.325301204819278E-2</v>
      </c>
      <c r="Z458" s="1">
        <v>7400</v>
      </c>
      <c r="AA458" s="1">
        <v>9000</v>
      </c>
      <c r="AB458" s="1">
        <f t="shared" si="142"/>
        <v>1.22</v>
      </c>
      <c r="AC458" s="34" t="s">
        <v>714</v>
      </c>
      <c r="AD458" s="1" t="s">
        <v>714</v>
      </c>
      <c r="AE458" s="1" t="s">
        <v>715</v>
      </c>
      <c r="AH458" s="26">
        <v>3.12</v>
      </c>
      <c r="AI458" s="32">
        <f t="shared" si="143"/>
        <v>6.0240963855421659E-2</v>
      </c>
      <c r="AJ458" s="1">
        <v>7800</v>
      </c>
      <c r="AK458" s="1">
        <v>8900</v>
      </c>
      <c r="AL458" s="1">
        <f t="shared" si="144"/>
        <v>1.1399999999999999</v>
      </c>
      <c r="AM458" s="34" t="s">
        <v>714</v>
      </c>
      <c r="AN458" s="1" t="s">
        <v>714</v>
      </c>
      <c r="AO458" s="1" t="s">
        <v>715</v>
      </c>
      <c r="AR458" s="26">
        <v>8.1</v>
      </c>
      <c r="AS458" s="32">
        <f t="shared" si="150"/>
        <v>-1.4397590361445785</v>
      </c>
      <c r="AT458" s="1">
        <v>10700</v>
      </c>
      <c r="AU458" s="1">
        <v>14000</v>
      </c>
      <c r="AV458" s="1">
        <f t="shared" si="145"/>
        <v>1.31</v>
      </c>
      <c r="AW458" s="34" t="s">
        <v>715</v>
      </c>
      <c r="AX458" s="1" t="s">
        <v>714</v>
      </c>
      <c r="AY458" s="1" t="s">
        <v>715</v>
      </c>
      <c r="BB458" s="1">
        <v>11800</v>
      </c>
      <c r="BC458" s="1">
        <v>16100</v>
      </c>
      <c r="BD458" s="1">
        <f t="shared" si="146"/>
        <v>1.36</v>
      </c>
      <c r="BE458" s="34" t="s">
        <v>715</v>
      </c>
      <c r="BF458" s="1" t="s">
        <v>715</v>
      </c>
      <c r="BG458" s="1" t="s">
        <v>715</v>
      </c>
      <c r="BJ458" s="26" t="s">
        <v>61</v>
      </c>
      <c r="BK458" s="32" t="e">
        <f t="shared" si="151"/>
        <v>#VALUE!</v>
      </c>
      <c r="BL458" s="1" t="s">
        <v>61</v>
      </c>
      <c r="BM458" s="1" t="s">
        <v>61</v>
      </c>
      <c r="BN458" s="1" t="e">
        <f t="shared" si="147"/>
        <v>#VALUE!</v>
      </c>
      <c r="BO458" s="34" t="s">
        <v>714</v>
      </c>
      <c r="BP458" s="1" t="s">
        <v>714</v>
      </c>
      <c r="BQ458" s="1" t="s">
        <v>714</v>
      </c>
      <c r="BT458" s="1">
        <v>15200</v>
      </c>
      <c r="BU458" s="1">
        <v>23000</v>
      </c>
      <c r="BV458" s="1">
        <f t="shared" si="148"/>
        <v>1.51</v>
      </c>
      <c r="BW458" s="34" t="s">
        <v>714</v>
      </c>
      <c r="BX458" s="1" t="s">
        <v>715</v>
      </c>
      <c r="BY458" s="1" t="s">
        <v>715</v>
      </c>
      <c r="CB458" s="26" t="s">
        <v>61</v>
      </c>
      <c r="CC458" s="28" t="e">
        <f t="shared" si="152"/>
        <v>#VALUE!</v>
      </c>
      <c r="CD458" s="18">
        <v>44839</v>
      </c>
      <c r="CE458" s="1">
        <v>3</v>
      </c>
      <c r="CF458" s="1" t="s">
        <v>258</v>
      </c>
      <c r="CG458" s="1">
        <v>0</v>
      </c>
      <c r="CH458" s="1">
        <v>3</v>
      </c>
      <c r="CI458" s="1">
        <v>1</v>
      </c>
      <c r="CJ458" s="1">
        <v>0</v>
      </c>
      <c r="CK458" s="1">
        <v>1</v>
      </c>
      <c r="CL458" s="1">
        <v>0</v>
      </c>
    </row>
    <row r="459" spans="2:90" x14ac:dyDescent="0.3">
      <c r="B459" s="1" t="s">
        <v>498</v>
      </c>
      <c r="C459" s="30">
        <v>8</v>
      </c>
      <c r="D459" s="1" t="s">
        <v>61</v>
      </c>
      <c r="E459" s="1" t="s">
        <v>61</v>
      </c>
      <c r="F459" s="1" t="e">
        <f t="shared" si="140"/>
        <v>#VALUE!</v>
      </c>
      <c r="G459" s="34" t="s">
        <v>714</v>
      </c>
      <c r="H459" s="1" t="s">
        <v>714</v>
      </c>
      <c r="I459" s="1" t="s">
        <v>714</v>
      </c>
      <c r="L459" s="1" t="s">
        <v>60</v>
      </c>
      <c r="M459" s="26" t="s">
        <v>610</v>
      </c>
      <c r="N459" s="26">
        <v>0.2054</v>
      </c>
      <c r="O459" s="32">
        <v>0</v>
      </c>
      <c r="P459" s="1">
        <v>1600</v>
      </c>
      <c r="Q459" s="1">
        <v>2000</v>
      </c>
      <c r="R459" s="1">
        <f t="shared" si="141"/>
        <v>1.25</v>
      </c>
      <c r="S459" s="34" t="s">
        <v>715</v>
      </c>
      <c r="T459" s="1" t="s">
        <v>714</v>
      </c>
      <c r="U459" s="1" t="s">
        <v>715</v>
      </c>
      <c r="X459" s="26">
        <v>0.1653</v>
      </c>
      <c r="Y459" s="32">
        <f t="shared" si="149"/>
        <v>0.19522882181110024</v>
      </c>
      <c r="Z459" s="1">
        <v>1900</v>
      </c>
      <c r="AA459" s="1">
        <v>2500</v>
      </c>
      <c r="AB459" s="1">
        <f t="shared" si="142"/>
        <v>1.32</v>
      </c>
      <c r="AC459" s="34" t="s">
        <v>714</v>
      </c>
      <c r="AD459" s="1" t="s">
        <v>714</v>
      </c>
      <c r="AE459" s="1" t="s">
        <v>715</v>
      </c>
      <c r="AH459" s="26">
        <v>0.24660000000000001</v>
      </c>
      <c r="AI459" s="32">
        <f t="shared" si="143"/>
        <v>-0.20058422590068159</v>
      </c>
      <c r="AJ459" s="1">
        <v>2500</v>
      </c>
      <c r="AK459" s="1">
        <v>3500</v>
      </c>
      <c r="AL459" s="1">
        <f t="shared" si="144"/>
        <v>1.4</v>
      </c>
      <c r="AM459" s="34" t="s">
        <v>714</v>
      </c>
      <c r="AN459" s="1" t="s">
        <v>714</v>
      </c>
      <c r="AO459" s="1" t="s">
        <v>715</v>
      </c>
      <c r="AR459" s="26">
        <v>0.19209999999999999</v>
      </c>
      <c r="AS459" s="32">
        <f t="shared" si="150"/>
        <v>6.4751703992210308E-2</v>
      </c>
      <c r="AT459" s="1">
        <v>3200</v>
      </c>
      <c r="AU459" s="1">
        <v>4400</v>
      </c>
      <c r="AV459" s="1">
        <f t="shared" si="145"/>
        <v>1.38</v>
      </c>
      <c r="AW459" s="34" t="s">
        <v>714</v>
      </c>
      <c r="AX459" s="1" t="s">
        <v>714</v>
      </c>
      <c r="AY459" s="1" t="s">
        <v>715</v>
      </c>
      <c r="BB459" s="1">
        <v>6600</v>
      </c>
      <c r="BC459" s="1">
        <v>8700</v>
      </c>
      <c r="BD459" s="1">
        <f t="shared" si="146"/>
        <v>1.32</v>
      </c>
      <c r="BE459" s="34" t="s">
        <v>715</v>
      </c>
      <c r="BF459" s="1" t="s">
        <v>714</v>
      </c>
      <c r="BG459" s="1" t="s">
        <v>714</v>
      </c>
      <c r="BJ459" s="26">
        <v>9.8599999999999993E-2</v>
      </c>
      <c r="BK459" s="32">
        <f t="shared" si="151"/>
        <v>0.51996105160662132</v>
      </c>
      <c r="BL459" s="1">
        <v>10400</v>
      </c>
      <c r="BM459" s="1">
        <v>14500</v>
      </c>
      <c r="BN459" s="1">
        <f t="shared" si="147"/>
        <v>1.39</v>
      </c>
      <c r="BO459" s="34" t="s">
        <v>715</v>
      </c>
      <c r="BP459" s="1" t="s">
        <v>714</v>
      </c>
      <c r="BQ459" s="1" t="s">
        <v>714</v>
      </c>
      <c r="BT459" s="1" t="s">
        <v>61</v>
      </c>
      <c r="BU459" s="1" t="s">
        <v>61</v>
      </c>
      <c r="BV459" s="1" t="e">
        <f t="shared" si="148"/>
        <v>#VALUE!</v>
      </c>
      <c r="BW459" s="34" t="s">
        <v>714</v>
      </c>
      <c r="BX459" s="1" t="s">
        <v>714</v>
      </c>
      <c r="BY459" s="1" t="s">
        <v>714</v>
      </c>
      <c r="CB459" s="26">
        <v>4.4400000000000002E-2</v>
      </c>
      <c r="CC459" s="28">
        <f t="shared" si="152"/>
        <v>0.78383641674780913</v>
      </c>
      <c r="CD459" s="18">
        <v>44839</v>
      </c>
      <c r="CE459" s="1">
        <v>3</v>
      </c>
      <c r="CG459" s="1">
        <v>0</v>
      </c>
      <c r="CH459" s="1">
        <v>1</v>
      </c>
      <c r="CI459" s="1">
        <v>0</v>
      </c>
      <c r="CJ459" s="1">
        <v>0</v>
      </c>
      <c r="CK459" s="1">
        <v>1</v>
      </c>
      <c r="CL459" s="1">
        <v>0</v>
      </c>
    </row>
    <row r="460" spans="2:90" x14ac:dyDescent="0.3">
      <c r="B460" s="1" t="s">
        <v>499</v>
      </c>
      <c r="C460" s="30">
        <v>9</v>
      </c>
      <c r="D460" s="1" t="s">
        <v>61</v>
      </c>
      <c r="E460" s="1" t="s">
        <v>61</v>
      </c>
      <c r="F460" s="1" t="e">
        <f t="shared" si="140"/>
        <v>#VALUE!</v>
      </c>
      <c r="G460" s="34" t="s">
        <v>714</v>
      </c>
      <c r="H460" s="1" t="s">
        <v>714</v>
      </c>
      <c r="I460" s="1" t="s">
        <v>714</v>
      </c>
      <c r="L460" s="1" t="s">
        <v>60</v>
      </c>
      <c r="M460" s="26" t="s">
        <v>611</v>
      </c>
      <c r="N460" s="26">
        <v>3.21</v>
      </c>
      <c r="O460" s="32">
        <v>0</v>
      </c>
      <c r="P460" s="1">
        <v>2600</v>
      </c>
      <c r="Q460" s="1">
        <v>3600</v>
      </c>
      <c r="R460" s="1">
        <f t="shared" si="141"/>
        <v>1.38</v>
      </c>
      <c r="S460" s="34" t="s">
        <v>714</v>
      </c>
      <c r="T460" s="1" t="s">
        <v>714</v>
      </c>
      <c r="U460" s="1" t="s">
        <v>715</v>
      </c>
      <c r="X460" s="26">
        <v>3.07</v>
      </c>
      <c r="Y460" s="32">
        <f t="shared" si="149"/>
        <v>4.3613707165109039E-2</v>
      </c>
      <c r="Z460" s="1">
        <v>3400</v>
      </c>
      <c r="AA460" s="1">
        <v>4600</v>
      </c>
      <c r="AB460" s="1">
        <f t="shared" si="142"/>
        <v>1.35</v>
      </c>
      <c r="AC460" s="34" t="s">
        <v>714</v>
      </c>
      <c r="AD460" s="1" t="s">
        <v>714</v>
      </c>
      <c r="AE460" s="1" t="s">
        <v>715</v>
      </c>
      <c r="AH460" s="26">
        <v>3.04</v>
      </c>
      <c r="AI460" s="32">
        <f t="shared" si="143"/>
        <v>5.2959501557632405E-2</v>
      </c>
      <c r="AJ460" s="1">
        <v>7200</v>
      </c>
      <c r="AK460" s="1">
        <v>8900</v>
      </c>
      <c r="AL460" s="1">
        <f t="shared" si="144"/>
        <v>1.24</v>
      </c>
      <c r="AM460" s="34" t="s">
        <v>714</v>
      </c>
      <c r="AN460" s="1" t="s">
        <v>714</v>
      </c>
      <c r="AO460" s="1" t="s">
        <v>715</v>
      </c>
      <c r="AR460" s="26">
        <v>2.46</v>
      </c>
      <c r="AS460" s="32">
        <f t="shared" si="150"/>
        <v>0.23364485981308414</v>
      </c>
      <c r="AT460" s="1">
        <v>10700</v>
      </c>
      <c r="AU460" s="1">
        <v>13100</v>
      </c>
      <c r="AV460" s="1">
        <f t="shared" si="145"/>
        <v>1.22</v>
      </c>
      <c r="AW460" s="34" t="s">
        <v>714</v>
      </c>
      <c r="AX460" s="1" t="s">
        <v>714</v>
      </c>
      <c r="AY460" s="1" t="s">
        <v>715</v>
      </c>
      <c r="BB460" s="1">
        <v>13500</v>
      </c>
      <c r="BC460" s="1">
        <v>16500</v>
      </c>
      <c r="BD460" s="1">
        <f t="shared" si="146"/>
        <v>1.22</v>
      </c>
      <c r="BE460" s="34" t="s">
        <v>715</v>
      </c>
      <c r="BF460" s="1" t="s">
        <v>714</v>
      </c>
      <c r="BG460" s="1" t="s">
        <v>714</v>
      </c>
      <c r="BJ460" s="26">
        <v>1.71</v>
      </c>
      <c r="BK460" s="32">
        <f t="shared" si="151"/>
        <v>0.46728971962616828</v>
      </c>
      <c r="BL460" s="1">
        <v>14700</v>
      </c>
      <c r="BM460" s="1">
        <v>18300</v>
      </c>
      <c r="BN460" s="1">
        <f t="shared" si="147"/>
        <v>1.24</v>
      </c>
      <c r="BO460" s="34" t="s">
        <v>715</v>
      </c>
      <c r="BP460" s="1" t="s">
        <v>714</v>
      </c>
      <c r="BQ460" s="1" t="s">
        <v>714</v>
      </c>
      <c r="BT460" s="1">
        <v>17000</v>
      </c>
      <c r="BU460" s="1">
        <v>22000</v>
      </c>
      <c r="BV460" s="1">
        <f t="shared" si="148"/>
        <v>1.29</v>
      </c>
      <c r="BW460" s="34" t="s">
        <v>715</v>
      </c>
      <c r="BX460" s="1" t="s">
        <v>714</v>
      </c>
      <c r="BY460" s="1" t="s">
        <v>714</v>
      </c>
      <c r="CB460" s="26">
        <v>1.05</v>
      </c>
      <c r="CC460" s="28">
        <f t="shared" si="152"/>
        <v>0.67289719626168221</v>
      </c>
      <c r="CD460" s="18">
        <v>44839</v>
      </c>
      <c r="CE460" s="1">
        <v>3</v>
      </c>
      <c r="CG460" s="1">
        <v>1</v>
      </c>
      <c r="CH460" s="1">
        <v>0</v>
      </c>
      <c r="CI460" s="1">
        <v>0</v>
      </c>
      <c r="CJ460" s="1">
        <v>0</v>
      </c>
      <c r="CK460" s="1">
        <v>0</v>
      </c>
      <c r="CL460" s="1">
        <v>0</v>
      </c>
    </row>
    <row r="461" spans="2:90" x14ac:dyDescent="0.3">
      <c r="B461" s="1" t="s">
        <v>500</v>
      </c>
      <c r="C461" s="30">
        <v>10</v>
      </c>
      <c r="D461" s="1" t="s">
        <v>61</v>
      </c>
      <c r="E461" s="1" t="s">
        <v>61</v>
      </c>
      <c r="F461" s="1" t="e">
        <f t="shared" si="140"/>
        <v>#VALUE!</v>
      </c>
      <c r="G461" s="34" t="s">
        <v>714</v>
      </c>
      <c r="H461" s="1" t="s">
        <v>714</v>
      </c>
      <c r="I461" s="1" t="s">
        <v>714</v>
      </c>
      <c r="L461" s="1" t="s">
        <v>60</v>
      </c>
      <c r="M461" s="26" t="s">
        <v>612</v>
      </c>
      <c r="N461" s="26">
        <v>3.28</v>
      </c>
      <c r="O461" s="32">
        <v>0</v>
      </c>
      <c r="P461" s="1">
        <v>3100</v>
      </c>
      <c r="Q461" s="1">
        <v>5000</v>
      </c>
      <c r="R461" s="1">
        <f t="shared" si="141"/>
        <v>1.61</v>
      </c>
      <c r="S461" s="34" t="s">
        <v>714</v>
      </c>
      <c r="T461" s="1" t="s">
        <v>714</v>
      </c>
      <c r="U461" s="1" t="s">
        <v>715</v>
      </c>
      <c r="X461" s="26">
        <v>3.1</v>
      </c>
      <c r="Y461" s="32">
        <f t="shared" si="149"/>
        <v>5.4878048780487743E-2</v>
      </c>
      <c r="Z461" s="1">
        <v>3600</v>
      </c>
      <c r="AA461" s="1">
        <v>5700</v>
      </c>
      <c r="AB461" s="1">
        <f t="shared" si="142"/>
        <v>1.58</v>
      </c>
      <c r="AC461" s="34" t="s">
        <v>714</v>
      </c>
      <c r="AD461" s="1" t="s">
        <v>714</v>
      </c>
      <c r="AE461" s="1" t="s">
        <v>715</v>
      </c>
      <c r="AH461" s="26">
        <v>3.05</v>
      </c>
      <c r="AI461" s="32">
        <f t="shared" si="143"/>
        <v>7.0121951219512146E-2</v>
      </c>
      <c r="AJ461" s="1">
        <v>5900</v>
      </c>
      <c r="AK461" s="1">
        <v>8600</v>
      </c>
      <c r="AL461" s="1">
        <f t="shared" si="144"/>
        <v>1.46</v>
      </c>
      <c r="AM461" s="34" t="s">
        <v>714</v>
      </c>
      <c r="AN461" s="1" t="s">
        <v>714</v>
      </c>
      <c r="AO461" s="1" t="s">
        <v>715</v>
      </c>
      <c r="AR461" s="26">
        <v>2.76</v>
      </c>
      <c r="AS461" s="32">
        <f t="shared" si="150"/>
        <v>0.15853658536585369</v>
      </c>
      <c r="AT461" s="1">
        <v>7000</v>
      </c>
      <c r="AU461" s="1">
        <v>10900</v>
      </c>
      <c r="AV461" s="1">
        <f t="shared" si="145"/>
        <v>1.56</v>
      </c>
      <c r="AW461" s="34" t="s">
        <v>715</v>
      </c>
      <c r="AX461" s="1" t="s">
        <v>714</v>
      </c>
      <c r="AY461" s="1" t="s">
        <v>715</v>
      </c>
      <c r="BB461" s="1">
        <v>7700</v>
      </c>
      <c r="BC461" s="1">
        <v>13100</v>
      </c>
      <c r="BD461" s="1">
        <f t="shared" si="146"/>
        <v>1.7</v>
      </c>
      <c r="BE461" s="34" t="s">
        <v>715</v>
      </c>
      <c r="BF461" s="1" t="s">
        <v>714</v>
      </c>
      <c r="BG461" s="1" t="s">
        <v>715</v>
      </c>
      <c r="BJ461" s="26">
        <v>2.46</v>
      </c>
      <c r="BK461" s="32">
        <f t="shared" si="151"/>
        <v>0.25</v>
      </c>
      <c r="BL461" s="1">
        <v>8300</v>
      </c>
      <c r="BM461" s="1">
        <v>14300</v>
      </c>
      <c r="BN461" s="1">
        <f t="shared" si="147"/>
        <v>1.72</v>
      </c>
      <c r="BO461" s="34" t="s">
        <v>715</v>
      </c>
      <c r="BP461" s="1" t="s">
        <v>714</v>
      </c>
      <c r="BQ461" s="1" t="s">
        <v>715</v>
      </c>
      <c r="BT461" s="1">
        <v>9200</v>
      </c>
      <c r="BU461" s="1">
        <v>18600</v>
      </c>
      <c r="BV461" s="1">
        <f t="shared" si="148"/>
        <v>2.02</v>
      </c>
      <c r="BW461" s="34" t="s">
        <v>715</v>
      </c>
      <c r="BX461" s="1" t="s">
        <v>714</v>
      </c>
      <c r="BY461" s="1" t="s">
        <v>715</v>
      </c>
      <c r="CB461" s="26">
        <v>2.1800000000000002</v>
      </c>
      <c r="CC461" s="28">
        <f t="shared" si="152"/>
        <v>0.33536585365853655</v>
      </c>
      <c r="CD461" s="18">
        <v>44839</v>
      </c>
      <c r="CE461" s="1">
        <v>3</v>
      </c>
      <c r="CG461" s="1">
        <v>0</v>
      </c>
      <c r="CH461" s="1">
        <v>3</v>
      </c>
      <c r="CI461" s="1">
        <v>0</v>
      </c>
      <c r="CJ461" s="1">
        <v>0</v>
      </c>
      <c r="CK461" s="1">
        <v>0</v>
      </c>
      <c r="CL461" s="1">
        <v>0</v>
      </c>
    </row>
    <row r="462" spans="2:90" x14ac:dyDescent="0.3">
      <c r="B462" s="1" t="s">
        <v>501</v>
      </c>
      <c r="C462" s="30">
        <v>11</v>
      </c>
      <c r="D462" s="1" t="s">
        <v>61</v>
      </c>
      <c r="E462" s="1" t="s">
        <v>61</v>
      </c>
      <c r="F462" s="1" t="e">
        <f t="shared" si="140"/>
        <v>#VALUE!</v>
      </c>
      <c r="G462" s="34" t="s">
        <v>714</v>
      </c>
      <c r="H462" s="1" t="s">
        <v>714</v>
      </c>
      <c r="I462" s="1" t="s">
        <v>714</v>
      </c>
      <c r="L462" s="1" t="s">
        <v>60</v>
      </c>
      <c r="M462" s="26" t="s">
        <v>613</v>
      </c>
      <c r="N462" s="26">
        <v>3.25</v>
      </c>
      <c r="O462" s="32">
        <v>0</v>
      </c>
      <c r="P462" s="1">
        <v>3700</v>
      </c>
      <c r="Q462" s="1">
        <v>5900</v>
      </c>
      <c r="R462" s="1">
        <f t="shared" si="141"/>
        <v>1.59</v>
      </c>
      <c r="S462" s="34" t="s">
        <v>714</v>
      </c>
      <c r="T462" s="1" t="s">
        <v>714</v>
      </c>
      <c r="U462" s="1" t="s">
        <v>715</v>
      </c>
      <c r="X462" s="26">
        <v>2.93</v>
      </c>
      <c r="Y462" s="32">
        <f t="shared" si="149"/>
        <v>9.8461538461538378E-2</v>
      </c>
      <c r="Z462" s="1">
        <v>4800</v>
      </c>
      <c r="AA462" s="1">
        <v>7200</v>
      </c>
      <c r="AB462" s="1">
        <f t="shared" si="142"/>
        <v>1.5</v>
      </c>
      <c r="AC462" s="34" t="s">
        <v>714</v>
      </c>
      <c r="AD462" s="1" t="s">
        <v>714</v>
      </c>
      <c r="AE462" s="1" t="s">
        <v>715</v>
      </c>
      <c r="AH462" s="26">
        <v>2.78</v>
      </c>
      <c r="AI462" s="32">
        <f t="shared" si="143"/>
        <v>0.1446153846153847</v>
      </c>
      <c r="AJ462" s="1">
        <v>7500</v>
      </c>
      <c r="AK462" s="1">
        <v>10500</v>
      </c>
      <c r="AL462" s="1">
        <f t="shared" si="144"/>
        <v>1.4</v>
      </c>
      <c r="AM462" s="34" t="s">
        <v>715</v>
      </c>
      <c r="AN462" s="1" t="s">
        <v>714</v>
      </c>
      <c r="AO462" s="1" t="s">
        <v>715</v>
      </c>
      <c r="AR462" s="26">
        <v>2.25</v>
      </c>
      <c r="AS462" s="32">
        <f t="shared" si="150"/>
        <v>0.30769230769230771</v>
      </c>
      <c r="AT462" s="1">
        <v>8600</v>
      </c>
      <c r="AU462" s="1">
        <v>13400</v>
      </c>
      <c r="AV462" s="1">
        <f t="shared" si="145"/>
        <v>1.56</v>
      </c>
      <c r="AW462" s="34" t="s">
        <v>715</v>
      </c>
      <c r="AX462" s="1" t="s">
        <v>714</v>
      </c>
      <c r="AY462" s="1" t="s">
        <v>715</v>
      </c>
      <c r="BB462" s="1">
        <v>10300</v>
      </c>
      <c r="BC462" s="1">
        <v>15600</v>
      </c>
      <c r="BD462" s="1">
        <f t="shared" si="146"/>
        <v>1.51</v>
      </c>
      <c r="BE462" s="34" t="s">
        <v>715</v>
      </c>
      <c r="BF462" s="1" t="s">
        <v>714</v>
      </c>
      <c r="BG462" s="1" t="s">
        <v>715</v>
      </c>
      <c r="BJ462" s="26">
        <v>1.6</v>
      </c>
      <c r="BK462" s="32">
        <f t="shared" si="151"/>
        <v>0.50769230769230766</v>
      </c>
      <c r="BL462" s="1">
        <v>11300</v>
      </c>
      <c r="BM462" s="1">
        <v>17300</v>
      </c>
      <c r="BN462" s="1">
        <f t="shared" si="147"/>
        <v>1.53</v>
      </c>
      <c r="BO462" s="34" t="s">
        <v>715</v>
      </c>
      <c r="BP462" s="1" t="s">
        <v>714</v>
      </c>
      <c r="BQ462" s="1" t="s">
        <v>715</v>
      </c>
      <c r="BT462" s="1">
        <v>11200</v>
      </c>
      <c r="BU462" s="1">
        <v>19400</v>
      </c>
      <c r="BV462" s="1">
        <f t="shared" si="148"/>
        <v>1.73</v>
      </c>
      <c r="BW462" s="34" t="s">
        <v>715</v>
      </c>
      <c r="BX462" s="1" t="s">
        <v>714</v>
      </c>
      <c r="BY462" s="1" t="s">
        <v>715</v>
      </c>
      <c r="CB462" s="26">
        <v>1.2</v>
      </c>
      <c r="CC462" s="28">
        <f t="shared" si="152"/>
        <v>0.63076923076923075</v>
      </c>
      <c r="CD462" s="18">
        <v>44839</v>
      </c>
      <c r="CE462" s="1">
        <v>3</v>
      </c>
      <c r="CG462" s="1">
        <v>0</v>
      </c>
      <c r="CH462" s="1">
        <v>3</v>
      </c>
      <c r="CI462" s="1">
        <v>1</v>
      </c>
      <c r="CJ462" s="1">
        <v>0</v>
      </c>
      <c r="CK462" s="1">
        <v>0</v>
      </c>
      <c r="CL462" s="1">
        <v>1</v>
      </c>
    </row>
    <row r="463" spans="2:90" x14ac:dyDescent="0.3">
      <c r="B463" s="1" t="s">
        <v>502</v>
      </c>
      <c r="C463" s="30">
        <v>12</v>
      </c>
      <c r="D463" s="1" t="s">
        <v>61</v>
      </c>
      <c r="E463" s="1" t="s">
        <v>61</v>
      </c>
      <c r="F463" s="1" t="e">
        <f t="shared" si="140"/>
        <v>#VALUE!</v>
      </c>
      <c r="G463" s="34" t="s">
        <v>714</v>
      </c>
      <c r="H463" s="1" t="s">
        <v>714</v>
      </c>
      <c r="I463" s="1" t="s">
        <v>714</v>
      </c>
      <c r="L463" s="1" t="s">
        <v>60</v>
      </c>
      <c r="M463" s="26" t="s">
        <v>614</v>
      </c>
      <c r="N463" s="26">
        <v>3.48</v>
      </c>
      <c r="O463" s="32">
        <v>0</v>
      </c>
      <c r="P463" s="1">
        <v>1800</v>
      </c>
      <c r="Q463" s="1">
        <v>2800</v>
      </c>
      <c r="R463" s="1">
        <f t="shared" si="141"/>
        <v>1.56</v>
      </c>
      <c r="S463" s="34" t="s">
        <v>715</v>
      </c>
      <c r="T463" s="1" t="s">
        <v>714</v>
      </c>
      <c r="U463" s="1" t="s">
        <v>715</v>
      </c>
      <c r="X463" s="26">
        <v>3.34</v>
      </c>
      <c r="Y463" s="32">
        <f t="shared" si="149"/>
        <v>4.0229885057471271E-2</v>
      </c>
      <c r="Z463" s="1">
        <v>1670</v>
      </c>
      <c r="AA463" s="1">
        <v>2800</v>
      </c>
      <c r="AB463" s="1">
        <f t="shared" si="142"/>
        <v>1.68</v>
      </c>
      <c r="AC463" s="34" t="s">
        <v>715</v>
      </c>
      <c r="AD463" s="1" t="s">
        <v>714</v>
      </c>
      <c r="AE463" s="1" t="s">
        <v>715</v>
      </c>
      <c r="AH463" s="26">
        <v>3.33</v>
      </c>
      <c r="AI463" s="32">
        <f t="shared" si="143"/>
        <v>4.3103448275861989E-2</v>
      </c>
      <c r="AJ463" s="1">
        <v>1700</v>
      </c>
      <c r="AK463" s="1">
        <v>2900</v>
      </c>
      <c r="AL463" s="1">
        <f t="shared" si="144"/>
        <v>1.71</v>
      </c>
      <c r="AM463" s="34" t="s">
        <v>715</v>
      </c>
      <c r="AN463" s="1" t="s">
        <v>714</v>
      </c>
      <c r="AO463" s="1" t="s">
        <v>715</v>
      </c>
      <c r="AR463" s="26">
        <v>3.28</v>
      </c>
      <c r="AS463" s="32">
        <f t="shared" si="150"/>
        <v>5.7471264367816133E-2</v>
      </c>
      <c r="AT463" s="1">
        <v>1900</v>
      </c>
      <c r="AU463" s="1">
        <v>3100</v>
      </c>
      <c r="AV463" s="1">
        <f t="shared" si="145"/>
        <v>1.63</v>
      </c>
      <c r="AW463" s="34" t="s">
        <v>715</v>
      </c>
      <c r="AX463" s="1" t="s">
        <v>714</v>
      </c>
      <c r="AY463" s="1" t="s">
        <v>715</v>
      </c>
      <c r="BB463" s="1">
        <v>1780</v>
      </c>
      <c r="BC463" s="1">
        <v>3200</v>
      </c>
      <c r="BD463" s="1">
        <f t="shared" si="146"/>
        <v>1.8</v>
      </c>
      <c r="BE463" s="34" t="s">
        <v>715</v>
      </c>
      <c r="BF463" s="1" t="s">
        <v>714</v>
      </c>
      <c r="BG463" s="1" t="s">
        <v>715</v>
      </c>
      <c r="BJ463" s="26">
        <v>3.25</v>
      </c>
      <c r="BK463" s="32">
        <f t="shared" si="151"/>
        <v>6.6091954022988508E-2</v>
      </c>
      <c r="BL463" s="1" t="s">
        <v>61</v>
      </c>
      <c r="BM463" s="1" t="s">
        <v>61</v>
      </c>
      <c r="BN463" s="1" t="e">
        <f t="shared" si="147"/>
        <v>#VALUE!</v>
      </c>
      <c r="BO463" s="34" t="s">
        <v>714</v>
      </c>
      <c r="BP463" s="1" t="s">
        <v>714</v>
      </c>
      <c r="BQ463" s="1" t="s">
        <v>714</v>
      </c>
      <c r="BT463" s="1">
        <v>4300</v>
      </c>
      <c r="BU463" s="1">
        <v>6700</v>
      </c>
      <c r="BV463" s="1">
        <f t="shared" si="148"/>
        <v>1.56</v>
      </c>
      <c r="BW463" s="34" t="s">
        <v>715</v>
      </c>
      <c r="BX463" s="1" t="s">
        <v>714</v>
      </c>
      <c r="BY463" s="1" t="s">
        <v>715</v>
      </c>
      <c r="CB463" s="26">
        <v>3.21</v>
      </c>
      <c r="CC463" s="28">
        <f t="shared" si="152"/>
        <v>7.7586206896551713E-2</v>
      </c>
      <c r="CD463" s="18">
        <v>44839</v>
      </c>
      <c r="CE463" s="1">
        <v>3</v>
      </c>
      <c r="CG463" s="1">
        <v>0</v>
      </c>
      <c r="CH463" s="1">
        <v>3</v>
      </c>
      <c r="CI463" s="1">
        <v>0</v>
      </c>
      <c r="CJ463" s="1">
        <v>0.5</v>
      </c>
      <c r="CK463" s="1">
        <v>0</v>
      </c>
      <c r="CL463" s="1">
        <v>0</v>
      </c>
    </row>
    <row r="464" spans="2:90" x14ac:dyDescent="0.3">
      <c r="B464" s="1" t="s">
        <v>503</v>
      </c>
      <c r="C464" s="30">
        <v>13</v>
      </c>
      <c r="D464" s="1" t="s">
        <v>61</v>
      </c>
      <c r="E464" s="1" t="s">
        <v>61</v>
      </c>
      <c r="F464" s="1" t="e">
        <f t="shared" si="140"/>
        <v>#VALUE!</v>
      </c>
      <c r="G464" s="34" t="s">
        <v>714</v>
      </c>
      <c r="H464" s="1" t="s">
        <v>714</v>
      </c>
      <c r="I464" s="1" t="s">
        <v>714</v>
      </c>
      <c r="L464" s="1" t="s">
        <v>59</v>
      </c>
      <c r="M464" s="26" t="s">
        <v>615</v>
      </c>
      <c r="N464" s="26">
        <v>5.45</v>
      </c>
      <c r="O464" s="32">
        <v>0</v>
      </c>
      <c r="P464" s="1">
        <v>3400</v>
      </c>
      <c r="Q464" s="1">
        <v>5300</v>
      </c>
      <c r="R464" s="1">
        <f t="shared" si="141"/>
        <v>1.56</v>
      </c>
      <c r="S464" s="34" t="s">
        <v>714</v>
      </c>
      <c r="T464" s="1" t="s">
        <v>714</v>
      </c>
      <c r="U464" s="1" t="s">
        <v>715</v>
      </c>
      <c r="X464" s="26">
        <v>5.37</v>
      </c>
      <c r="Y464" s="32">
        <f t="shared" si="149"/>
        <v>1.4678899082568808E-2</v>
      </c>
      <c r="Z464" s="1">
        <v>4300</v>
      </c>
      <c r="AA464" s="1">
        <v>6400</v>
      </c>
      <c r="AB464" s="1">
        <f t="shared" si="142"/>
        <v>1.49</v>
      </c>
      <c r="AC464" s="34" t="s">
        <v>714</v>
      </c>
      <c r="AD464" s="1" t="s">
        <v>714</v>
      </c>
      <c r="AE464" s="1" t="s">
        <v>715</v>
      </c>
      <c r="AH464" s="26">
        <v>4.83</v>
      </c>
      <c r="AI464" s="32">
        <f t="shared" si="143"/>
        <v>0.11376146788990826</v>
      </c>
      <c r="AJ464" s="1">
        <v>6800</v>
      </c>
      <c r="AK464" s="1">
        <v>9800</v>
      </c>
      <c r="AL464" s="1">
        <f t="shared" si="144"/>
        <v>1.44</v>
      </c>
      <c r="AM464" s="34" t="s">
        <v>715</v>
      </c>
      <c r="AN464" s="1" t="s">
        <v>714</v>
      </c>
      <c r="AO464" s="1" t="s">
        <v>715</v>
      </c>
      <c r="AR464" s="26">
        <v>4.08</v>
      </c>
      <c r="AS464" s="32">
        <f t="shared" si="150"/>
        <v>0.25137614678899078</v>
      </c>
      <c r="AT464" s="1">
        <v>10200</v>
      </c>
      <c r="AU464" s="1">
        <v>12700</v>
      </c>
      <c r="AV464" s="1">
        <f t="shared" si="145"/>
        <v>1.25</v>
      </c>
      <c r="AW464" s="34" t="s">
        <v>715</v>
      </c>
      <c r="AX464" s="1" t="s">
        <v>714</v>
      </c>
      <c r="AY464" s="1" t="s">
        <v>715</v>
      </c>
      <c r="BB464" s="1">
        <v>11600</v>
      </c>
      <c r="BC464" s="1">
        <v>15000</v>
      </c>
      <c r="BD464" s="1">
        <f t="shared" si="146"/>
        <v>1.29</v>
      </c>
      <c r="BE464" s="34" t="s">
        <v>715</v>
      </c>
      <c r="BF464" s="1" t="s">
        <v>714</v>
      </c>
      <c r="BG464" s="1" t="s">
        <v>715</v>
      </c>
      <c r="BJ464" s="26">
        <v>2.75</v>
      </c>
      <c r="BK464" s="32">
        <f t="shared" si="151"/>
        <v>0.49541284403669728</v>
      </c>
      <c r="BL464" s="1">
        <v>11100</v>
      </c>
      <c r="BM464" s="1">
        <v>16000</v>
      </c>
      <c r="BN464" s="1">
        <f t="shared" si="147"/>
        <v>1.44</v>
      </c>
      <c r="BO464" s="34" t="s">
        <v>715</v>
      </c>
      <c r="BP464" s="1" t="s">
        <v>714</v>
      </c>
      <c r="BQ464" s="1" t="s">
        <v>715</v>
      </c>
      <c r="BT464" s="1">
        <v>13300</v>
      </c>
      <c r="BU464" s="1">
        <v>18400</v>
      </c>
      <c r="BV464" s="1">
        <f t="shared" si="148"/>
        <v>1.38</v>
      </c>
      <c r="BW464" s="34" t="s">
        <v>715</v>
      </c>
      <c r="BX464" s="1" t="s">
        <v>714</v>
      </c>
      <c r="BY464" s="1" t="s">
        <v>715</v>
      </c>
      <c r="CB464" s="26">
        <v>1.73</v>
      </c>
      <c r="CC464" s="28">
        <f t="shared" si="152"/>
        <v>0.68256880733944958</v>
      </c>
      <c r="CD464" s="18">
        <v>44839</v>
      </c>
      <c r="CE464" s="1">
        <v>3</v>
      </c>
      <c r="CG464" s="1">
        <v>1</v>
      </c>
      <c r="CH464" s="1">
        <v>3</v>
      </c>
      <c r="CI464" s="1">
        <v>0</v>
      </c>
      <c r="CJ464" s="1">
        <v>0</v>
      </c>
      <c r="CK464" s="1">
        <v>0</v>
      </c>
      <c r="CL464" s="1">
        <v>0</v>
      </c>
    </row>
    <row r="465" spans="1:90" x14ac:dyDescent="0.3">
      <c r="B465" s="1" t="s">
        <v>504</v>
      </c>
      <c r="C465" s="30">
        <v>14</v>
      </c>
      <c r="D465" s="1" t="s">
        <v>61</v>
      </c>
      <c r="E465" s="1" t="s">
        <v>61</v>
      </c>
      <c r="F465" s="1" t="e">
        <f t="shared" si="140"/>
        <v>#VALUE!</v>
      </c>
      <c r="G465" s="34" t="s">
        <v>714</v>
      </c>
      <c r="H465" s="1" t="s">
        <v>714</v>
      </c>
      <c r="I465" s="1" t="s">
        <v>714</v>
      </c>
      <c r="L465" s="1" t="s">
        <v>59</v>
      </c>
      <c r="M465" s="26" t="s">
        <v>616</v>
      </c>
      <c r="N465" s="26">
        <v>2.74</v>
      </c>
      <c r="O465" s="32">
        <v>0</v>
      </c>
      <c r="P465" s="1">
        <v>4700</v>
      </c>
      <c r="Q465" s="1">
        <v>7000</v>
      </c>
      <c r="R465" s="1">
        <f t="shared" si="141"/>
        <v>1.49</v>
      </c>
      <c r="S465" s="34" t="s">
        <v>714</v>
      </c>
      <c r="T465" s="1" t="s">
        <v>714</v>
      </c>
      <c r="U465" s="1" t="s">
        <v>715</v>
      </c>
      <c r="X465" s="26">
        <v>2.35</v>
      </c>
      <c r="Y465" s="32">
        <f t="shared" si="149"/>
        <v>0.14233576642335766</v>
      </c>
      <c r="Z465" s="1">
        <v>7000</v>
      </c>
      <c r="AA465" s="1">
        <v>9000</v>
      </c>
      <c r="AB465" s="1">
        <f t="shared" si="142"/>
        <v>1.29</v>
      </c>
      <c r="AC465" s="34" t="s">
        <v>715</v>
      </c>
      <c r="AD465" s="1" t="s">
        <v>714</v>
      </c>
      <c r="AE465" s="1" t="s">
        <v>715</v>
      </c>
      <c r="AH465" s="26">
        <v>2.085</v>
      </c>
      <c r="AI465" s="32">
        <f t="shared" si="143"/>
        <v>0.23905109489051102</v>
      </c>
      <c r="AJ465" s="1">
        <v>9300</v>
      </c>
      <c r="AK465" s="1">
        <v>13200</v>
      </c>
      <c r="AL465" s="1">
        <f t="shared" si="144"/>
        <v>1.42</v>
      </c>
      <c r="AM465" s="34" t="s">
        <v>715</v>
      </c>
      <c r="AN465" s="1" t="s">
        <v>714</v>
      </c>
      <c r="AO465" s="1" t="s">
        <v>715</v>
      </c>
      <c r="AR465" s="26">
        <v>1.5649999999999999</v>
      </c>
      <c r="AS465" s="32">
        <f t="shared" si="150"/>
        <v>0.42883211678832123</v>
      </c>
      <c r="AT465" s="1">
        <v>11100</v>
      </c>
      <c r="AU465" s="1">
        <v>16100</v>
      </c>
      <c r="AV465" s="1">
        <f t="shared" si="145"/>
        <v>1.45</v>
      </c>
      <c r="AW465" s="34" t="s">
        <v>715</v>
      </c>
      <c r="AX465" s="1" t="s">
        <v>714</v>
      </c>
      <c r="AY465" s="1" t="s">
        <v>715</v>
      </c>
      <c r="BB465" s="1">
        <v>12500</v>
      </c>
      <c r="BC465" s="1">
        <v>18200</v>
      </c>
      <c r="BD465" s="1">
        <f t="shared" si="146"/>
        <v>1.46</v>
      </c>
      <c r="BE465" s="34" t="s">
        <v>715</v>
      </c>
      <c r="BF465" s="1" t="s">
        <v>714</v>
      </c>
      <c r="BG465" s="1" t="s">
        <v>715</v>
      </c>
      <c r="BJ465" s="26">
        <v>0.87</v>
      </c>
      <c r="BK465" s="32">
        <f t="shared" si="151"/>
        <v>0.68248175182481752</v>
      </c>
      <c r="BL465" s="1">
        <v>13100</v>
      </c>
      <c r="BM465" s="1">
        <v>19400</v>
      </c>
      <c r="BN465" s="1">
        <f t="shared" si="147"/>
        <v>1.48</v>
      </c>
      <c r="BO465" s="34" t="s">
        <v>715</v>
      </c>
      <c r="BP465" s="1" t="s">
        <v>714</v>
      </c>
      <c r="BQ465" s="1" t="s">
        <v>715</v>
      </c>
      <c r="BT465" s="1">
        <v>14100</v>
      </c>
      <c r="BU465" s="1">
        <v>21200</v>
      </c>
      <c r="BV465" s="1">
        <f t="shared" si="148"/>
        <v>1.5</v>
      </c>
      <c r="BW465" s="34" t="s">
        <v>715</v>
      </c>
      <c r="BX465" s="1" t="s">
        <v>714</v>
      </c>
      <c r="BY465" s="1" t="s">
        <v>715</v>
      </c>
      <c r="CB465" s="26">
        <v>0.42499999999999999</v>
      </c>
      <c r="CC465" s="28">
        <f t="shared" si="152"/>
        <v>0.8448905109489051</v>
      </c>
      <c r="CD465" s="18">
        <v>44839</v>
      </c>
      <c r="CE465" s="1">
        <v>3</v>
      </c>
      <c r="CG465" s="1">
        <v>0</v>
      </c>
      <c r="CH465" s="1">
        <v>0</v>
      </c>
      <c r="CI465" s="1">
        <v>0</v>
      </c>
      <c r="CJ465" s="1">
        <v>0</v>
      </c>
      <c r="CK465" s="1">
        <v>0</v>
      </c>
      <c r="CL465" s="1">
        <v>0</v>
      </c>
    </row>
    <row r="466" spans="1:90" x14ac:dyDescent="0.3">
      <c r="B466" s="1" t="s">
        <v>505</v>
      </c>
      <c r="C466" s="30">
        <v>15</v>
      </c>
      <c r="D466" s="1" t="s">
        <v>61</v>
      </c>
      <c r="E466" s="1" t="s">
        <v>61</v>
      </c>
      <c r="F466" s="1" t="e">
        <f t="shared" si="140"/>
        <v>#VALUE!</v>
      </c>
      <c r="G466" s="34" t="s">
        <v>714</v>
      </c>
      <c r="H466" s="1" t="s">
        <v>714</v>
      </c>
      <c r="I466" s="1" t="s">
        <v>714</v>
      </c>
      <c r="L466" s="1" t="s">
        <v>59</v>
      </c>
      <c r="M466" s="26" t="s">
        <v>617</v>
      </c>
      <c r="N466" s="26">
        <v>2.83</v>
      </c>
      <c r="O466" s="32">
        <v>0</v>
      </c>
      <c r="P466" s="1">
        <v>2100</v>
      </c>
      <c r="Q466" s="1">
        <v>3100</v>
      </c>
      <c r="R466" s="1">
        <f t="shared" si="141"/>
        <v>1.48</v>
      </c>
      <c r="S466" s="34" t="s">
        <v>715</v>
      </c>
      <c r="T466" s="1" t="s">
        <v>714</v>
      </c>
      <c r="U466" s="1" t="s">
        <v>715</v>
      </c>
      <c r="X466" s="26">
        <v>2.69</v>
      </c>
      <c r="Y466" s="32">
        <f t="shared" si="149"/>
        <v>4.9469964664310973E-2</v>
      </c>
      <c r="Z466" s="1">
        <v>2200</v>
      </c>
      <c r="AA466" s="1">
        <v>3300</v>
      </c>
      <c r="AB466" s="1">
        <f t="shared" si="142"/>
        <v>1.5</v>
      </c>
      <c r="AC466" s="34" t="s">
        <v>715</v>
      </c>
      <c r="AD466" s="1" t="s">
        <v>714</v>
      </c>
      <c r="AE466" s="1" t="s">
        <v>715</v>
      </c>
      <c r="AH466" s="26">
        <v>2.69</v>
      </c>
      <c r="AI466" s="32">
        <f t="shared" si="143"/>
        <v>4.9469964664310973E-2</v>
      </c>
      <c r="AJ466" s="1">
        <v>4500</v>
      </c>
      <c r="AK466" s="1">
        <v>5500</v>
      </c>
      <c r="AL466" s="1">
        <f t="shared" si="144"/>
        <v>1.22</v>
      </c>
      <c r="AM466" s="34" t="s">
        <v>715</v>
      </c>
      <c r="AN466" s="1" t="s">
        <v>714</v>
      </c>
      <c r="AO466" s="1" t="s">
        <v>715</v>
      </c>
      <c r="AR466" s="26">
        <v>2.4300000000000002</v>
      </c>
      <c r="AS466" s="32">
        <f t="shared" si="150"/>
        <v>0.14134275618374559</v>
      </c>
      <c r="AT466" s="1">
        <v>6100</v>
      </c>
      <c r="AU466" s="1">
        <v>7500</v>
      </c>
      <c r="AV466" s="1">
        <f t="shared" si="145"/>
        <v>1.23</v>
      </c>
      <c r="AW466" s="34" t="s">
        <v>715</v>
      </c>
      <c r="AX466" s="1" t="s">
        <v>714</v>
      </c>
      <c r="AY466" s="1" t="s">
        <v>715</v>
      </c>
      <c r="BB466" s="1">
        <v>6600</v>
      </c>
      <c r="BC466" s="1">
        <v>9200</v>
      </c>
      <c r="BD466" s="1">
        <f t="shared" si="146"/>
        <v>1.39</v>
      </c>
      <c r="BE466" s="34" t="s">
        <v>715</v>
      </c>
      <c r="BF466" s="1" t="s">
        <v>714</v>
      </c>
      <c r="BG466" s="1" t="s">
        <v>715</v>
      </c>
      <c r="BJ466" s="26">
        <v>2.0099999999999998</v>
      </c>
      <c r="BK466" s="32">
        <f t="shared" si="151"/>
        <v>0.28975265017667851</v>
      </c>
      <c r="BL466" s="1">
        <v>7500</v>
      </c>
      <c r="BM466" s="1">
        <v>10700</v>
      </c>
      <c r="BN466" s="1">
        <f t="shared" si="147"/>
        <v>1.43</v>
      </c>
      <c r="BO466" s="34" t="s">
        <v>715</v>
      </c>
      <c r="BP466" s="1" t="s">
        <v>714</v>
      </c>
      <c r="BQ466" s="1" t="s">
        <v>715</v>
      </c>
      <c r="BT466" s="1">
        <v>11200</v>
      </c>
      <c r="BU466" s="1">
        <v>16200</v>
      </c>
      <c r="BV466" s="1">
        <f t="shared" si="148"/>
        <v>1.45</v>
      </c>
      <c r="BW466" s="34" t="s">
        <v>715</v>
      </c>
      <c r="BX466" s="1" t="s">
        <v>714</v>
      </c>
      <c r="BY466" s="1" t="s">
        <v>715</v>
      </c>
      <c r="CB466" s="26">
        <v>1.44</v>
      </c>
      <c r="CC466" s="28">
        <f t="shared" si="152"/>
        <v>0.49116607773851595</v>
      </c>
      <c r="CD466" s="18">
        <v>44839</v>
      </c>
      <c r="CE466" s="1">
        <v>3</v>
      </c>
      <c r="CG466" s="1">
        <v>0</v>
      </c>
      <c r="CH466" s="1">
        <v>0</v>
      </c>
      <c r="CI466" s="1">
        <v>0</v>
      </c>
      <c r="CJ466" s="1">
        <v>0</v>
      </c>
      <c r="CK466" s="1">
        <v>0</v>
      </c>
      <c r="CL466" s="1">
        <v>0</v>
      </c>
    </row>
    <row r="467" spans="1:90" x14ac:dyDescent="0.3">
      <c r="F467" s="1" t="e">
        <f t="shared" si="140"/>
        <v>#DIV/0!</v>
      </c>
      <c r="G467" s="34" t="s">
        <v>714</v>
      </c>
      <c r="H467" s="1" t="s">
        <v>714</v>
      </c>
      <c r="I467" s="1" t="s">
        <v>714</v>
      </c>
      <c r="O467" s="32">
        <v>0</v>
      </c>
      <c r="R467" s="1" t="e">
        <f t="shared" si="141"/>
        <v>#DIV/0!</v>
      </c>
      <c r="S467" s="34" t="s">
        <v>714</v>
      </c>
      <c r="T467" s="1" t="s">
        <v>714</v>
      </c>
      <c r="U467" s="1" t="s">
        <v>714</v>
      </c>
      <c r="Y467" s="32" t="e">
        <f t="shared" si="149"/>
        <v>#DIV/0!</v>
      </c>
      <c r="AB467" s="1" t="e">
        <f t="shared" si="142"/>
        <v>#DIV/0!</v>
      </c>
      <c r="AC467" s="34" t="s">
        <v>714</v>
      </c>
      <c r="AD467" s="1" t="s">
        <v>714</v>
      </c>
      <c r="AE467" s="1" t="s">
        <v>714</v>
      </c>
      <c r="AI467" s="32" t="e">
        <f t="shared" si="143"/>
        <v>#DIV/0!</v>
      </c>
      <c r="AL467" s="1" t="e">
        <f t="shared" si="144"/>
        <v>#DIV/0!</v>
      </c>
      <c r="AM467" s="34" t="s">
        <v>714</v>
      </c>
      <c r="AN467" s="1" t="s">
        <v>714</v>
      </c>
      <c r="AO467" s="1" t="s">
        <v>714</v>
      </c>
      <c r="AS467" s="32" t="e">
        <f t="shared" si="150"/>
        <v>#DIV/0!</v>
      </c>
      <c r="AV467" s="1" t="e">
        <f t="shared" si="145"/>
        <v>#DIV/0!</v>
      </c>
      <c r="AW467" s="34" t="s">
        <v>714</v>
      </c>
      <c r="AX467" s="1" t="s">
        <v>714</v>
      </c>
      <c r="AY467" s="1" t="s">
        <v>714</v>
      </c>
      <c r="BD467" s="1" t="e">
        <f t="shared" si="146"/>
        <v>#DIV/0!</v>
      </c>
      <c r="BE467" s="34" t="s">
        <v>714</v>
      </c>
      <c r="BF467" s="1" t="s">
        <v>714</v>
      </c>
      <c r="BG467" s="1" t="s">
        <v>714</v>
      </c>
      <c r="BK467" s="32" t="e">
        <f t="shared" si="151"/>
        <v>#DIV/0!</v>
      </c>
      <c r="BN467" s="1" t="e">
        <f t="shared" si="147"/>
        <v>#DIV/0!</v>
      </c>
      <c r="BO467" s="34" t="s">
        <v>714</v>
      </c>
      <c r="BP467" s="1" t="s">
        <v>714</v>
      </c>
      <c r="BQ467" s="1" t="s">
        <v>714</v>
      </c>
      <c r="BV467" s="1" t="e">
        <f t="shared" si="148"/>
        <v>#DIV/0!</v>
      </c>
      <c r="BW467" s="34" t="s">
        <v>714</v>
      </c>
      <c r="BX467" s="1" t="s">
        <v>714</v>
      </c>
      <c r="BY467" s="1" t="s">
        <v>714</v>
      </c>
      <c r="CC467" s="28" t="e">
        <f t="shared" si="152"/>
        <v>#DIV/0!</v>
      </c>
    </row>
    <row r="468" spans="1:90" x14ac:dyDescent="0.3">
      <c r="B468" s="1" t="s">
        <v>506</v>
      </c>
      <c r="C468" s="30">
        <v>1</v>
      </c>
      <c r="D468" s="1" t="s">
        <v>61</v>
      </c>
      <c r="E468" s="1" t="s">
        <v>61</v>
      </c>
      <c r="F468" s="1" t="e">
        <f t="shared" si="140"/>
        <v>#VALUE!</v>
      </c>
      <c r="G468" s="34" t="s">
        <v>714</v>
      </c>
      <c r="H468" s="1" t="s">
        <v>714</v>
      </c>
      <c r="I468" s="1" t="s">
        <v>714</v>
      </c>
      <c r="L468" s="1" t="s">
        <v>60</v>
      </c>
      <c r="M468" s="26" t="s">
        <v>618</v>
      </c>
      <c r="N468" s="26">
        <v>3.61</v>
      </c>
      <c r="O468" s="32">
        <v>0</v>
      </c>
      <c r="P468" s="1">
        <v>230</v>
      </c>
      <c r="Q468" s="1">
        <v>240</v>
      </c>
      <c r="R468" s="1">
        <f t="shared" si="141"/>
        <v>1.04</v>
      </c>
      <c r="S468" s="34" t="s">
        <v>714</v>
      </c>
      <c r="T468" s="1" t="s">
        <v>714</v>
      </c>
      <c r="U468" s="1" t="s">
        <v>715</v>
      </c>
      <c r="X468" s="26">
        <v>2.5</v>
      </c>
      <c r="Y468" s="32">
        <f t="shared" si="149"/>
        <v>0.30747922437673125</v>
      </c>
      <c r="Z468" s="1" t="s">
        <v>61</v>
      </c>
      <c r="AA468" s="1" t="s">
        <v>61</v>
      </c>
      <c r="AB468" s="1" t="e">
        <f t="shared" si="142"/>
        <v>#VALUE!</v>
      </c>
      <c r="AC468" s="34" t="s">
        <v>714</v>
      </c>
      <c r="AD468" s="1" t="s">
        <v>714</v>
      </c>
      <c r="AE468" s="1" t="s">
        <v>714</v>
      </c>
      <c r="AH468" s="26">
        <v>2.52</v>
      </c>
      <c r="AI468" s="32">
        <f t="shared" si="143"/>
        <v>0.30193905817174516</v>
      </c>
      <c r="AJ468" s="1">
        <v>560</v>
      </c>
      <c r="AK468" s="1">
        <v>620</v>
      </c>
      <c r="AL468" s="1">
        <f t="shared" si="144"/>
        <v>1.1100000000000001</v>
      </c>
      <c r="AM468" s="34" t="s">
        <v>714</v>
      </c>
      <c r="AN468" s="1" t="s">
        <v>714</v>
      </c>
      <c r="AO468" s="1" t="s">
        <v>715</v>
      </c>
      <c r="AR468" s="26">
        <v>2.42</v>
      </c>
      <c r="AS468" s="32">
        <f t="shared" si="150"/>
        <v>0.32963988919667586</v>
      </c>
      <c r="AT468" s="1">
        <v>1000</v>
      </c>
      <c r="AU468" s="1">
        <v>1160</v>
      </c>
      <c r="AV468" s="1">
        <f t="shared" si="145"/>
        <v>1.1599999999999999</v>
      </c>
      <c r="AW468" s="34" t="s">
        <v>714</v>
      </c>
      <c r="AX468" s="1" t="s">
        <v>714</v>
      </c>
      <c r="AY468" s="1" t="s">
        <v>715</v>
      </c>
      <c r="BB468" s="1">
        <v>1330</v>
      </c>
      <c r="BC468" s="1">
        <v>1680</v>
      </c>
      <c r="BD468" s="1">
        <f t="shared" si="146"/>
        <v>1.26</v>
      </c>
      <c r="BE468" s="34" t="s">
        <v>715</v>
      </c>
      <c r="BF468" s="1" t="s">
        <v>714</v>
      </c>
      <c r="BG468" s="1" t="s">
        <v>715</v>
      </c>
      <c r="BJ468" s="26">
        <v>2.2000000000000002</v>
      </c>
      <c r="BK468" s="32">
        <f t="shared" si="151"/>
        <v>0.39058171745152348</v>
      </c>
      <c r="BL468" s="1">
        <v>1540</v>
      </c>
      <c r="BM468" s="1">
        <v>2000</v>
      </c>
      <c r="BN468" s="1">
        <f t="shared" si="147"/>
        <v>1.3</v>
      </c>
      <c r="BO468" s="34" t="s">
        <v>715</v>
      </c>
      <c r="BP468" s="1" t="s">
        <v>714</v>
      </c>
      <c r="BQ468" s="1" t="s">
        <v>715</v>
      </c>
      <c r="BT468" s="1">
        <v>2500</v>
      </c>
      <c r="BU468" s="1">
        <v>4100</v>
      </c>
      <c r="BV468" s="1">
        <f t="shared" si="148"/>
        <v>1.64</v>
      </c>
      <c r="BW468" s="34" t="s">
        <v>715</v>
      </c>
      <c r="BX468" s="1" t="s">
        <v>714</v>
      </c>
      <c r="BY468" s="1" t="s">
        <v>715</v>
      </c>
      <c r="CB468" s="26">
        <v>1.87</v>
      </c>
      <c r="CC468" s="28">
        <f t="shared" si="152"/>
        <v>0.48199445983379496</v>
      </c>
      <c r="CD468" s="18">
        <v>44840</v>
      </c>
      <c r="CE468" s="1">
        <v>4</v>
      </c>
      <c r="CF468" s="1" t="s">
        <v>524</v>
      </c>
      <c r="CG468" s="1">
        <v>0</v>
      </c>
      <c r="CH468" s="1">
        <v>3</v>
      </c>
      <c r="CI468" s="1">
        <v>0</v>
      </c>
      <c r="CJ468" s="1">
        <v>0</v>
      </c>
      <c r="CK468" s="1">
        <v>0</v>
      </c>
      <c r="CL468" s="1">
        <v>0</v>
      </c>
    </row>
    <row r="469" spans="1:90" x14ac:dyDescent="0.3">
      <c r="B469" s="1" t="s">
        <v>507</v>
      </c>
      <c r="C469" s="30">
        <v>2</v>
      </c>
      <c r="D469" s="1" t="s">
        <v>61</v>
      </c>
      <c r="E469" s="1" t="s">
        <v>61</v>
      </c>
      <c r="F469" s="1" t="e">
        <f t="shared" si="140"/>
        <v>#VALUE!</v>
      </c>
      <c r="G469" s="34" t="s">
        <v>714</v>
      </c>
      <c r="H469" s="1" t="s">
        <v>714</v>
      </c>
      <c r="I469" s="1" t="s">
        <v>714</v>
      </c>
      <c r="L469" s="1" t="s">
        <v>60</v>
      </c>
      <c r="M469" s="26" t="s">
        <v>619</v>
      </c>
      <c r="N469" s="26">
        <v>2.81</v>
      </c>
      <c r="O469" s="32">
        <v>0</v>
      </c>
      <c r="P469" s="1">
        <v>440</v>
      </c>
      <c r="Q469" s="1">
        <v>580</v>
      </c>
      <c r="R469" s="1">
        <f t="shared" si="141"/>
        <v>1.32</v>
      </c>
      <c r="S469" s="34" t="s">
        <v>714</v>
      </c>
      <c r="T469" s="1" t="s">
        <v>714</v>
      </c>
      <c r="U469" s="1" t="s">
        <v>715</v>
      </c>
      <c r="X469" s="26">
        <v>2.39</v>
      </c>
      <c r="Y469" s="32">
        <f t="shared" si="149"/>
        <v>0.14946619217081847</v>
      </c>
      <c r="Z469" s="1">
        <v>680</v>
      </c>
      <c r="AA469" s="1">
        <v>950</v>
      </c>
      <c r="AB469" s="1">
        <f t="shared" si="142"/>
        <v>1.4</v>
      </c>
      <c r="AC469" s="34" t="s">
        <v>714</v>
      </c>
      <c r="AD469" s="1" t="s">
        <v>714</v>
      </c>
      <c r="AE469" s="1" t="s">
        <v>715</v>
      </c>
      <c r="AH469" s="26">
        <v>2.39</v>
      </c>
      <c r="AI469" s="32">
        <f t="shared" si="143"/>
        <v>0.14946619217081847</v>
      </c>
      <c r="AJ469" s="1">
        <v>1860</v>
      </c>
      <c r="AK469" s="1">
        <v>2300</v>
      </c>
      <c r="AL469" s="1">
        <f t="shared" si="144"/>
        <v>1.24</v>
      </c>
      <c r="AM469" s="34" t="s">
        <v>714</v>
      </c>
      <c r="AN469" s="1" t="s">
        <v>714</v>
      </c>
      <c r="AO469" s="1" t="s">
        <v>715</v>
      </c>
      <c r="AR469" s="26">
        <v>2.0499999999999998</v>
      </c>
      <c r="AS469" s="32">
        <f t="shared" si="150"/>
        <v>0.27046263345195742</v>
      </c>
      <c r="AT469" s="1">
        <v>2800</v>
      </c>
      <c r="AU469" s="1">
        <v>3800</v>
      </c>
      <c r="AV469" s="1">
        <f t="shared" si="145"/>
        <v>1.36</v>
      </c>
      <c r="AW469" s="34" t="s">
        <v>715</v>
      </c>
      <c r="AX469" s="1" t="s">
        <v>714</v>
      </c>
      <c r="AY469" s="1" t="s">
        <v>715</v>
      </c>
      <c r="BB469" s="1">
        <v>3500</v>
      </c>
      <c r="BC469" s="1">
        <v>5000</v>
      </c>
      <c r="BD469" s="1">
        <f t="shared" si="146"/>
        <v>1.43</v>
      </c>
      <c r="BE469" s="34" t="s">
        <v>714</v>
      </c>
      <c r="BF469" s="1" t="s">
        <v>714</v>
      </c>
      <c r="BG469" s="1" t="s">
        <v>715</v>
      </c>
      <c r="BJ469" s="26">
        <v>1.57</v>
      </c>
      <c r="BK469" s="32">
        <f t="shared" si="151"/>
        <v>0.44128113879003561</v>
      </c>
      <c r="BL469" s="1">
        <v>5800</v>
      </c>
      <c r="BM469" s="1">
        <v>6400</v>
      </c>
      <c r="BN469" s="1">
        <f t="shared" si="147"/>
        <v>1.1000000000000001</v>
      </c>
      <c r="BO469" s="34" t="s">
        <v>714</v>
      </c>
      <c r="BP469" s="1" t="s">
        <v>714</v>
      </c>
      <c r="BQ469" s="1" t="s">
        <v>715</v>
      </c>
      <c r="BT469" s="1">
        <v>5000</v>
      </c>
      <c r="BU469" s="1">
        <v>8000</v>
      </c>
      <c r="BV469" s="1">
        <f t="shared" si="148"/>
        <v>1.6</v>
      </c>
      <c r="BW469" s="34" t="s">
        <v>714</v>
      </c>
      <c r="BX469" s="1" t="s">
        <v>714</v>
      </c>
      <c r="BY469" s="1" t="s">
        <v>715</v>
      </c>
      <c r="CB469" s="26">
        <v>1.05</v>
      </c>
      <c r="CC469" s="28">
        <f t="shared" si="152"/>
        <v>0.62633451957295372</v>
      </c>
      <c r="CD469" s="18">
        <v>44840</v>
      </c>
      <c r="CE469" s="1">
        <v>4</v>
      </c>
      <c r="CG469" s="1">
        <v>0</v>
      </c>
      <c r="CH469" s="1">
        <v>2</v>
      </c>
      <c r="CI469" s="1">
        <v>0</v>
      </c>
      <c r="CJ469" s="1">
        <v>0</v>
      </c>
      <c r="CK469" s="1">
        <v>0</v>
      </c>
      <c r="CL469" s="1">
        <v>0</v>
      </c>
    </row>
    <row r="470" spans="1:90" x14ac:dyDescent="0.3">
      <c r="B470" s="1" t="s">
        <v>508</v>
      </c>
      <c r="C470" s="30">
        <v>3</v>
      </c>
      <c r="D470" s="1" t="s">
        <v>61</v>
      </c>
      <c r="E470" s="1" t="s">
        <v>61</v>
      </c>
      <c r="F470" s="1" t="e">
        <f t="shared" si="140"/>
        <v>#VALUE!</v>
      </c>
      <c r="G470" s="34" t="s">
        <v>714</v>
      </c>
      <c r="H470" s="1" t="s">
        <v>714</v>
      </c>
      <c r="I470" s="1" t="s">
        <v>714</v>
      </c>
      <c r="L470" s="1" t="s">
        <v>60</v>
      </c>
      <c r="M470" s="26" t="s">
        <v>620</v>
      </c>
      <c r="N470" s="26">
        <v>2.67</v>
      </c>
      <c r="O470" s="32">
        <v>0</v>
      </c>
      <c r="P470" s="1">
        <v>230</v>
      </c>
      <c r="Q470" s="1">
        <v>240</v>
      </c>
      <c r="R470" s="1">
        <f t="shared" si="141"/>
        <v>1.04</v>
      </c>
      <c r="S470" s="34" t="s">
        <v>714</v>
      </c>
      <c r="T470" s="1" t="s">
        <v>714</v>
      </c>
      <c r="U470" s="1" t="s">
        <v>715</v>
      </c>
      <c r="X470" s="26">
        <v>2.61</v>
      </c>
      <c r="Y470" s="32">
        <f t="shared" si="149"/>
        <v>2.2471910112359605E-2</v>
      </c>
      <c r="Z470" s="1">
        <v>240</v>
      </c>
      <c r="AA470" s="1">
        <v>270</v>
      </c>
      <c r="AB470" s="1">
        <f t="shared" si="142"/>
        <v>1.1299999999999999</v>
      </c>
      <c r="AC470" s="34" t="s">
        <v>714</v>
      </c>
      <c r="AD470" s="1" t="s">
        <v>715</v>
      </c>
      <c r="AE470" s="1" t="s">
        <v>715</v>
      </c>
      <c r="AH470" s="26">
        <v>2.6</v>
      </c>
      <c r="AI470" s="32">
        <f t="shared" si="143"/>
        <v>2.6217228464419429E-2</v>
      </c>
      <c r="AJ470" s="1">
        <v>570</v>
      </c>
      <c r="AK470" s="1">
        <v>730</v>
      </c>
      <c r="AL470" s="1">
        <f t="shared" si="144"/>
        <v>1.28</v>
      </c>
      <c r="AM470" s="34" t="s">
        <v>715</v>
      </c>
      <c r="AN470" s="1" t="s">
        <v>714</v>
      </c>
      <c r="AO470" s="1" t="s">
        <v>715</v>
      </c>
      <c r="AR470" s="26">
        <v>2.4900000000000002</v>
      </c>
      <c r="AS470" s="32">
        <f t="shared" si="150"/>
        <v>6.7415730337078594E-2</v>
      </c>
      <c r="AT470" s="1">
        <v>1110</v>
      </c>
      <c r="AU470" s="1">
        <v>1300</v>
      </c>
      <c r="AV470" s="1">
        <f t="shared" si="145"/>
        <v>1.17</v>
      </c>
      <c r="AW470" s="34" t="s">
        <v>715</v>
      </c>
      <c r="AX470" s="1" t="s">
        <v>714</v>
      </c>
      <c r="AY470" s="1" t="s">
        <v>715</v>
      </c>
      <c r="BB470" s="1">
        <v>1540</v>
      </c>
      <c r="BC470" s="1">
        <v>1990</v>
      </c>
      <c r="BD470" s="1">
        <f t="shared" si="146"/>
        <v>1.29</v>
      </c>
      <c r="BE470" s="34" t="s">
        <v>715</v>
      </c>
      <c r="BF470" s="1" t="s">
        <v>714</v>
      </c>
      <c r="BG470" s="1" t="s">
        <v>715</v>
      </c>
      <c r="BJ470" s="26">
        <v>2.27</v>
      </c>
      <c r="BK470" s="32">
        <f t="shared" si="151"/>
        <v>0.14981273408239693</v>
      </c>
      <c r="BL470" s="1">
        <v>1890</v>
      </c>
      <c r="BM470" s="1">
        <v>2500</v>
      </c>
      <c r="BN470" s="1">
        <f t="shared" si="147"/>
        <v>1.32</v>
      </c>
      <c r="BO470" s="34" t="s">
        <v>715</v>
      </c>
      <c r="BP470" s="1" t="s">
        <v>714</v>
      </c>
      <c r="BQ470" s="1" t="s">
        <v>715</v>
      </c>
      <c r="BT470" s="1">
        <v>2900</v>
      </c>
      <c r="BU470" s="1">
        <v>4500</v>
      </c>
      <c r="BV470" s="1">
        <f t="shared" si="148"/>
        <v>1.55</v>
      </c>
      <c r="BW470" s="34" t="s">
        <v>715</v>
      </c>
      <c r="BX470" s="1" t="s">
        <v>714</v>
      </c>
      <c r="BY470" s="1" t="s">
        <v>715</v>
      </c>
      <c r="CB470" s="26">
        <v>1.88</v>
      </c>
      <c r="CC470" s="28">
        <f t="shared" si="152"/>
        <v>0.29588014981273414</v>
      </c>
      <c r="CD470" s="18">
        <v>44840</v>
      </c>
      <c r="CE470" s="1">
        <v>4</v>
      </c>
      <c r="CG470" s="1">
        <v>0</v>
      </c>
      <c r="CH470" s="1">
        <v>0</v>
      </c>
      <c r="CI470" s="1">
        <v>0</v>
      </c>
      <c r="CJ470" s="1">
        <v>0</v>
      </c>
      <c r="CK470" s="1">
        <v>0</v>
      </c>
      <c r="CL470" s="1">
        <v>0</v>
      </c>
    </row>
    <row r="471" spans="1:90" x14ac:dyDescent="0.3">
      <c r="B471" s="1" t="s">
        <v>509</v>
      </c>
      <c r="C471" s="30">
        <v>4</v>
      </c>
      <c r="D471" s="1" t="s">
        <v>61</v>
      </c>
      <c r="E471" s="1" t="s">
        <v>61</v>
      </c>
      <c r="F471" s="1" t="e">
        <f t="shared" si="140"/>
        <v>#VALUE!</v>
      </c>
      <c r="G471" s="34" t="s">
        <v>714</v>
      </c>
      <c r="H471" s="1" t="s">
        <v>714</v>
      </c>
      <c r="I471" s="1" t="s">
        <v>714</v>
      </c>
      <c r="L471" s="1" t="s">
        <v>60</v>
      </c>
      <c r="M471" s="26" t="s">
        <v>621</v>
      </c>
      <c r="N471" s="26">
        <v>3.24</v>
      </c>
      <c r="O471" s="32">
        <v>0</v>
      </c>
      <c r="P471" s="1">
        <v>360</v>
      </c>
      <c r="Q471" s="1">
        <v>510</v>
      </c>
      <c r="R471" s="1">
        <f t="shared" si="141"/>
        <v>1.42</v>
      </c>
      <c r="S471" s="34" t="s">
        <v>714</v>
      </c>
      <c r="T471" s="1" t="s">
        <v>715</v>
      </c>
      <c r="U471" s="1" t="s">
        <v>715</v>
      </c>
      <c r="X471" s="26">
        <v>3.19</v>
      </c>
      <c r="Y471" s="32">
        <f t="shared" si="149"/>
        <v>1.5432098765432167E-2</v>
      </c>
      <c r="Z471" s="1">
        <v>640</v>
      </c>
      <c r="AA471" s="1">
        <v>770</v>
      </c>
      <c r="AB471" s="1">
        <f t="shared" si="142"/>
        <v>1.2</v>
      </c>
      <c r="AC471" s="34" t="s">
        <v>714</v>
      </c>
      <c r="AD471" s="1" t="s">
        <v>714</v>
      </c>
      <c r="AE471" s="1" t="s">
        <v>715</v>
      </c>
      <c r="AH471" s="26">
        <v>3.14</v>
      </c>
      <c r="AI471" s="32">
        <f t="shared" si="143"/>
        <v>3.0864197530864224E-2</v>
      </c>
      <c r="AJ471" s="1">
        <v>1890</v>
      </c>
      <c r="AK471" s="1">
        <v>2400</v>
      </c>
      <c r="AL471" s="1">
        <f t="shared" si="144"/>
        <v>1.27</v>
      </c>
      <c r="AM471" s="34" t="s">
        <v>715</v>
      </c>
      <c r="AN471" s="1" t="s">
        <v>714</v>
      </c>
      <c r="AO471" s="1" t="s">
        <v>715</v>
      </c>
      <c r="AR471" s="26">
        <v>2.9</v>
      </c>
      <c r="AS471" s="32">
        <f t="shared" si="150"/>
        <v>0.1049382716049384</v>
      </c>
      <c r="AT471" s="1">
        <v>2900</v>
      </c>
      <c r="AU471" s="1">
        <v>4000</v>
      </c>
      <c r="AV471" s="1">
        <f t="shared" si="145"/>
        <v>1.38</v>
      </c>
      <c r="AW471" s="34" t="s">
        <v>715</v>
      </c>
      <c r="AX471" s="1" t="s">
        <v>714</v>
      </c>
      <c r="AY471" s="1" t="s">
        <v>715</v>
      </c>
      <c r="BB471" s="1">
        <v>3600</v>
      </c>
      <c r="BC471" s="1">
        <v>5500</v>
      </c>
      <c r="BD471" s="1">
        <f t="shared" si="146"/>
        <v>1.53</v>
      </c>
      <c r="BE471" s="34" t="s">
        <v>715</v>
      </c>
      <c r="BF471" s="1" t="s">
        <v>714</v>
      </c>
      <c r="BG471" s="1" t="s">
        <v>715</v>
      </c>
      <c r="BJ471" s="26">
        <v>2.4900000000000002</v>
      </c>
      <c r="BK471" s="32">
        <f t="shared" si="151"/>
        <v>0.23148148148148151</v>
      </c>
      <c r="BL471" s="1">
        <v>4100</v>
      </c>
      <c r="BM471" s="1">
        <v>6800</v>
      </c>
      <c r="BN471" s="1">
        <f t="shared" si="147"/>
        <v>1.66</v>
      </c>
      <c r="BO471" s="34" t="s">
        <v>715</v>
      </c>
      <c r="BP471" s="1" t="s">
        <v>714</v>
      </c>
      <c r="BQ471" s="1" t="s">
        <v>715</v>
      </c>
      <c r="BT471" s="1">
        <v>5800</v>
      </c>
      <c r="BU471" s="1">
        <v>11000</v>
      </c>
      <c r="BV471" s="1">
        <f t="shared" si="148"/>
        <v>1.9</v>
      </c>
      <c r="BW471" s="34" t="s">
        <v>715</v>
      </c>
      <c r="BX471" s="1" t="s">
        <v>715</v>
      </c>
      <c r="BY471" s="1" t="s">
        <v>715</v>
      </c>
      <c r="CB471" s="26">
        <v>1.8</v>
      </c>
      <c r="CC471" s="28">
        <f t="shared" si="152"/>
        <v>0.44444444444444442</v>
      </c>
      <c r="CD471" s="18">
        <v>44840</v>
      </c>
      <c r="CE471" s="1">
        <v>4</v>
      </c>
      <c r="CG471" s="1">
        <v>0</v>
      </c>
      <c r="CH471" s="1">
        <v>3</v>
      </c>
      <c r="CI471" s="1">
        <v>0</v>
      </c>
      <c r="CJ471" s="1">
        <v>0</v>
      </c>
      <c r="CK471" s="1">
        <v>0</v>
      </c>
      <c r="CL471" s="1">
        <v>0</v>
      </c>
    </row>
    <row r="472" spans="1:90" x14ac:dyDescent="0.3">
      <c r="B472" s="1" t="s">
        <v>510</v>
      </c>
      <c r="C472" s="30">
        <v>5</v>
      </c>
      <c r="D472" s="1" t="s">
        <v>61</v>
      </c>
      <c r="E472" s="1" t="s">
        <v>61</v>
      </c>
      <c r="F472" s="1" t="e">
        <f t="shared" si="140"/>
        <v>#VALUE!</v>
      </c>
      <c r="G472" s="34" t="s">
        <v>714</v>
      </c>
      <c r="H472" s="1" t="s">
        <v>714</v>
      </c>
      <c r="I472" s="1" t="s">
        <v>714</v>
      </c>
      <c r="L472" s="1" t="s">
        <v>60</v>
      </c>
      <c r="M472" s="26" t="s">
        <v>622</v>
      </c>
      <c r="N472" s="26">
        <v>3.2</v>
      </c>
      <c r="O472" s="32">
        <v>0</v>
      </c>
      <c r="P472" s="1">
        <v>870</v>
      </c>
      <c r="Q472" s="1">
        <v>1020</v>
      </c>
      <c r="R472" s="1">
        <f t="shared" si="141"/>
        <v>1.17</v>
      </c>
      <c r="S472" s="34" t="s">
        <v>715</v>
      </c>
      <c r="T472" s="1" t="s">
        <v>714</v>
      </c>
      <c r="U472" s="1" t="s">
        <v>715</v>
      </c>
      <c r="X472" s="26">
        <v>3.04</v>
      </c>
      <c r="Y472" s="32">
        <f t="shared" si="149"/>
        <v>5.0000000000000044E-2</v>
      </c>
      <c r="Z472" s="1">
        <v>1400</v>
      </c>
      <c r="AA472" s="1">
        <v>1670</v>
      </c>
      <c r="AB472" s="1">
        <f t="shared" si="142"/>
        <v>1.19</v>
      </c>
      <c r="AC472" s="34" t="s">
        <v>714</v>
      </c>
      <c r="AD472" s="1" t="s">
        <v>714</v>
      </c>
      <c r="AE472" s="1" t="s">
        <v>715</v>
      </c>
      <c r="AH472" s="26">
        <v>2.9</v>
      </c>
      <c r="AI472" s="32">
        <f t="shared" si="143"/>
        <v>9.3750000000000111E-2</v>
      </c>
      <c r="AJ472" s="1">
        <v>2800</v>
      </c>
      <c r="AK472" s="1">
        <v>3700</v>
      </c>
      <c r="AL472" s="1">
        <f t="shared" si="144"/>
        <v>1.32</v>
      </c>
      <c r="AM472" s="34" t="s">
        <v>714</v>
      </c>
      <c r="AN472" s="1" t="s">
        <v>714</v>
      </c>
      <c r="AO472" s="1" t="s">
        <v>715</v>
      </c>
      <c r="AR472" s="26">
        <v>2.58</v>
      </c>
      <c r="AS472" s="32">
        <f t="shared" si="150"/>
        <v>0.19374999999999998</v>
      </c>
      <c r="AT472" s="1">
        <v>3800</v>
      </c>
      <c r="AU472" s="1">
        <v>5200</v>
      </c>
      <c r="AV472" s="1">
        <f t="shared" si="145"/>
        <v>1.37</v>
      </c>
      <c r="AW472" s="34" t="s">
        <v>715</v>
      </c>
      <c r="AX472" s="1" t="s">
        <v>714</v>
      </c>
      <c r="AY472" s="1" t="s">
        <v>715</v>
      </c>
      <c r="BB472" s="1">
        <v>4300</v>
      </c>
      <c r="BC472" s="1">
        <v>6300</v>
      </c>
      <c r="BD472" s="1">
        <f t="shared" si="146"/>
        <v>1.47</v>
      </c>
      <c r="BE472" s="34" t="s">
        <v>715</v>
      </c>
      <c r="BF472" s="1" t="s">
        <v>714</v>
      </c>
      <c r="BG472" s="1" t="s">
        <v>715</v>
      </c>
      <c r="BJ472" s="26">
        <v>2.2000000000000002</v>
      </c>
      <c r="BK472" s="32">
        <f t="shared" si="151"/>
        <v>0.3125</v>
      </c>
      <c r="BL472" s="1">
        <v>4200</v>
      </c>
      <c r="BM472" s="1">
        <v>6600</v>
      </c>
      <c r="BN472" s="1">
        <f t="shared" si="147"/>
        <v>1.57</v>
      </c>
      <c r="BO472" s="34" t="s">
        <v>715</v>
      </c>
      <c r="BP472" s="1" t="s">
        <v>714</v>
      </c>
      <c r="BQ472" s="1" t="s">
        <v>715</v>
      </c>
      <c r="BT472" s="1">
        <v>4500</v>
      </c>
      <c r="BU472" s="1">
        <v>7700</v>
      </c>
      <c r="BV472" s="1">
        <f t="shared" si="148"/>
        <v>1.71</v>
      </c>
      <c r="BW472" s="34" t="s">
        <v>715</v>
      </c>
      <c r="BX472" s="1" t="s">
        <v>714</v>
      </c>
      <c r="BY472" s="1" t="s">
        <v>715</v>
      </c>
      <c r="CB472" s="26">
        <v>1.72</v>
      </c>
      <c r="CC472" s="28">
        <f t="shared" si="152"/>
        <v>0.46250000000000002</v>
      </c>
      <c r="CD472" s="18">
        <v>44840</v>
      </c>
      <c r="CE472" s="1">
        <v>4</v>
      </c>
      <c r="CG472" s="1">
        <v>0</v>
      </c>
      <c r="CH472" s="1">
        <v>1</v>
      </c>
      <c r="CI472" s="1">
        <v>1</v>
      </c>
      <c r="CJ472" s="1">
        <v>0</v>
      </c>
      <c r="CK472" s="1">
        <v>1</v>
      </c>
      <c r="CL472" s="1">
        <v>0</v>
      </c>
    </row>
    <row r="473" spans="1:90" x14ac:dyDescent="0.3">
      <c r="A473" s="6"/>
      <c r="B473" s="1" t="s">
        <v>511</v>
      </c>
      <c r="C473" s="30">
        <v>6</v>
      </c>
      <c r="D473" s="1" t="s">
        <v>61</v>
      </c>
      <c r="E473" s="1" t="s">
        <v>61</v>
      </c>
      <c r="F473" s="1" t="e">
        <f t="shared" si="140"/>
        <v>#VALUE!</v>
      </c>
      <c r="G473" s="34" t="s">
        <v>714</v>
      </c>
      <c r="H473" s="1" t="s">
        <v>714</v>
      </c>
      <c r="I473" s="1" t="s">
        <v>714</v>
      </c>
      <c r="L473" s="1" t="s">
        <v>60</v>
      </c>
      <c r="M473" s="26" t="s">
        <v>623</v>
      </c>
      <c r="N473" s="26">
        <v>3.32</v>
      </c>
      <c r="O473" s="32">
        <v>0</v>
      </c>
      <c r="P473" s="1">
        <v>290</v>
      </c>
      <c r="Q473" s="1">
        <v>310</v>
      </c>
      <c r="R473" s="1">
        <f t="shared" si="141"/>
        <v>1.07</v>
      </c>
      <c r="S473" s="34" t="s">
        <v>714</v>
      </c>
      <c r="T473" s="1" t="s">
        <v>715</v>
      </c>
      <c r="U473" s="1" t="s">
        <v>715</v>
      </c>
      <c r="X473" s="26">
        <v>3.31</v>
      </c>
      <c r="Y473" s="32">
        <f t="shared" si="149"/>
        <v>3.0120481927710108E-3</v>
      </c>
      <c r="Z473" s="1">
        <v>320</v>
      </c>
      <c r="AA473" s="1">
        <v>350</v>
      </c>
      <c r="AB473" s="1">
        <f t="shared" si="142"/>
        <v>1.0900000000000001</v>
      </c>
      <c r="AC473" s="34" t="s">
        <v>714</v>
      </c>
      <c r="AD473" s="1" t="s">
        <v>715</v>
      </c>
      <c r="AE473" s="1" t="s">
        <v>715</v>
      </c>
      <c r="AH473" s="26">
        <v>3.29</v>
      </c>
      <c r="AI473" s="32">
        <f t="shared" si="143"/>
        <v>9.0361445783131433E-3</v>
      </c>
      <c r="AJ473" s="1">
        <v>1310</v>
      </c>
      <c r="AK473" s="1">
        <v>1530</v>
      </c>
      <c r="AL473" s="1">
        <f t="shared" si="144"/>
        <v>1.17</v>
      </c>
      <c r="AM473" s="34" t="s">
        <v>714</v>
      </c>
      <c r="AN473" s="1" t="s">
        <v>714</v>
      </c>
      <c r="AO473" s="1" t="s">
        <v>715</v>
      </c>
      <c r="AR473" s="26">
        <v>3.12</v>
      </c>
      <c r="AS473" s="32">
        <f t="shared" si="150"/>
        <v>6.0240963855421659E-2</v>
      </c>
      <c r="AT473" s="1">
        <v>2700</v>
      </c>
      <c r="AU473" s="1">
        <v>3500</v>
      </c>
      <c r="AV473" s="1">
        <f t="shared" si="145"/>
        <v>1.3</v>
      </c>
      <c r="AW473" s="34" t="s">
        <v>715</v>
      </c>
      <c r="AX473" s="1" t="s">
        <v>714</v>
      </c>
      <c r="AY473" s="1" t="s">
        <v>715</v>
      </c>
      <c r="BB473" s="1">
        <v>4200</v>
      </c>
      <c r="BC473" s="1">
        <v>5600</v>
      </c>
      <c r="BD473" s="1">
        <f t="shared" si="146"/>
        <v>1.33</v>
      </c>
      <c r="BE473" s="34" t="s">
        <v>715</v>
      </c>
      <c r="BF473" s="1" t="s">
        <v>714</v>
      </c>
      <c r="BG473" s="1" t="s">
        <v>715</v>
      </c>
      <c r="BJ473" s="26">
        <v>2.63</v>
      </c>
      <c r="BK473" s="32">
        <f t="shared" si="151"/>
        <v>0.20783132530120485</v>
      </c>
      <c r="BL473" s="1">
        <v>7100</v>
      </c>
      <c r="BM473" s="1">
        <v>7900</v>
      </c>
      <c r="BN473" s="1">
        <f t="shared" si="147"/>
        <v>1.1100000000000001</v>
      </c>
      <c r="BO473" s="34" t="s">
        <v>715</v>
      </c>
      <c r="BP473" s="1" t="s">
        <v>714</v>
      </c>
      <c r="BQ473" s="1" t="s">
        <v>715</v>
      </c>
      <c r="BT473" s="1">
        <v>6900</v>
      </c>
      <c r="BU473" s="1">
        <v>11600</v>
      </c>
      <c r="BV473" s="1">
        <f t="shared" si="148"/>
        <v>1.68</v>
      </c>
      <c r="BW473" s="34" t="s">
        <v>715</v>
      </c>
      <c r="BX473" s="1" t="s">
        <v>714</v>
      </c>
      <c r="BY473" s="1" t="s">
        <v>715</v>
      </c>
      <c r="CB473" s="26">
        <v>1.99</v>
      </c>
      <c r="CC473" s="28">
        <f t="shared" si="152"/>
        <v>0.4006024096385542</v>
      </c>
      <c r="CD473" s="18">
        <v>44840</v>
      </c>
      <c r="CE473" s="1">
        <v>4</v>
      </c>
      <c r="CG473" s="1">
        <v>0</v>
      </c>
      <c r="CH473" s="1">
        <v>0</v>
      </c>
      <c r="CI473" s="1">
        <v>0</v>
      </c>
      <c r="CJ473" s="1">
        <v>0</v>
      </c>
      <c r="CK473" s="1">
        <v>0</v>
      </c>
      <c r="CL473" s="1">
        <v>0</v>
      </c>
    </row>
    <row r="474" spans="1:90" x14ac:dyDescent="0.3">
      <c r="B474" s="1" t="s">
        <v>512</v>
      </c>
      <c r="C474" s="30">
        <v>7</v>
      </c>
      <c r="D474" s="1" t="s">
        <v>61</v>
      </c>
      <c r="E474" s="1" t="s">
        <v>61</v>
      </c>
      <c r="F474" s="1" t="e">
        <f t="shared" si="140"/>
        <v>#VALUE!</v>
      </c>
      <c r="G474" s="34" t="s">
        <v>714</v>
      </c>
      <c r="H474" s="1" t="s">
        <v>714</v>
      </c>
      <c r="I474" s="1" t="s">
        <v>714</v>
      </c>
      <c r="L474" s="1" t="s">
        <v>60</v>
      </c>
      <c r="M474" s="1" t="s">
        <v>624</v>
      </c>
      <c r="N474" s="26">
        <v>3.24</v>
      </c>
      <c r="O474" s="32">
        <v>0</v>
      </c>
      <c r="P474" s="1">
        <v>510</v>
      </c>
      <c r="Q474" s="1">
        <v>640</v>
      </c>
      <c r="R474" s="1">
        <f t="shared" si="141"/>
        <v>1.25</v>
      </c>
      <c r="S474" s="34" t="s">
        <v>714</v>
      </c>
      <c r="T474" s="1" t="s">
        <v>715</v>
      </c>
      <c r="U474" s="1" t="s">
        <v>715</v>
      </c>
      <c r="X474" s="26">
        <v>3.24</v>
      </c>
      <c r="Y474" s="32">
        <f t="shared" si="149"/>
        <v>0</v>
      </c>
      <c r="Z474" s="1">
        <v>500</v>
      </c>
      <c r="AA474" s="1">
        <v>590</v>
      </c>
      <c r="AB474" s="1">
        <f t="shared" si="142"/>
        <v>1.18</v>
      </c>
      <c r="AC474" s="34" t="s">
        <v>714</v>
      </c>
      <c r="AD474" s="1" t="s">
        <v>715</v>
      </c>
      <c r="AE474" s="1" t="s">
        <v>715</v>
      </c>
      <c r="AH474" s="26">
        <v>3.28</v>
      </c>
      <c r="AI474" s="32">
        <f t="shared" si="143"/>
        <v>-1.2345679012345512E-2</v>
      </c>
      <c r="AJ474" s="1">
        <v>1420</v>
      </c>
      <c r="AK474" s="1">
        <v>1680</v>
      </c>
      <c r="AL474" s="1">
        <f t="shared" si="144"/>
        <v>1.18</v>
      </c>
      <c r="AM474" s="34" t="s">
        <v>715</v>
      </c>
      <c r="AN474" s="1" t="s">
        <v>714</v>
      </c>
      <c r="AO474" s="1" t="s">
        <v>715</v>
      </c>
      <c r="AR474" s="26">
        <v>3.22</v>
      </c>
      <c r="AS474" s="32">
        <f t="shared" si="150"/>
        <v>6.1728395061728669E-3</v>
      </c>
      <c r="AT474" s="1">
        <v>3300</v>
      </c>
      <c r="AU474" s="1">
        <v>4100</v>
      </c>
      <c r="AV474" s="1">
        <f t="shared" si="145"/>
        <v>1.24</v>
      </c>
      <c r="AW474" s="34" t="s">
        <v>715</v>
      </c>
      <c r="AX474" s="1" t="s">
        <v>714</v>
      </c>
      <c r="AY474" s="1" t="s">
        <v>715</v>
      </c>
      <c r="BB474" s="1">
        <v>4400</v>
      </c>
      <c r="BC474" s="1">
        <v>6000</v>
      </c>
      <c r="BD474" s="1">
        <f t="shared" si="146"/>
        <v>1.36</v>
      </c>
      <c r="BE474" s="34" t="s">
        <v>715</v>
      </c>
      <c r="BF474" s="1" t="s">
        <v>714</v>
      </c>
      <c r="BG474" s="1" t="s">
        <v>715</v>
      </c>
      <c r="BJ474" s="26">
        <v>2.95</v>
      </c>
      <c r="BK474" s="32">
        <f t="shared" si="151"/>
        <v>8.9506172839506126E-2</v>
      </c>
      <c r="BL474" s="1">
        <v>5300</v>
      </c>
      <c r="BM474" s="1">
        <v>7700</v>
      </c>
      <c r="BN474" s="1">
        <f t="shared" si="147"/>
        <v>1.45</v>
      </c>
      <c r="BO474" s="34" t="s">
        <v>715</v>
      </c>
      <c r="BP474" s="1" t="s">
        <v>714</v>
      </c>
      <c r="BQ474" s="1" t="s">
        <v>715</v>
      </c>
      <c r="BT474" s="1">
        <v>9500</v>
      </c>
      <c r="BU474" s="1">
        <v>20000</v>
      </c>
      <c r="BV474" s="1">
        <f t="shared" si="148"/>
        <v>2.11</v>
      </c>
      <c r="BW474" s="34" t="s">
        <v>715</v>
      </c>
      <c r="BX474" s="1" t="s">
        <v>715</v>
      </c>
      <c r="BY474" s="1" t="s">
        <v>715</v>
      </c>
      <c r="CB474" s="26">
        <v>2.04</v>
      </c>
      <c r="CC474" s="28">
        <f t="shared" si="152"/>
        <v>0.37037037037037035</v>
      </c>
      <c r="CD474" s="18">
        <v>44840</v>
      </c>
      <c r="CE474" s="1">
        <v>4</v>
      </c>
      <c r="CG474" s="1">
        <v>0</v>
      </c>
      <c r="CH474" s="1">
        <v>1</v>
      </c>
      <c r="CI474" s="1">
        <v>1</v>
      </c>
      <c r="CJ474" s="1">
        <v>0</v>
      </c>
      <c r="CK474" s="1">
        <v>1</v>
      </c>
      <c r="CL474" s="1">
        <v>0</v>
      </c>
    </row>
    <row r="475" spans="1:90" x14ac:dyDescent="0.3">
      <c r="B475" s="1" t="s">
        <v>513</v>
      </c>
      <c r="C475" s="30">
        <v>8</v>
      </c>
      <c r="D475" s="1" t="s">
        <v>61</v>
      </c>
      <c r="E475" s="1" t="s">
        <v>61</v>
      </c>
      <c r="F475" s="1" t="e">
        <f t="shared" si="140"/>
        <v>#VALUE!</v>
      </c>
      <c r="G475" s="34" t="s">
        <v>714</v>
      </c>
      <c r="H475" s="1" t="s">
        <v>714</v>
      </c>
      <c r="I475" s="1" t="s">
        <v>714</v>
      </c>
      <c r="L475" s="1" t="s">
        <v>60</v>
      </c>
      <c r="M475" s="26" t="s">
        <v>625</v>
      </c>
      <c r="N475" s="26">
        <v>0.39</v>
      </c>
      <c r="O475" s="32">
        <v>0</v>
      </c>
      <c r="P475" s="1">
        <v>470</v>
      </c>
      <c r="Q475" s="1">
        <v>690</v>
      </c>
      <c r="R475" s="1">
        <f t="shared" si="141"/>
        <v>1.47</v>
      </c>
      <c r="S475" s="34" t="s">
        <v>714</v>
      </c>
      <c r="T475" s="1" t="s">
        <v>714</v>
      </c>
      <c r="U475" s="1" t="s">
        <v>715</v>
      </c>
      <c r="X475" s="26">
        <v>0.5</v>
      </c>
      <c r="Y475" s="32">
        <f t="shared" si="149"/>
        <v>-0.28205128205128194</v>
      </c>
      <c r="Z475" s="1">
        <v>610</v>
      </c>
      <c r="AA475" s="1">
        <v>920</v>
      </c>
      <c r="AB475" s="1">
        <f t="shared" si="142"/>
        <v>1.51</v>
      </c>
      <c r="AC475" s="34" t="s">
        <v>714</v>
      </c>
      <c r="AD475" s="1" t="s">
        <v>715</v>
      </c>
      <c r="AE475" s="1" t="s">
        <v>715</v>
      </c>
      <c r="AH475" s="26">
        <v>0.52</v>
      </c>
      <c r="AI475" s="32">
        <f t="shared" si="143"/>
        <v>-0.33333333333333326</v>
      </c>
      <c r="AJ475" s="1">
        <v>1090</v>
      </c>
      <c r="AK475" s="1">
        <v>1630</v>
      </c>
      <c r="AL475" s="1">
        <f t="shared" si="144"/>
        <v>1.5</v>
      </c>
      <c r="AM475" s="34" t="s">
        <v>715</v>
      </c>
      <c r="AN475" s="1" t="s">
        <v>715</v>
      </c>
      <c r="AO475" s="1" t="s">
        <v>715</v>
      </c>
      <c r="AR475" s="26">
        <v>0.5</v>
      </c>
      <c r="AS475" s="32">
        <f t="shared" si="150"/>
        <v>-0.28205128205128194</v>
      </c>
      <c r="AT475" s="1">
        <v>1440</v>
      </c>
      <c r="AU475" s="1">
        <v>1950</v>
      </c>
      <c r="AV475" s="1">
        <f t="shared" si="145"/>
        <v>1.35</v>
      </c>
      <c r="AW475" s="34" t="s">
        <v>715</v>
      </c>
      <c r="AX475" s="1" t="s">
        <v>714</v>
      </c>
      <c r="AY475" s="1" t="s">
        <v>715</v>
      </c>
      <c r="BB475" s="1">
        <v>2200</v>
      </c>
      <c r="BC475" s="1">
        <v>3000</v>
      </c>
      <c r="BD475" s="1">
        <f t="shared" si="146"/>
        <v>1.36</v>
      </c>
      <c r="BE475" s="34" t="s">
        <v>715</v>
      </c>
      <c r="BF475" s="1" t="s">
        <v>714</v>
      </c>
      <c r="BG475" s="1" t="s">
        <v>715</v>
      </c>
      <c r="BJ475" s="26">
        <v>0.5</v>
      </c>
      <c r="BK475" s="32">
        <f t="shared" si="151"/>
        <v>-0.28205128205128194</v>
      </c>
      <c r="BL475" s="1">
        <v>3200</v>
      </c>
      <c r="BM475" s="1">
        <v>5100</v>
      </c>
      <c r="BN475" s="1">
        <f t="shared" si="147"/>
        <v>1.59</v>
      </c>
      <c r="BO475" s="34" t="s">
        <v>715</v>
      </c>
      <c r="BP475" s="1" t="s">
        <v>714</v>
      </c>
      <c r="BQ475" s="1" t="s">
        <v>715</v>
      </c>
      <c r="BT475" s="1">
        <v>7900</v>
      </c>
      <c r="BU475" s="1">
        <v>16100</v>
      </c>
      <c r="BV475" s="1">
        <f t="shared" si="148"/>
        <v>2.04</v>
      </c>
      <c r="BW475" s="34" t="s">
        <v>715</v>
      </c>
      <c r="BX475" s="1" t="s">
        <v>714</v>
      </c>
      <c r="BY475" s="1" t="s">
        <v>715</v>
      </c>
      <c r="CB475" s="26">
        <v>0.43</v>
      </c>
      <c r="CC475" s="28">
        <f t="shared" si="152"/>
        <v>-0.10256410256410242</v>
      </c>
      <c r="CD475" s="18">
        <v>44840</v>
      </c>
      <c r="CE475" s="1">
        <v>4</v>
      </c>
      <c r="CG475" s="1">
        <v>0</v>
      </c>
      <c r="CH475" s="1">
        <v>1</v>
      </c>
      <c r="CI475" s="1">
        <v>1</v>
      </c>
      <c r="CJ475" s="1">
        <v>0</v>
      </c>
      <c r="CK475" s="1">
        <v>1</v>
      </c>
      <c r="CL475" s="1">
        <v>0</v>
      </c>
    </row>
    <row r="476" spans="1:90" x14ac:dyDescent="0.3">
      <c r="B476" s="1" t="s">
        <v>514</v>
      </c>
      <c r="C476" s="30">
        <v>9</v>
      </c>
      <c r="D476" s="1" t="s">
        <v>61</v>
      </c>
      <c r="E476" s="1" t="s">
        <v>61</v>
      </c>
      <c r="F476" s="1" t="e">
        <f t="shared" si="140"/>
        <v>#VALUE!</v>
      </c>
      <c r="G476" s="34" t="s">
        <v>714</v>
      </c>
      <c r="H476" s="1" t="s">
        <v>714</v>
      </c>
      <c r="I476" s="1" t="s">
        <v>714</v>
      </c>
      <c r="L476" s="1" t="s">
        <v>60</v>
      </c>
      <c r="M476" s="26" t="s">
        <v>626</v>
      </c>
      <c r="N476" s="26">
        <v>2.97</v>
      </c>
      <c r="O476" s="32">
        <v>0</v>
      </c>
      <c r="P476" s="1">
        <v>470</v>
      </c>
      <c r="Q476" s="1">
        <v>540</v>
      </c>
      <c r="R476" s="1">
        <f t="shared" si="141"/>
        <v>1.1499999999999999</v>
      </c>
      <c r="S476" s="34" t="s">
        <v>714</v>
      </c>
      <c r="T476" s="1" t="s">
        <v>715</v>
      </c>
      <c r="U476" s="1" t="s">
        <v>715</v>
      </c>
      <c r="X476" s="26">
        <v>3.07</v>
      </c>
      <c r="Y476" s="32">
        <f t="shared" si="149"/>
        <v>-3.3670033670033517E-2</v>
      </c>
      <c r="Z476" s="1">
        <v>750</v>
      </c>
      <c r="AA476" s="1">
        <v>840</v>
      </c>
      <c r="AB476" s="1">
        <f t="shared" si="142"/>
        <v>1.1200000000000001</v>
      </c>
      <c r="AC476" s="34" t="s">
        <v>714</v>
      </c>
      <c r="AD476" s="1" t="s">
        <v>715</v>
      </c>
      <c r="AE476" s="1" t="s">
        <v>715</v>
      </c>
      <c r="AH476" s="26">
        <v>3.02</v>
      </c>
      <c r="AI476" s="32">
        <f t="shared" si="143"/>
        <v>-1.6835016835016869E-2</v>
      </c>
      <c r="AJ476" s="1">
        <v>4900</v>
      </c>
      <c r="AK476" s="1">
        <v>6300</v>
      </c>
      <c r="AL476" s="1">
        <f t="shared" si="144"/>
        <v>1.29</v>
      </c>
      <c r="AM476" s="34" t="s">
        <v>715</v>
      </c>
      <c r="AN476" s="1" t="s">
        <v>714</v>
      </c>
      <c r="AO476" s="1" t="s">
        <v>715</v>
      </c>
      <c r="AR476" s="26">
        <v>2.6</v>
      </c>
      <c r="AS476" s="32">
        <f t="shared" si="150"/>
        <v>0.12457912457912457</v>
      </c>
      <c r="AT476" s="1">
        <v>8600</v>
      </c>
      <c r="AU476" s="1">
        <v>11600</v>
      </c>
      <c r="AV476" s="1">
        <f t="shared" si="145"/>
        <v>1.35</v>
      </c>
      <c r="AW476" s="34" t="s">
        <v>715</v>
      </c>
      <c r="AX476" s="1" t="s">
        <v>714</v>
      </c>
      <c r="AY476" s="1" t="s">
        <v>715</v>
      </c>
      <c r="BB476" s="1">
        <v>10900</v>
      </c>
      <c r="BC476" s="1">
        <v>14800</v>
      </c>
      <c r="BD476" s="1">
        <f t="shared" si="146"/>
        <v>1.36</v>
      </c>
      <c r="BE476" s="34" t="s">
        <v>715</v>
      </c>
      <c r="BF476" s="1" t="s">
        <v>714</v>
      </c>
      <c r="BG476" s="1" t="s">
        <v>715</v>
      </c>
      <c r="BJ476" s="26">
        <v>1.81</v>
      </c>
      <c r="BK476" s="32">
        <f t="shared" si="151"/>
        <v>0.39057239057239057</v>
      </c>
      <c r="BL476" s="1">
        <v>11800</v>
      </c>
      <c r="BM476" s="1">
        <v>16500</v>
      </c>
      <c r="BN476" s="1">
        <f t="shared" si="147"/>
        <v>1.4</v>
      </c>
      <c r="BO476" s="34" t="s">
        <v>715</v>
      </c>
      <c r="BP476" s="1" t="s">
        <v>714</v>
      </c>
      <c r="BQ476" s="1" t="s">
        <v>715</v>
      </c>
      <c r="BT476" s="1">
        <v>12500</v>
      </c>
      <c r="BU476" s="1">
        <v>18900</v>
      </c>
      <c r="BV476" s="1">
        <f t="shared" si="148"/>
        <v>1.51</v>
      </c>
      <c r="BW476" s="34" t="s">
        <v>715</v>
      </c>
      <c r="BX476" s="1" t="s">
        <v>714</v>
      </c>
      <c r="BY476" s="1" t="s">
        <v>715</v>
      </c>
      <c r="CB476" s="26">
        <v>1.06</v>
      </c>
      <c r="CC476" s="28">
        <f t="shared" si="152"/>
        <v>0.64309764309764317</v>
      </c>
      <c r="CD476" s="18">
        <v>44840</v>
      </c>
      <c r="CE476" s="1">
        <v>4</v>
      </c>
      <c r="CG476" s="1">
        <v>0.5</v>
      </c>
      <c r="CH476" s="1">
        <v>0</v>
      </c>
      <c r="CI476" s="1">
        <v>0</v>
      </c>
      <c r="CJ476" s="1">
        <v>0</v>
      </c>
      <c r="CK476" s="1">
        <v>0</v>
      </c>
      <c r="CL476" s="1">
        <v>0</v>
      </c>
    </row>
    <row r="477" spans="1:90" x14ac:dyDescent="0.3">
      <c r="B477" s="1" t="s">
        <v>515</v>
      </c>
      <c r="C477" s="30">
        <v>10</v>
      </c>
      <c r="D477" s="1" t="s">
        <v>61</v>
      </c>
      <c r="E477" s="1" t="s">
        <v>61</v>
      </c>
      <c r="F477" s="1" t="e">
        <f t="shared" si="140"/>
        <v>#VALUE!</v>
      </c>
      <c r="G477" s="34" t="s">
        <v>714</v>
      </c>
      <c r="H477" s="1" t="s">
        <v>714</v>
      </c>
      <c r="I477" s="1" t="s">
        <v>714</v>
      </c>
      <c r="L477" s="1" t="s">
        <v>60</v>
      </c>
      <c r="M477" s="26" t="s">
        <v>627</v>
      </c>
      <c r="N477" s="26">
        <v>3.26</v>
      </c>
      <c r="O477" s="32">
        <v>0</v>
      </c>
      <c r="P477" s="1">
        <v>370</v>
      </c>
      <c r="Q477" s="1">
        <v>500</v>
      </c>
      <c r="R477" s="1">
        <f t="shared" si="141"/>
        <v>1.35</v>
      </c>
      <c r="S477" s="34" t="s">
        <v>714</v>
      </c>
      <c r="T477" s="1" t="s">
        <v>715</v>
      </c>
      <c r="U477" s="1" t="s">
        <v>715</v>
      </c>
      <c r="X477" s="26">
        <v>3.23</v>
      </c>
      <c r="Y477" s="32">
        <f t="shared" si="149"/>
        <v>9.2024539877300082E-3</v>
      </c>
      <c r="Z477" s="1">
        <v>440</v>
      </c>
      <c r="AA477" s="1">
        <v>570</v>
      </c>
      <c r="AB477" s="1">
        <f t="shared" si="142"/>
        <v>1.3</v>
      </c>
      <c r="AC477" s="34" t="s">
        <v>714</v>
      </c>
      <c r="AD477" s="1" t="s">
        <v>715</v>
      </c>
      <c r="AE477" s="1" t="s">
        <v>715</v>
      </c>
      <c r="AH477" s="26">
        <v>3.25</v>
      </c>
      <c r="AI477" s="32">
        <f t="shared" si="143"/>
        <v>3.0674846625766694E-3</v>
      </c>
      <c r="AJ477" s="1">
        <v>710</v>
      </c>
      <c r="AK477" s="1">
        <v>910</v>
      </c>
      <c r="AL477" s="1">
        <f t="shared" si="144"/>
        <v>1.28</v>
      </c>
      <c r="AM477" s="34" t="s">
        <v>715</v>
      </c>
      <c r="AN477" s="1" t="s">
        <v>714</v>
      </c>
      <c r="AO477" s="1" t="s">
        <v>715</v>
      </c>
      <c r="AR477" s="26">
        <v>3.22</v>
      </c>
      <c r="AS477" s="32">
        <f t="shared" si="150"/>
        <v>1.2269938650306678E-2</v>
      </c>
      <c r="AT477" s="1">
        <v>920</v>
      </c>
      <c r="AU477" s="1">
        <v>1220</v>
      </c>
      <c r="AV477" s="1">
        <f t="shared" si="145"/>
        <v>1.33</v>
      </c>
      <c r="AW477" s="34" t="s">
        <v>715</v>
      </c>
      <c r="AX477" s="1" t="s">
        <v>714</v>
      </c>
      <c r="AY477" s="1" t="s">
        <v>715</v>
      </c>
      <c r="BB477" s="1">
        <v>1080</v>
      </c>
      <c r="BC477" s="1">
        <v>1540</v>
      </c>
      <c r="BD477" s="1">
        <f t="shared" si="146"/>
        <v>1.43</v>
      </c>
      <c r="BE477" s="34" t="s">
        <v>715</v>
      </c>
      <c r="BF477" s="1" t="s">
        <v>714</v>
      </c>
      <c r="BG477" s="1" t="s">
        <v>715</v>
      </c>
      <c r="BJ477" s="26">
        <v>3.18</v>
      </c>
      <c r="BK477" s="32">
        <f t="shared" si="151"/>
        <v>2.4539877300613355E-2</v>
      </c>
      <c r="BL477" s="1">
        <v>1140</v>
      </c>
      <c r="BM477" s="1">
        <v>1780</v>
      </c>
      <c r="BN477" s="1">
        <f t="shared" si="147"/>
        <v>1.56</v>
      </c>
      <c r="BO477" s="34" t="s">
        <v>715</v>
      </c>
      <c r="BP477" s="1" t="s">
        <v>714</v>
      </c>
      <c r="BQ477" s="1" t="s">
        <v>715</v>
      </c>
      <c r="BT477" s="1">
        <v>1390</v>
      </c>
      <c r="BU477" s="1">
        <v>2600</v>
      </c>
      <c r="BV477" s="1">
        <f t="shared" si="148"/>
        <v>1.87</v>
      </c>
      <c r="BW477" s="34" t="s">
        <v>715</v>
      </c>
      <c r="BX477" s="1" t="s">
        <v>714</v>
      </c>
      <c r="BY477" s="1" t="s">
        <v>715</v>
      </c>
      <c r="CB477" s="26">
        <v>3.16</v>
      </c>
      <c r="CC477" s="28">
        <f t="shared" si="152"/>
        <v>3.0674846625766805E-2</v>
      </c>
      <c r="CD477" s="18">
        <v>44840</v>
      </c>
      <c r="CE477" s="1">
        <v>4</v>
      </c>
      <c r="CG477" s="1">
        <v>0</v>
      </c>
      <c r="CH477" s="1">
        <v>3</v>
      </c>
      <c r="CI477" s="1">
        <v>0</v>
      </c>
      <c r="CJ477" s="1">
        <v>0</v>
      </c>
      <c r="CK477" s="1">
        <v>0</v>
      </c>
      <c r="CL477" s="1">
        <v>0</v>
      </c>
    </row>
    <row r="478" spans="1:90" x14ac:dyDescent="0.3">
      <c r="B478" s="1" t="s">
        <v>516</v>
      </c>
      <c r="C478" s="30">
        <v>11</v>
      </c>
      <c r="D478" s="1" t="s">
        <v>61</v>
      </c>
      <c r="E478" s="1" t="s">
        <v>61</v>
      </c>
      <c r="F478" s="1" t="e">
        <f t="shared" si="140"/>
        <v>#VALUE!</v>
      </c>
      <c r="G478" s="34" t="s">
        <v>714</v>
      </c>
      <c r="H478" s="1" t="s">
        <v>714</v>
      </c>
      <c r="I478" s="1" t="s">
        <v>714</v>
      </c>
      <c r="L478" s="1" t="s">
        <v>60</v>
      </c>
      <c r="M478" s="26" t="s">
        <v>628</v>
      </c>
      <c r="N478" s="26">
        <v>3.28</v>
      </c>
      <c r="O478" s="32">
        <v>0</v>
      </c>
      <c r="P478" s="1">
        <v>410</v>
      </c>
      <c r="Q478" s="1">
        <v>460</v>
      </c>
      <c r="R478" s="1">
        <f t="shared" si="141"/>
        <v>1.1200000000000001</v>
      </c>
      <c r="S478" s="34" t="s">
        <v>714</v>
      </c>
      <c r="T478" s="1" t="s">
        <v>715</v>
      </c>
      <c r="U478" s="1" t="s">
        <v>715</v>
      </c>
      <c r="X478" s="26">
        <v>3.31</v>
      </c>
      <c r="Y478" s="32">
        <f t="shared" si="149"/>
        <v>-9.1463414634147533E-3</v>
      </c>
      <c r="Z478" s="1">
        <v>490</v>
      </c>
      <c r="AA478" s="1">
        <v>740</v>
      </c>
      <c r="AB478" s="1">
        <f t="shared" si="142"/>
        <v>1.51</v>
      </c>
      <c r="AC478" s="34" t="s">
        <v>714</v>
      </c>
      <c r="AD478" s="1" t="s">
        <v>715</v>
      </c>
      <c r="AE478" s="1" t="s">
        <v>715</v>
      </c>
      <c r="AH478" s="26">
        <v>3.34</v>
      </c>
      <c r="AI478" s="32">
        <f t="shared" si="143"/>
        <v>-1.8292682926829285E-2</v>
      </c>
      <c r="AJ478" s="1">
        <v>610</v>
      </c>
      <c r="AK478" s="1">
        <v>810</v>
      </c>
      <c r="AL478" s="1">
        <f t="shared" si="144"/>
        <v>1.33</v>
      </c>
      <c r="AM478" s="34" t="s">
        <v>714</v>
      </c>
      <c r="AN478" s="1" t="s">
        <v>714</v>
      </c>
      <c r="AO478" s="1" t="s">
        <v>715</v>
      </c>
      <c r="AR478" s="26">
        <v>3.38</v>
      </c>
      <c r="AS478" s="32">
        <f t="shared" si="150"/>
        <v>-3.0487804878048808E-2</v>
      </c>
      <c r="AT478" s="1">
        <v>700</v>
      </c>
      <c r="AU478" s="1">
        <v>1040</v>
      </c>
      <c r="AV478" s="1">
        <f t="shared" si="145"/>
        <v>1.49</v>
      </c>
      <c r="AW478" s="34" t="s">
        <v>715</v>
      </c>
      <c r="AX478" s="1" t="s">
        <v>714</v>
      </c>
      <c r="AY478" s="1" t="s">
        <v>715</v>
      </c>
      <c r="BB478" s="1">
        <v>810</v>
      </c>
      <c r="BC478" s="1">
        <v>1390</v>
      </c>
      <c r="BD478" s="1">
        <f t="shared" si="146"/>
        <v>1.72</v>
      </c>
      <c r="BE478" s="34" t="s">
        <v>714</v>
      </c>
      <c r="BF478" s="1" t="s">
        <v>715</v>
      </c>
      <c r="BG478" s="1" t="s">
        <v>715</v>
      </c>
      <c r="BJ478" s="26">
        <v>3.42</v>
      </c>
      <c r="BK478" s="32">
        <f t="shared" si="151"/>
        <v>-4.2682926829268331E-2</v>
      </c>
      <c r="BL478" s="1">
        <v>900</v>
      </c>
      <c r="BM478" s="1">
        <v>1940</v>
      </c>
      <c r="BN478" s="1">
        <f t="shared" si="147"/>
        <v>2.16</v>
      </c>
      <c r="BO478" s="34" t="s">
        <v>714</v>
      </c>
      <c r="BP478" s="1" t="s">
        <v>715</v>
      </c>
      <c r="BQ478" s="1" t="s">
        <v>715</v>
      </c>
      <c r="BT478" s="1">
        <v>1160</v>
      </c>
      <c r="BU478" s="1">
        <v>3800</v>
      </c>
      <c r="BV478" s="1">
        <f t="shared" si="148"/>
        <v>3.28</v>
      </c>
      <c r="BW478" s="34" t="s">
        <v>714</v>
      </c>
      <c r="BX478" s="1" t="s">
        <v>715</v>
      </c>
      <c r="BY478" s="1" t="s">
        <v>715</v>
      </c>
      <c r="CB478" s="26">
        <v>3.38</v>
      </c>
      <c r="CC478" s="28">
        <f t="shared" si="152"/>
        <v>-3.0487804878048808E-2</v>
      </c>
      <c r="CD478" s="18">
        <v>44840</v>
      </c>
      <c r="CE478" s="1">
        <v>4</v>
      </c>
      <c r="CG478" s="1">
        <v>0</v>
      </c>
      <c r="CH478" s="1">
        <v>3</v>
      </c>
      <c r="CI478" s="1">
        <v>0</v>
      </c>
      <c r="CJ478" s="1">
        <v>0</v>
      </c>
      <c r="CK478" s="1">
        <v>0</v>
      </c>
      <c r="CL478" s="1">
        <v>0</v>
      </c>
    </row>
    <row r="479" spans="1:90" x14ac:dyDescent="0.3">
      <c r="B479" s="1" t="s">
        <v>517</v>
      </c>
      <c r="C479" s="30">
        <v>12</v>
      </c>
      <c r="D479" s="1" t="s">
        <v>61</v>
      </c>
      <c r="E479" s="1" t="s">
        <v>61</v>
      </c>
      <c r="F479" s="1" t="e">
        <f t="shared" si="140"/>
        <v>#VALUE!</v>
      </c>
      <c r="G479" s="34" t="s">
        <v>714</v>
      </c>
      <c r="H479" s="1" t="s">
        <v>714</v>
      </c>
      <c r="I479" s="1" t="s">
        <v>714</v>
      </c>
      <c r="L479" s="1" t="s">
        <v>60</v>
      </c>
      <c r="M479" s="26" t="s">
        <v>629</v>
      </c>
      <c r="N479" s="26">
        <v>4.47</v>
      </c>
      <c r="O479" s="32">
        <v>0</v>
      </c>
      <c r="P479" s="1">
        <v>330</v>
      </c>
      <c r="Q479" s="1">
        <v>430</v>
      </c>
      <c r="R479" s="1">
        <f t="shared" si="141"/>
        <v>1.3</v>
      </c>
      <c r="S479" s="34" t="s">
        <v>714</v>
      </c>
      <c r="T479" s="1" t="s">
        <v>715</v>
      </c>
      <c r="U479" s="1" t="s">
        <v>715</v>
      </c>
      <c r="X479" s="26">
        <v>4.28</v>
      </c>
      <c r="Y479" s="32">
        <f t="shared" si="149"/>
        <v>4.2505592841163176E-2</v>
      </c>
      <c r="Z479" s="1">
        <v>340</v>
      </c>
      <c r="AA479" s="1">
        <v>400</v>
      </c>
      <c r="AB479" s="1">
        <f t="shared" si="142"/>
        <v>1.18</v>
      </c>
      <c r="AC479" s="34" t="s">
        <v>714</v>
      </c>
      <c r="AD479" s="1" t="s">
        <v>715</v>
      </c>
      <c r="AE479" s="1" t="s">
        <v>715</v>
      </c>
      <c r="AH479" s="26">
        <v>4.3</v>
      </c>
      <c r="AI479" s="32">
        <f t="shared" si="143"/>
        <v>3.8031319910514561E-2</v>
      </c>
      <c r="AJ479" s="1">
        <v>450</v>
      </c>
      <c r="AK479" s="1">
        <v>530</v>
      </c>
      <c r="AL479" s="1">
        <f t="shared" si="144"/>
        <v>1.18</v>
      </c>
      <c r="AM479" s="34" t="s">
        <v>714</v>
      </c>
      <c r="AN479" s="1" t="s">
        <v>715</v>
      </c>
      <c r="AO479" s="1" t="s">
        <v>715</v>
      </c>
      <c r="AR479" s="26">
        <v>4.1500000000000004</v>
      </c>
      <c r="AS479" s="32">
        <f t="shared" si="150"/>
        <v>7.1588366890380173E-2</v>
      </c>
      <c r="AT479" s="1">
        <v>710</v>
      </c>
      <c r="AU479" s="1">
        <v>860</v>
      </c>
      <c r="AV479" s="1">
        <f t="shared" si="145"/>
        <v>1.21</v>
      </c>
      <c r="AW479" s="34" t="s">
        <v>715</v>
      </c>
      <c r="AX479" s="1" t="s">
        <v>714</v>
      </c>
      <c r="AY479" s="1" t="s">
        <v>715</v>
      </c>
      <c r="BB479" s="1">
        <v>940</v>
      </c>
      <c r="BC479" s="1">
        <v>1210</v>
      </c>
      <c r="BD479" s="1">
        <f t="shared" si="146"/>
        <v>1.29</v>
      </c>
      <c r="BE479" s="34" t="s">
        <v>715</v>
      </c>
      <c r="BF479" s="1" t="s">
        <v>714</v>
      </c>
      <c r="BG479" s="1" t="s">
        <v>715</v>
      </c>
      <c r="BJ479" s="26">
        <v>4.16</v>
      </c>
      <c r="BK479" s="32">
        <f t="shared" si="151"/>
        <v>6.9351230425055865E-2</v>
      </c>
      <c r="BL479" s="1">
        <v>1080</v>
      </c>
      <c r="BM479" s="1">
        <v>1410</v>
      </c>
      <c r="BN479" s="1">
        <f t="shared" si="147"/>
        <v>1.31</v>
      </c>
      <c r="BO479" s="34" t="s">
        <v>714</v>
      </c>
      <c r="BP479" s="1" t="s">
        <v>715</v>
      </c>
      <c r="BQ479" s="1" t="s">
        <v>715</v>
      </c>
      <c r="BT479" s="1">
        <v>1470</v>
      </c>
      <c r="BU479" s="1">
        <v>2400</v>
      </c>
      <c r="BV479" s="1">
        <f t="shared" si="148"/>
        <v>1.63</v>
      </c>
      <c r="BW479" s="34" t="s">
        <v>715</v>
      </c>
      <c r="BX479" s="1" t="s">
        <v>714</v>
      </c>
      <c r="BY479" s="1" t="s">
        <v>715</v>
      </c>
      <c r="CB479" s="26">
        <v>4.16</v>
      </c>
      <c r="CC479" s="28">
        <f t="shared" si="152"/>
        <v>6.9351230425055865E-2</v>
      </c>
      <c r="CD479" s="18">
        <v>44840</v>
      </c>
      <c r="CE479" s="1">
        <v>4</v>
      </c>
      <c r="CF479" s="1" t="s">
        <v>523</v>
      </c>
      <c r="CG479" s="1">
        <v>0.5</v>
      </c>
      <c r="CH479" s="1">
        <v>3</v>
      </c>
      <c r="CI479" s="1">
        <v>0</v>
      </c>
      <c r="CJ479" s="1">
        <v>0</v>
      </c>
      <c r="CK479" s="1">
        <v>0</v>
      </c>
      <c r="CL479" s="1">
        <v>0</v>
      </c>
    </row>
    <row r="480" spans="1:90" x14ac:dyDescent="0.3">
      <c r="B480" s="1" t="s">
        <v>518</v>
      </c>
      <c r="C480" s="30">
        <v>13</v>
      </c>
      <c r="D480" s="1" t="s">
        <v>61</v>
      </c>
      <c r="E480" s="1" t="s">
        <v>61</v>
      </c>
      <c r="F480" s="1" t="e">
        <f t="shared" si="140"/>
        <v>#VALUE!</v>
      </c>
      <c r="G480" s="34" t="s">
        <v>714</v>
      </c>
      <c r="H480" s="1" t="s">
        <v>714</v>
      </c>
      <c r="I480" s="1" t="s">
        <v>714</v>
      </c>
      <c r="L480" s="1" t="s">
        <v>59</v>
      </c>
      <c r="M480" s="26" t="s">
        <v>630</v>
      </c>
      <c r="N480" s="26">
        <v>2.88</v>
      </c>
      <c r="O480" s="32">
        <v>0</v>
      </c>
      <c r="P480" s="1">
        <v>390</v>
      </c>
      <c r="Q480" s="1">
        <v>540</v>
      </c>
      <c r="R480" s="1">
        <f t="shared" si="141"/>
        <v>1.38</v>
      </c>
      <c r="S480" s="34" t="s">
        <v>714</v>
      </c>
      <c r="T480" s="1" t="s">
        <v>715</v>
      </c>
      <c r="U480" s="1" t="s">
        <v>715</v>
      </c>
      <c r="X480" s="26">
        <v>2.98</v>
      </c>
      <c r="Y480" s="32">
        <f t="shared" si="149"/>
        <v>-3.4722222222222321E-2</v>
      </c>
      <c r="Z480" s="1">
        <v>470</v>
      </c>
      <c r="AA480" s="1">
        <v>560</v>
      </c>
      <c r="AB480" s="1">
        <f t="shared" si="142"/>
        <v>1.19</v>
      </c>
      <c r="AC480" s="34" t="s">
        <v>714</v>
      </c>
      <c r="AD480" s="1" t="s">
        <v>715</v>
      </c>
      <c r="AE480" s="1" t="s">
        <v>715</v>
      </c>
      <c r="AH480" s="26">
        <v>2.69</v>
      </c>
      <c r="AI480" s="32">
        <f t="shared" si="143"/>
        <v>6.597222222222221E-2</v>
      </c>
      <c r="AJ480" s="1">
        <v>1740</v>
      </c>
      <c r="AK480" s="1">
        <v>2200</v>
      </c>
      <c r="AL480" s="1">
        <f t="shared" si="144"/>
        <v>1.26</v>
      </c>
      <c r="AM480" s="34" t="s">
        <v>715</v>
      </c>
      <c r="AN480" s="1" t="s">
        <v>714</v>
      </c>
      <c r="AO480" s="1" t="s">
        <v>715</v>
      </c>
      <c r="AR480" s="26">
        <v>2.48</v>
      </c>
      <c r="AS480" s="32">
        <f t="shared" si="150"/>
        <v>0.13888888888888884</v>
      </c>
      <c r="AT480" s="1">
        <v>2900</v>
      </c>
      <c r="AU480" s="1">
        <v>4000</v>
      </c>
      <c r="AV480" s="1">
        <f t="shared" si="145"/>
        <v>1.38</v>
      </c>
      <c r="AW480" s="34" t="s">
        <v>715</v>
      </c>
      <c r="AX480" s="1" t="s">
        <v>714</v>
      </c>
      <c r="AY480" s="1" t="s">
        <v>715</v>
      </c>
      <c r="BB480" s="1">
        <v>4700</v>
      </c>
      <c r="BC480" s="1">
        <v>6100</v>
      </c>
      <c r="BD480" s="1">
        <f t="shared" si="146"/>
        <v>1.3</v>
      </c>
      <c r="BE480" s="34" t="s">
        <v>715</v>
      </c>
      <c r="BF480" s="1" t="s">
        <v>714</v>
      </c>
      <c r="BG480" s="1" t="s">
        <v>715</v>
      </c>
      <c r="BJ480" s="26">
        <v>2.14</v>
      </c>
      <c r="BK480" s="32">
        <f t="shared" si="151"/>
        <v>0.25694444444444442</v>
      </c>
      <c r="BL480" s="1">
        <v>4300</v>
      </c>
      <c r="BM480" s="1">
        <v>7000</v>
      </c>
      <c r="BN480" s="1">
        <f t="shared" si="147"/>
        <v>1.63</v>
      </c>
      <c r="BO480" s="34" t="s">
        <v>715</v>
      </c>
      <c r="BP480" s="1" t="s">
        <v>714</v>
      </c>
      <c r="BQ480" s="1" t="s">
        <v>715</v>
      </c>
      <c r="BT480" s="1">
        <v>6300</v>
      </c>
      <c r="BU480" s="1">
        <v>11700</v>
      </c>
      <c r="BV480" s="1">
        <f t="shared" si="148"/>
        <v>1.86</v>
      </c>
      <c r="BW480" s="34" t="s">
        <v>715</v>
      </c>
      <c r="BX480" s="1" t="s">
        <v>714</v>
      </c>
      <c r="BY480" s="1" t="s">
        <v>715</v>
      </c>
      <c r="CB480" s="26">
        <v>1.45</v>
      </c>
      <c r="CC480" s="28">
        <f t="shared" si="152"/>
        <v>0.49652777777777779</v>
      </c>
      <c r="CD480" s="18">
        <v>44840</v>
      </c>
      <c r="CE480" s="1">
        <v>4</v>
      </c>
      <c r="CG480" s="1">
        <v>0</v>
      </c>
      <c r="CH480" s="1">
        <v>3</v>
      </c>
      <c r="CI480" s="1">
        <v>0</v>
      </c>
      <c r="CJ480" s="1">
        <v>0</v>
      </c>
      <c r="CK480" s="1">
        <v>0</v>
      </c>
      <c r="CL480" s="1">
        <v>0</v>
      </c>
    </row>
    <row r="481" spans="2:90" x14ac:dyDescent="0.3">
      <c r="B481" s="1" t="s">
        <v>519</v>
      </c>
      <c r="C481" s="30">
        <v>14</v>
      </c>
      <c r="D481" s="1" t="s">
        <v>61</v>
      </c>
      <c r="E481" s="1" t="s">
        <v>61</v>
      </c>
      <c r="F481" s="1" t="e">
        <f t="shared" si="140"/>
        <v>#VALUE!</v>
      </c>
      <c r="G481" s="34" t="s">
        <v>714</v>
      </c>
      <c r="H481" s="1" t="s">
        <v>714</v>
      </c>
      <c r="I481" s="1" t="s">
        <v>714</v>
      </c>
      <c r="L481" s="1" t="s">
        <v>59</v>
      </c>
      <c r="M481" s="26" t="s">
        <v>631</v>
      </c>
      <c r="N481" s="26">
        <v>2.78</v>
      </c>
      <c r="O481" s="32">
        <v>0</v>
      </c>
      <c r="P481" s="1">
        <v>1190</v>
      </c>
      <c r="Q481" s="1">
        <v>1410</v>
      </c>
      <c r="R481" s="1">
        <f t="shared" si="141"/>
        <v>1.18</v>
      </c>
      <c r="S481" s="34" t="s">
        <v>715</v>
      </c>
      <c r="T481" s="1" t="s">
        <v>714</v>
      </c>
      <c r="U481" s="1" t="s">
        <v>715</v>
      </c>
      <c r="X481" s="26">
        <v>2.61</v>
      </c>
      <c r="Y481" s="32">
        <f t="shared" si="149"/>
        <v>6.11510791366906E-2</v>
      </c>
      <c r="Z481" s="1">
        <v>2700</v>
      </c>
      <c r="AA481" s="1">
        <v>3100</v>
      </c>
      <c r="AB481" s="1">
        <f t="shared" si="142"/>
        <v>1.1499999999999999</v>
      </c>
      <c r="AC481" s="34" t="s">
        <v>715</v>
      </c>
      <c r="AD481" s="1" t="s">
        <v>714</v>
      </c>
      <c r="AE481" s="1" t="s">
        <v>715</v>
      </c>
      <c r="AH481" s="26">
        <v>2.41</v>
      </c>
      <c r="AI481" s="32">
        <f t="shared" si="143"/>
        <v>0.13309352517985595</v>
      </c>
      <c r="AJ481" s="1">
        <v>6500</v>
      </c>
      <c r="AK481" s="1">
        <v>8400</v>
      </c>
      <c r="AL481" s="1">
        <f t="shared" si="144"/>
        <v>1.29</v>
      </c>
      <c r="AM481" s="34" t="s">
        <v>715</v>
      </c>
      <c r="AN481" s="1" t="s">
        <v>714</v>
      </c>
      <c r="AO481" s="1" t="s">
        <v>715</v>
      </c>
      <c r="AR481" s="26">
        <v>1.83</v>
      </c>
      <c r="AS481" s="32">
        <f t="shared" si="150"/>
        <v>0.34172661870503585</v>
      </c>
      <c r="AT481" s="1">
        <v>10500</v>
      </c>
      <c r="AU481" s="1">
        <v>12400</v>
      </c>
      <c r="AV481" s="1">
        <f t="shared" si="145"/>
        <v>1.18</v>
      </c>
      <c r="AW481" s="34" t="s">
        <v>715</v>
      </c>
      <c r="AX481" s="1" t="s">
        <v>714</v>
      </c>
      <c r="AY481" s="1" t="s">
        <v>715</v>
      </c>
      <c r="BB481" s="1">
        <v>10300</v>
      </c>
      <c r="BC481" s="1">
        <v>14600</v>
      </c>
      <c r="BD481" s="1">
        <f t="shared" si="146"/>
        <v>1.42</v>
      </c>
      <c r="BE481" s="34" t="s">
        <v>715</v>
      </c>
      <c r="BF481" s="1" t="s">
        <v>714</v>
      </c>
      <c r="BG481" s="1" t="s">
        <v>715</v>
      </c>
      <c r="BJ481" s="26">
        <v>1.1000000000000001</v>
      </c>
      <c r="BK481" s="32">
        <f t="shared" si="151"/>
        <v>0.60431654676258995</v>
      </c>
      <c r="BL481" s="1">
        <v>12400</v>
      </c>
      <c r="BM481" s="1">
        <v>16400</v>
      </c>
      <c r="BN481" s="1">
        <f t="shared" si="147"/>
        <v>1.32</v>
      </c>
      <c r="BO481" s="34" t="s">
        <v>715</v>
      </c>
      <c r="BP481" s="1" t="s">
        <v>714</v>
      </c>
      <c r="BQ481" s="1" t="s">
        <v>715</v>
      </c>
      <c r="BT481" s="1">
        <v>11500</v>
      </c>
      <c r="BU481" s="1">
        <v>18800</v>
      </c>
      <c r="BV481" s="1">
        <f t="shared" si="148"/>
        <v>1.63</v>
      </c>
      <c r="BW481" s="34" t="s">
        <v>715</v>
      </c>
      <c r="BX481" s="1" t="s">
        <v>714</v>
      </c>
      <c r="BY481" s="1" t="s">
        <v>715</v>
      </c>
      <c r="CB481" s="26">
        <v>0.56000000000000005</v>
      </c>
      <c r="CC481" s="28">
        <f t="shared" si="152"/>
        <v>0.79856115107913661</v>
      </c>
      <c r="CD481" s="18">
        <v>44840</v>
      </c>
      <c r="CE481" s="1">
        <v>4</v>
      </c>
      <c r="CG481" s="1">
        <v>0</v>
      </c>
      <c r="CH481" s="1">
        <v>0</v>
      </c>
      <c r="CI481" s="1">
        <v>0</v>
      </c>
      <c r="CJ481" s="1">
        <v>0</v>
      </c>
      <c r="CK481" s="1">
        <v>0</v>
      </c>
      <c r="CL481" s="1">
        <v>0</v>
      </c>
    </row>
    <row r="482" spans="2:90" x14ac:dyDescent="0.3">
      <c r="B482" s="1" t="s">
        <v>520</v>
      </c>
      <c r="C482" s="30">
        <v>15</v>
      </c>
      <c r="D482" s="1" t="s">
        <v>61</v>
      </c>
      <c r="E482" s="1" t="s">
        <v>61</v>
      </c>
      <c r="F482" s="1" t="e">
        <f t="shared" si="140"/>
        <v>#VALUE!</v>
      </c>
      <c r="G482" s="34" t="s">
        <v>714</v>
      </c>
      <c r="H482" s="1" t="s">
        <v>714</v>
      </c>
      <c r="I482" s="1" t="s">
        <v>714</v>
      </c>
      <c r="L482" s="1" t="s">
        <v>59</v>
      </c>
      <c r="M482" s="26" t="s">
        <v>632</v>
      </c>
      <c r="N482" s="26">
        <v>5.72</v>
      </c>
      <c r="O482" s="32">
        <v>0</v>
      </c>
      <c r="P482" s="1">
        <v>260</v>
      </c>
      <c r="Q482" s="1">
        <v>270</v>
      </c>
      <c r="R482" s="1">
        <f t="shared" si="141"/>
        <v>1.04</v>
      </c>
      <c r="S482" s="34" t="s">
        <v>714</v>
      </c>
      <c r="T482" s="1" t="s">
        <v>715</v>
      </c>
      <c r="U482" s="1" t="s">
        <v>715</v>
      </c>
      <c r="X482" s="26">
        <v>5.66</v>
      </c>
      <c r="Y482" s="32">
        <f t="shared" si="149"/>
        <v>1.0489510489510412E-2</v>
      </c>
      <c r="Z482" s="1">
        <v>290</v>
      </c>
      <c r="AA482" s="1">
        <v>310</v>
      </c>
      <c r="AB482" s="1">
        <f t="shared" si="142"/>
        <v>1.07</v>
      </c>
      <c r="AC482" s="34" t="s">
        <v>714</v>
      </c>
      <c r="AD482" s="1" t="s">
        <v>715</v>
      </c>
      <c r="AE482" s="1" t="s">
        <v>715</v>
      </c>
      <c r="AH482" s="26">
        <v>5.63</v>
      </c>
      <c r="AI482" s="32">
        <f t="shared" si="143"/>
        <v>1.5734265734265729E-2</v>
      </c>
      <c r="AJ482" s="1">
        <v>1490</v>
      </c>
      <c r="AK482" s="1">
        <v>1630</v>
      </c>
      <c r="AL482" s="1">
        <f t="shared" si="144"/>
        <v>1.0900000000000001</v>
      </c>
      <c r="AM482" s="34" t="s">
        <v>714</v>
      </c>
      <c r="AN482" s="1" t="s">
        <v>714</v>
      </c>
      <c r="AO482" s="1" t="s">
        <v>715</v>
      </c>
      <c r="AR482" s="26">
        <v>5.36</v>
      </c>
      <c r="AS482" s="32">
        <f t="shared" si="150"/>
        <v>6.2937062937062804E-2</v>
      </c>
      <c r="AT482" s="1">
        <v>3700</v>
      </c>
      <c r="AU482" s="1">
        <v>4100</v>
      </c>
      <c r="AV482" s="1">
        <f t="shared" si="145"/>
        <v>1.1100000000000001</v>
      </c>
      <c r="AW482" s="34" t="s">
        <v>715</v>
      </c>
      <c r="AX482" s="1" t="s">
        <v>714</v>
      </c>
      <c r="AY482" s="1" t="s">
        <v>715</v>
      </c>
      <c r="BB482" s="1">
        <v>5300</v>
      </c>
      <c r="BC482" s="1">
        <v>6700</v>
      </c>
      <c r="BD482" s="1">
        <f t="shared" si="146"/>
        <v>1.26</v>
      </c>
      <c r="BE482" s="34" t="s">
        <v>715</v>
      </c>
      <c r="BF482" s="1" t="s">
        <v>714</v>
      </c>
      <c r="BG482" s="1" t="s">
        <v>715</v>
      </c>
      <c r="BJ482" s="26">
        <v>4.18</v>
      </c>
      <c r="BK482" s="32">
        <f t="shared" si="151"/>
        <v>0.26923076923076927</v>
      </c>
      <c r="BL482" s="1">
        <v>6400</v>
      </c>
      <c r="BM482" s="1">
        <v>8700</v>
      </c>
      <c r="BN482" s="1">
        <f t="shared" si="147"/>
        <v>1.36</v>
      </c>
      <c r="BO482" s="34" t="s">
        <v>715</v>
      </c>
      <c r="BP482" s="1" t="s">
        <v>714</v>
      </c>
      <c r="BQ482" s="1" t="s">
        <v>715</v>
      </c>
      <c r="BT482" s="1">
        <v>9300</v>
      </c>
      <c r="BU482" s="1">
        <v>14200</v>
      </c>
      <c r="BV482" s="1">
        <f t="shared" si="148"/>
        <v>1.53</v>
      </c>
      <c r="BW482" s="34" t="s">
        <v>715</v>
      </c>
      <c r="BX482" s="1" t="s">
        <v>714</v>
      </c>
      <c r="BY482" s="1" t="s">
        <v>715</v>
      </c>
      <c r="CB482" s="26">
        <v>2.76</v>
      </c>
      <c r="CC482" s="28">
        <f t="shared" si="152"/>
        <v>0.5174825174825175</v>
      </c>
      <c r="CD482" s="18">
        <v>44840</v>
      </c>
      <c r="CE482" s="1">
        <v>4</v>
      </c>
      <c r="CG482" s="1">
        <v>0.5</v>
      </c>
      <c r="CH482" s="1">
        <v>0</v>
      </c>
      <c r="CI482" s="1">
        <v>0</v>
      </c>
      <c r="CJ482" s="1">
        <v>0</v>
      </c>
      <c r="CK482" s="1">
        <v>0</v>
      </c>
      <c r="CL482" s="1">
        <v>0</v>
      </c>
    </row>
    <row r="483" spans="2:90" x14ac:dyDescent="0.3">
      <c r="G483" s="34"/>
      <c r="S483" s="34"/>
      <c r="AC483" s="34"/>
      <c r="AM483" s="34"/>
      <c r="AW483" s="34"/>
      <c r="BE483" s="34"/>
      <c r="BO483" s="34"/>
      <c r="BW483" s="34"/>
      <c r="CB483" s="26"/>
    </row>
    <row r="484" spans="2:90" x14ac:dyDescent="0.3">
      <c r="B484" s="1" t="s">
        <v>633</v>
      </c>
      <c r="C484" s="30">
        <v>1</v>
      </c>
      <c r="D484" s="1" t="s">
        <v>61</v>
      </c>
      <c r="E484" s="1" t="s">
        <v>61</v>
      </c>
      <c r="F484" s="1" t="e">
        <f t="shared" si="140"/>
        <v>#VALUE!</v>
      </c>
      <c r="G484" s="34" t="s">
        <v>61</v>
      </c>
      <c r="H484" s="1" t="s">
        <v>61</v>
      </c>
      <c r="I484" s="1" t="s">
        <v>61</v>
      </c>
      <c r="J484" s="1" t="s">
        <v>61</v>
      </c>
      <c r="L484" s="1" t="s">
        <v>59</v>
      </c>
      <c r="M484" s="1">
        <v>4.9989999999999997</v>
      </c>
      <c r="N484" s="1">
        <v>2.77</v>
      </c>
      <c r="O484" s="32">
        <v>0</v>
      </c>
      <c r="P484" s="1" t="s">
        <v>61</v>
      </c>
      <c r="Q484" s="1" t="s">
        <v>61</v>
      </c>
      <c r="R484" s="1" t="e">
        <f t="shared" si="141"/>
        <v>#VALUE!</v>
      </c>
      <c r="S484" s="34" t="s">
        <v>61</v>
      </c>
      <c r="T484" s="1" t="s">
        <v>61</v>
      </c>
      <c r="U484" s="1" t="s">
        <v>61</v>
      </c>
      <c r="V484" s="1" t="s">
        <v>61</v>
      </c>
      <c r="X484" s="1">
        <v>2.766</v>
      </c>
      <c r="Y484" s="32">
        <f t="shared" si="149"/>
        <v>1.4440433212996595E-3</v>
      </c>
      <c r="Z484" s="1" t="s">
        <v>61</v>
      </c>
      <c r="AA484" s="1" t="s">
        <v>61</v>
      </c>
      <c r="AB484" s="1" t="e">
        <f t="shared" si="142"/>
        <v>#VALUE!</v>
      </c>
      <c r="AC484" s="34" t="s">
        <v>61</v>
      </c>
      <c r="AD484" s="1" t="s">
        <v>61</v>
      </c>
      <c r="AE484" s="1" t="s">
        <v>61</v>
      </c>
      <c r="AF484" s="1" t="s">
        <v>61</v>
      </c>
      <c r="AH484" s="1">
        <v>2.74</v>
      </c>
      <c r="AI484" s="32">
        <f t="shared" si="143"/>
        <v>1.0830324909747224E-2</v>
      </c>
      <c r="AJ484" s="1" t="s">
        <v>61</v>
      </c>
      <c r="AK484" s="1" t="s">
        <v>61</v>
      </c>
      <c r="AL484" s="1" t="e">
        <f t="shared" si="144"/>
        <v>#VALUE!</v>
      </c>
      <c r="AM484" s="34" t="s">
        <v>61</v>
      </c>
      <c r="AN484" s="1" t="s">
        <v>61</v>
      </c>
      <c r="AO484" s="1" t="s">
        <v>61</v>
      </c>
      <c r="AP484" s="1" t="s">
        <v>61</v>
      </c>
      <c r="AR484" s="1">
        <v>2.7</v>
      </c>
      <c r="AS484" s="32">
        <f t="shared" ref="AS484:AS498" si="153">1-(AR484/N484)</f>
        <v>2.5270758122743597E-2</v>
      </c>
      <c r="AT484" s="1" t="s">
        <v>61</v>
      </c>
      <c r="AU484" s="1" t="s">
        <v>61</v>
      </c>
      <c r="AV484" s="1" t="e">
        <f t="shared" si="145"/>
        <v>#VALUE!</v>
      </c>
      <c r="AW484" s="34" t="s">
        <v>61</v>
      </c>
      <c r="AX484" s="1" t="s">
        <v>61</v>
      </c>
      <c r="AY484" s="1" t="s">
        <v>61</v>
      </c>
      <c r="AZ484" s="1" t="s">
        <v>61</v>
      </c>
      <c r="BB484" s="1" t="s">
        <v>61</v>
      </c>
      <c r="BC484" s="1" t="s">
        <v>61</v>
      </c>
      <c r="BD484" s="1" t="e">
        <f t="shared" si="146"/>
        <v>#VALUE!</v>
      </c>
      <c r="BE484" s="34" t="s">
        <v>61</v>
      </c>
      <c r="BF484" s="1" t="s">
        <v>61</v>
      </c>
      <c r="BG484" s="1" t="s">
        <v>61</v>
      </c>
      <c r="BH484" s="1" t="s">
        <v>61</v>
      </c>
      <c r="BJ484" s="1">
        <v>2.6</v>
      </c>
      <c r="BK484" s="32">
        <f t="shared" ref="BK484:BK498" si="154">1-(BJ484/N484)</f>
        <v>6.1371841155234641E-2</v>
      </c>
      <c r="BL484" s="1" t="s">
        <v>61</v>
      </c>
      <c r="BM484" s="1" t="s">
        <v>61</v>
      </c>
      <c r="BN484" s="1" t="e">
        <f t="shared" si="147"/>
        <v>#VALUE!</v>
      </c>
      <c r="BO484" s="34" t="s">
        <v>61</v>
      </c>
      <c r="BP484" s="1" t="s">
        <v>61</v>
      </c>
      <c r="BQ484" s="1" t="s">
        <v>61</v>
      </c>
      <c r="BR484" s="1" t="s">
        <v>61</v>
      </c>
      <c r="BT484" s="1" t="s">
        <v>61</v>
      </c>
      <c r="BU484" s="1" t="s">
        <v>61</v>
      </c>
      <c r="BV484" s="1" t="e">
        <f t="shared" si="148"/>
        <v>#VALUE!</v>
      </c>
      <c r="BW484" s="34" t="s">
        <v>61</v>
      </c>
      <c r="BX484" s="1" t="s">
        <v>61</v>
      </c>
      <c r="BY484" s="1" t="s">
        <v>61</v>
      </c>
      <c r="BZ484" s="1" t="s">
        <v>61</v>
      </c>
      <c r="CB484" s="1">
        <v>2.39</v>
      </c>
      <c r="CC484" s="28">
        <f t="shared" ref="CC484:CC498" si="155">1-(CB484/N484)</f>
        <v>0.13718411552346566</v>
      </c>
      <c r="CD484" s="18">
        <v>45055</v>
      </c>
      <c r="CE484" s="1">
        <v>2</v>
      </c>
      <c r="CG484" s="1">
        <v>0</v>
      </c>
      <c r="CH484" s="1">
        <v>3</v>
      </c>
      <c r="CI484" s="1">
        <v>0</v>
      </c>
      <c r="CJ484" s="1">
        <v>0</v>
      </c>
      <c r="CK484" s="1">
        <v>0</v>
      </c>
      <c r="CL484" s="1">
        <v>0</v>
      </c>
    </row>
    <row r="485" spans="2:90" x14ac:dyDescent="0.3">
      <c r="B485" s="1" t="s">
        <v>634</v>
      </c>
      <c r="C485" s="30">
        <v>2</v>
      </c>
      <c r="D485" s="1" t="s">
        <v>61</v>
      </c>
      <c r="E485" s="1" t="s">
        <v>61</v>
      </c>
      <c r="F485" s="1" t="e">
        <f t="shared" si="140"/>
        <v>#VALUE!</v>
      </c>
      <c r="G485" s="34" t="s">
        <v>61</v>
      </c>
      <c r="H485" s="1" t="s">
        <v>61</v>
      </c>
      <c r="I485" s="1" t="s">
        <v>61</v>
      </c>
      <c r="J485" s="1" t="s">
        <v>61</v>
      </c>
      <c r="L485" s="1" t="s">
        <v>59</v>
      </c>
      <c r="M485" s="1">
        <v>4.9889999999999999</v>
      </c>
      <c r="N485" s="1">
        <v>2.7</v>
      </c>
      <c r="O485" s="32">
        <v>0</v>
      </c>
      <c r="P485" s="1" t="s">
        <v>61</v>
      </c>
      <c r="Q485" s="1" t="s">
        <v>61</v>
      </c>
      <c r="R485" s="1" t="e">
        <f t="shared" si="141"/>
        <v>#VALUE!</v>
      </c>
      <c r="S485" s="34" t="s">
        <v>61</v>
      </c>
      <c r="T485" s="1" t="s">
        <v>61</v>
      </c>
      <c r="U485" s="1" t="s">
        <v>61</v>
      </c>
      <c r="V485" s="1" t="s">
        <v>61</v>
      </c>
      <c r="X485" s="1">
        <v>2.66</v>
      </c>
      <c r="Y485" s="32">
        <f t="shared" si="149"/>
        <v>1.4814814814814836E-2</v>
      </c>
      <c r="Z485" s="1" t="s">
        <v>61</v>
      </c>
      <c r="AA485" s="1" t="s">
        <v>61</v>
      </c>
      <c r="AB485" s="1" t="e">
        <f t="shared" si="142"/>
        <v>#VALUE!</v>
      </c>
      <c r="AC485" s="34" t="s">
        <v>61</v>
      </c>
      <c r="AD485" s="1" t="s">
        <v>61</v>
      </c>
      <c r="AE485" s="1" t="s">
        <v>61</v>
      </c>
      <c r="AF485" s="1" t="s">
        <v>61</v>
      </c>
      <c r="AH485" s="1">
        <v>2.63</v>
      </c>
      <c r="AI485" s="32">
        <f t="shared" si="143"/>
        <v>2.5925925925926019E-2</v>
      </c>
      <c r="AJ485" s="1" t="s">
        <v>61</v>
      </c>
      <c r="AK485" s="1" t="s">
        <v>61</v>
      </c>
      <c r="AL485" s="1" t="e">
        <f t="shared" si="144"/>
        <v>#VALUE!</v>
      </c>
      <c r="AM485" s="34" t="s">
        <v>61</v>
      </c>
      <c r="AN485" s="1" t="s">
        <v>61</v>
      </c>
      <c r="AO485" s="1" t="s">
        <v>61</v>
      </c>
      <c r="AP485" s="1" t="s">
        <v>61</v>
      </c>
      <c r="AR485" s="1">
        <v>2.59</v>
      </c>
      <c r="AS485" s="32">
        <f t="shared" si="153"/>
        <v>4.0740740740740855E-2</v>
      </c>
      <c r="AT485" s="1" t="s">
        <v>61</v>
      </c>
      <c r="AU485" s="1" t="s">
        <v>61</v>
      </c>
      <c r="AV485" s="1" t="e">
        <f t="shared" si="145"/>
        <v>#VALUE!</v>
      </c>
      <c r="AW485" s="34" t="s">
        <v>61</v>
      </c>
      <c r="AX485" s="1" t="s">
        <v>61</v>
      </c>
      <c r="AY485" s="1" t="s">
        <v>61</v>
      </c>
      <c r="AZ485" s="1" t="s">
        <v>61</v>
      </c>
      <c r="BB485" s="1" t="s">
        <v>61</v>
      </c>
      <c r="BC485" s="1" t="s">
        <v>61</v>
      </c>
      <c r="BD485" s="1" t="e">
        <f t="shared" si="146"/>
        <v>#VALUE!</v>
      </c>
      <c r="BE485" s="34" t="s">
        <v>61</v>
      </c>
      <c r="BF485" s="1" t="s">
        <v>61</v>
      </c>
      <c r="BG485" s="1" t="s">
        <v>61</v>
      </c>
      <c r="BH485" s="1" t="s">
        <v>61</v>
      </c>
      <c r="BJ485" s="1">
        <v>2.54</v>
      </c>
      <c r="BK485" s="32">
        <f t="shared" si="154"/>
        <v>5.9259259259259345E-2</v>
      </c>
      <c r="BL485" s="1" t="s">
        <v>61</v>
      </c>
      <c r="BM485" s="1" t="s">
        <v>61</v>
      </c>
      <c r="BN485" s="1" t="e">
        <f t="shared" si="147"/>
        <v>#VALUE!</v>
      </c>
      <c r="BO485" s="34" t="s">
        <v>61</v>
      </c>
      <c r="BP485" s="1" t="s">
        <v>61</v>
      </c>
      <c r="BQ485" s="1" t="s">
        <v>61</v>
      </c>
      <c r="BR485" s="1" t="s">
        <v>61</v>
      </c>
      <c r="BT485" s="1" t="s">
        <v>61</v>
      </c>
      <c r="BU485" s="1" t="s">
        <v>61</v>
      </c>
      <c r="BV485" s="1" t="e">
        <f t="shared" si="148"/>
        <v>#VALUE!</v>
      </c>
      <c r="BW485" s="34" t="s">
        <v>61</v>
      </c>
      <c r="BX485" s="1" t="s">
        <v>61</v>
      </c>
      <c r="BY485" s="1" t="s">
        <v>61</v>
      </c>
      <c r="BZ485" s="1" t="s">
        <v>61</v>
      </c>
      <c r="CB485" s="1">
        <v>2.4</v>
      </c>
      <c r="CC485" s="28">
        <f t="shared" si="155"/>
        <v>0.11111111111111116</v>
      </c>
      <c r="CD485" s="18">
        <v>45055</v>
      </c>
      <c r="CE485" s="1">
        <v>2</v>
      </c>
      <c r="CG485" s="1">
        <v>0</v>
      </c>
      <c r="CH485" s="1">
        <v>3</v>
      </c>
      <c r="CI485" s="1">
        <v>0</v>
      </c>
      <c r="CJ485" s="1">
        <v>0</v>
      </c>
      <c r="CK485" s="1">
        <v>0</v>
      </c>
      <c r="CL485" s="1">
        <v>0</v>
      </c>
    </row>
    <row r="486" spans="2:90" x14ac:dyDescent="0.3">
      <c r="B486" s="1" t="s">
        <v>635</v>
      </c>
      <c r="C486" s="30">
        <v>3</v>
      </c>
      <c r="D486" s="1" t="s">
        <v>61</v>
      </c>
      <c r="E486" s="1" t="s">
        <v>61</v>
      </c>
      <c r="F486" s="1" t="e">
        <f t="shared" si="140"/>
        <v>#VALUE!</v>
      </c>
      <c r="G486" s="34" t="s">
        <v>61</v>
      </c>
      <c r="H486" s="1" t="s">
        <v>61</v>
      </c>
      <c r="I486" s="1" t="s">
        <v>61</v>
      </c>
      <c r="J486" s="1" t="s">
        <v>61</v>
      </c>
      <c r="L486" s="1" t="s">
        <v>59</v>
      </c>
      <c r="M486" s="1">
        <v>5.4649999999999999</v>
      </c>
      <c r="N486" s="1">
        <v>2.71</v>
      </c>
      <c r="O486" s="32">
        <v>0</v>
      </c>
      <c r="P486" s="1" t="s">
        <v>61</v>
      </c>
      <c r="Q486" s="1" t="s">
        <v>61</v>
      </c>
      <c r="R486" s="1" t="e">
        <f t="shared" si="141"/>
        <v>#VALUE!</v>
      </c>
      <c r="S486" s="34" t="s">
        <v>61</v>
      </c>
      <c r="T486" s="1" t="s">
        <v>61</v>
      </c>
      <c r="U486" s="1" t="s">
        <v>61</v>
      </c>
      <c r="V486" s="1" t="s">
        <v>61</v>
      </c>
      <c r="X486" s="1">
        <v>2.65</v>
      </c>
      <c r="Y486" s="32">
        <f t="shared" si="149"/>
        <v>2.2140221402214055E-2</v>
      </c>
      <c r="Z486" s="1" t="s">
        <v>61</v>
      </c>
      <c r="AA486" s="1" t="s">
        <v>61</v>
      </c>
      <c r="AB486" s="1" t="e">
        <f t="shared" si="142"/>
        <v>#VALUE!</v>
      </c>
      <c r="AC486" s="34" t="s">
        <v>61</v>
      </c>
      <c r="AD486" s="1" t="s">
        <v>61</v>
      </c>
      <c r="AE486" s="1" t="s">
        <v>61</v>
      </c>
      <c r="AF486" s="1" t="s">
        <v>61</v>
      </c>
      <c r="AH486" s="1">
        <v>2.63</v>
      </c>
      <c r="AI486" s="32">
        <f t="shared" si="143"/>
        <v>2.9520295202952074E-2</v>
      </c>
      <c r="AJ486" s="1" t="s">
        <v>61</v>
      </c>
      <c r="AK486" s="1" t="s">
        <v>61</v>
      </c>
      <c r="AL486" s="1" t="e">
        <f t="shared" si="144"/>
        <v>#VALUE!</v>
      </c>
      <c r="AM486" s="34" t="s">
        <v>61</v>
      </c>
      <c r="AN486" s="1" t="s">
        <v>61</v>
      </c>
      <c r="AO486" s="1" t="s">
        <v>61</v>
      </c>
      <c r="AP486" s="1" t="s">
        <v>61</v>
      </c>
      <c r="AR486" s="1">
        <v>2.58</v>
      </c>
      <c r="AS486" s="32">
        <f t="shared" si="153"/>
        <v>4.7970479704797064E-2</v>
      </c>
      <c r="AT486" s="1" t="s">
        <v>61</v>
      </c>
      <c r="AU486" s="1" t="s">
        <v>61</v>
      </c>
      <c r="AV486" s="1" t="e">
        <f t="shared" si="145"/>
        <v>#VALUE!</v>
      </c>
      <c r="AW486" s="34" t="s">
        <v>61</v>
      </c>
      <c r="AX486" s="1" t="s">
        <v>61</v>
      </c>
      <c r="AY486" s="1" t="s">
        <v>61</v>
      </c>
      <c r="AZ486" s="1" t="s">
        <v>61</v>
      </c>
      <c r="BB486" s="1" t="s">
        <v>61</v>
      </c>
      <c r="BC486" s="1" t="s">
        <v>61</v>
      </c>
      <c r="BD486" s="1" t="e">
        <f t="shared" si="146"/>
        <v>#VALUE!</v>
      </c>
      <c r="BE486" s="34" t="s">
        <v>61</v>
      </c>
      <c r="BF486" s="1" t="s">
        <v>61</v>
      </c>
      <c r="BG486" s="1" t="s">
        <v>61</v>
      </c>
      <c r="BH486" s="1" t="s">
        <v>61</v>
      </c>
      <c r="BJ486" s="1">
        <v>2.5</v>
      </c>
      <c r="BK486" s="32">
        <f t="shared" si="154"/>
        <v>7.7490774907749027E-2</v>
      </c>
      <c r="BL486" s="1" t="s">
        <v>61</v>
      </c>
      <c r="BM486" s="1" t="s">
        <v>61</v>
      </c>
      <c r="BN486" s="1" t="e">
        <f t="shared" si="147"/>
        <v>#VALUE!</v>
      </c>
      <c r="BO486" s="34" t="s">
        <v>61</v>
      </c>
      <c r="BP486" s="1" t="s">
        <v>61</v>
      </c>
      <c r="BQ486" s="1" t="s">
        <v>61</v>
      </c>
      <c r="BR486" s="1" t="s">
        <v>61</v>
      </c>
      <c r="BT486" s="1" t="s">
        <v>61</v>
      </c>
      <c r="BU486" s="1" t="s">
        <v>61</v>
      </c>
      <c r="BV486" s="1" t="e">
        <f t="shared" si="148"/>
        <v>#VALUE!</v>
      </c>
      <c r="BW486" s="34" t="s">
        <v>61</v>
      </c>
      <c r="BX486" s="1" t="s">
        <v>61</v>
      </c>
      <c r="BY486" s="1" t="s">
        <v>61</v>
      </c>
      <c r="BZ486" s="1" t="s">
        <v>61</v>
      </c>
      <c r="CB486" s="1">
        <v>2.38</v>
      </c>
      <c r="CC486" s="28">
        <f t="shared" si="155"/>
        <v>0.12177121771217714</v>
      </c>
      <c r="CD486" s="18">
        <v>45055</v>
      </c>
      <c r="CE486" s="1">
        <v>2</v>
      </c>
      <c r="CG486" s="1">
        <v>0</v>
      </c>
      <c r="CH486" s="1">
        <v>3</v>
      </c>
      <c r="CI486" s="1">
        <v>0</v>
      </c>
      <c r="CJ486" s="1">
        <v>1</v>
      </c>
      <c r="CK486" s="1">
        <v>0</v>
      </c>
      <c r="CL486" s="1">
        <v>0</v>
      </c>
    </row>
    <row r="487" spans="2:90" x14ac:dyDescent="0.3">
      <c r="B487" s="1" t="s">
        <v>636</v>
      </c>
      <c r="C487" s="30">
        <v>4</v>
      </c>
      <c r="D487" s="1" t="s">
        <v>61</v>
      </c>
      <c r="E487" s="1" t="s">
        <v>61</v>
      </c>
      <c r="F487" s="1" t="e">
        <f t="shared" si="140"/>
        <v>#VALUE!</v>
      </c>
      <c r="G487" s="34" t="s">
        <v>61</v>
      </c>
      <c r="H487" s="1" t="s">
        <v>61</v>
      </c>
      <c r="I487" s="1" t="s">
        <v>61</v>
      </c>
      <c r="J487" s="1" t="s">
        <v>61</v>
      </c>
      <c r="L487" s="1" t="s">
        <v>59</v>
      </c>
      <c r="M487" s="1">
        <v>5.0780000000000003</v>
      </c>
      <c r="N487" s="1">
        <v>2.79</v>
      </c>
      <c r="O487" s="32">
        <v>0</v>
      </c>
      <c r="P487" s="1" t="s">
        <v>61</v>
      </c>
      <c r="Q487" s="1" t="s">
        <v>61</v>
      </c>
      <c r="R487" s="1" t="e">
        <f t="shared" si="141"/>
        <v>#VALUE!</v>
      </c>
      <c r="S487" s="34" t="s">
        <v>61</v>
      </c>
      <c r="T487" s="1" t="s">
        <v>61</v>
      </c>
      <c r="U487" s="1" t="s">
        <v>61</v>
      </c>
      <c r="V487" s="1" t="s">
        <v>61</v>
      </c>
      <c r="X487" s="1">
        <v>2.76</v>
      </c>
      <c r="Y487" s="32">
        <f t="shared" si="149"/>
        <v>1.0752688172043112E-2</v>
      </c>
      <c r="Z487" s="1" t="s">
        <v>61</v>
      </c>
      <c r="AA487" s="1" t="s">
        <v>61</v>
      </c>
      <c r="AB487" s="1" t="e">
        <f t="shared" si="142"/>
        <v>#VALUE!</v>
      </c>
      <c r="AC487" s="34" t="s">
        <v>61</v>
      </c>
      <c r="AD487" s="1" t="s">
        <v>61</v>
      </c>
      <c r="AE487" s="1" t="s">
        <v>61</v>
      </c>
      <c r="AF487" s="1" t="s">
        <v>61</v>
      </c>
      <c r="AH487" s="1" t="s">
        <v>61</v>
      </c>
      <c r="AI487" s="32" t="e">
        <f t="shared" si="143"/>
        <v>#VALUE!</v>
      </c>
      <c r="AJ487" s="1" t="s">
        <v>61</v>
      </c>
      <c r="AK487" s="1" t="s">
        <v>61</v>
      </c>
      <c r="AL487" s="1" t="e">
        <f t="shared" si="144"/>
        <v>#VALUE!</v>
      </c>
      <c r="AM487" s="34" t="s">
        <v>61</v>
      </c>
      <c r="AN487" s="1" t="s">
        <v>61</v>
      </c>
      <c r="AO487" s="1" t="s">
        <v>61</v>
      </c>
      <c r="AP487" s="1" t="s">
        <v>61</v>
      </c>
      <c r="AR487" s="1">
        <v>2.68</v>
      </c>
      <c r="AS487" s="32">
        <f t="shared" si="153"/>
        <v>3.9426523297490967E-2</v>
      </c>
      <c r="AT487" s="1" t="s">
        <v>61</v>
      </c>
      <c r="AU487" s="1" t="s">
        <v>61</v>
      </c>
      <c r="AV487" s="1" t="e">
        <f t="shared" si="145"/>
        <v>#VALUE!</v>
      </c>
      <c r="AW487" s="34" t="s">
        <v>61</v>
      </c>
      <c r="AX487" s="1" t="s">
        <v>61</v>
      </c>
      <c r="AY487" s="1" t="s">
        <v>61</v>
      </c>
      <c r="AZ487" s="1" t="s">
        <v>61</v>
      </c>
      <c r="BB487" s="1" t="s">
        <v>61</v>
      </c>
      <c r="BC487" s="1" t="s">
        <v>61</v>
      </c>
      <c r="BD487" s="1" t="e">
        <f t="shared" si="146"/>
        <v>#VALUE!</v>
      </c>
      <c r="BE487" s="34" t="s">
        <v>61</v>
      </c>
      <c r="BF487" s="1" t="s">
        <v>61</v>
      </c>
      <c r="BG487" s="1" t="s">
        <v>61</v>
      </c>
      <c r="BH487" s="1" t="s">
        <v>61</v>
      </c>
      <c r="BJ487" s="1">
        <v>2.63</v>
      </c>
      <c r="BK487" s="32">
        <f t="shared" si="154"/>
        <v>5.7347670250896154E-2</v>
      </c>
      <c r="BL487" s="1" t="s">
        <v>61</v>
      </c>
      <c r="BM487" s="1" t="s">
        <v>61</v>
      </c>
      <c r="BN487" s="1" t="e">
        <f t="shared" si="147"/>
        <v>#VALUE!</v>
      </c>
      <c r="BO487" s="34" t="s">
        <v>61</v>
      </c>
      <c r="BP487" s="1" t="s">
        <v>61</v>
      </c>
      <c r="BQ487" s="1" t="s">
        <v>61</v>
      </c>
      <c r="BR487" s="1" t="s">
        <v>61</v>
      </c>
      <c r="BT487" s="1" t="s">
        <v>61</v>
      </c>
      <c r="BU487" s="1" t="s">
        <v>61</v>
      </c>
      <c r="BV487" s="1" t="e">
        <f t="shared" si="148"/>
        <v>#VALUE!</v>
      </c>
      <c r="BW487" s="34" t="s">
        <v>61</v>
      </c>
      <c r="BX487" s="1" t="s">
        <v>61</v>
      </c>
      <c r="BY487" s="1" t="s">
        <v>61</v>
      </c>
      <c r="BZ487" s="1" t="s">
        <v>61</v>
      </c>
      <c r="CB487" s="1">
        <v>2.41</v>
      </c>
      <c r="CC487" s="28">
        <f t="shared" si="155"/>
        <v>0.13620071684587809</v>
      </c>
      <c r="CD487" s="18">
        <v>45055</v>
      </c>
      <c r="CE487" s="1">
        <v>2</v>
      </c>
      <c r="CG487" s="1">
        <v>0</v>
      </c>
      <c r="CH487" s="1">
        <v>3</v>
      </c>
      <c r="CI487" s="1">
        <v>0</v>
      </c>
      <c r="CJ487" s="1">
        <v>0</v>
      </c>
      <c r="CK487" s="1">
        <v>0</v>
      </c>
      <c r="CL487" s="1">
        <v>0</v>
      </c>
    </row>
    <row r="488" spans="2:90" x14ac:dyDescent="0.3">
      <c r="B488" s="1" t="s">
        <v>637</v>
      </c>
      <c r="C488" s="30">
        <v>5</v>
      </c>
      <c r="D488" s="1" t="s">
        <v>61</v>
      </c>
      <c r="E488" s="1" t="s">
        <v>61</v>
      </c>
      <c r="F488" s="1" t="e">
        <f t="shared" si="140"/>
        <v>#VALUE!</v>
      </c>
      <c r="G488" s="34" t="s">
        <v>61</v>
      </c>
      <c r="H488" s="1" t="s">
        <v>61</v>
      </c>
      <c r="I488" s="1" t="s">
        <v>61</v>
      </c>
      <c r="J488" s="1" t="s">
        <v>61</v>
      </c>
      <c r="L488" s="1" t="s">
        <v>59</v>
      </c>
      <c r="M488" s="1">
        <v>4.9809999999999999</v>
      </c>
      <c r="N488" s="1">
        <v>2.8</v>
      </c>
      <c r="O488" s="32">
        <v>0</v>
      </c>
      <c r="P488" s="1" t="s">
        <v>61</v>
      </c>
      <c r="Q488" s="1" t="s">
        <v>61</v>
      </c>
      <c r="R488" s="1" t="e">
        <f t="shared" si="141"/>
        <v>#VALUE!</v>
      </c>
      <c r="S488" s="34" t="s">
        <v>61</v>
      </c>
      <c r="T488" s="1" t="s">
        <v>61</v>
      </c>
      <c r="U488" s="1" t="s">
        <v>61</v>
      </c>
      <c r="V488" s="1" t="s">
        <v>61</v>
      </c>
      <c r="X488" s="1">
        <v>2.74</v>
      </c>
      <c r="Y488" s="32">
        <f t="shared" si="149"/>
        <v>2.1428571428571241E-2</v>
      </c>
      <c r="Z488" s="1" t="s">
        <v>61</v>
      </c>
      <c r="AA488" s="1" t="s">
        <v>61</v>
      </c>
      <c r="AB488" s="1" t="e">
        <f t="shared" si="142"/>
        <v>#VALUE!</v>
      </c>
      <c r="AC488" s="34" t="s">
        <v>61</v>
      </c>
      <c r="AD488" s="1" t="s">
        <v>61</v>
      </c>
      <c r="AE488" s="1" t="s">
        <v>61</v>
      </c>
      <c r="AF488" s="1" t="s">
        <v>61</v>
      </c>
      <c r="AH488" s="1">
        <v>2.73</v>
      </c>
      <c r="AI488" s="32">
        <f t="shared" si="143"/>
        <v>2.4999999999999911E-2</v>
      </c>
      <c r="AJ488" s="1" t="s">
        <v>61</v>
      </c>
      <c r="AK488" s="1" t="s">
        <v>61</v>
      </c>
      <c r="AL488" s="1" t="e">
        <f t="shared" si="144"/>
        <v>#VALUE!</v>
      </c>
      <c r="AM488" s="34" t="s">
        <v>61</v>
      </c>
      <c r="AN488" s="1" t="s">
        <v>61</v>
      </c>
      <c r="AO488" s="1" t="s">
        <v>61</v>
      </c>
      <c r="AP488" s="1" t="s">
        <v>61</v>
      </c>
      <c r="AR488" s="1">
        <v>2.68</v>
      </c>
      <c r="AS488" s="32">
        <f t="shared" si="153"/>
        <v>4.2857142857142705E-2</v>
      </c>
      <c r="AT488" s="1" t="s">
        <v>61</v>
      </c>
      <c r="AU488" s="1" t="s">
        <v>61</v>
      </c>
      <c r="AV488" s="1" t="e">
        <f t="shared" si="145"/>
        <v>#VALUE!</v>
      </c>
      <c r="AW488" s="34" t="s">
        <v>61</v>
      </c>
      <c r="AX488" s="1" t="s">
        <v>61</v>
      </c>
      <c r="AY488" s="1" t="s">
        <v>61</v>
      </c>
      <c r="AZ488" s="1" t="s">
        <v>61</v>
      </c>
      <c r="BB488" s="1" t="s">
        <v>61</v>
      </c>
      <c r="BC488" s="1" t="s">
        <v>61</v>
      </c>
      <c r="BD488" s="1" t="e">
        <f t="shared" si="146"/>
        <v>#VALUE!</v>
      </c>
      <c r="BE488" s="34" t="s">
        <v>61</v>
      </c>
      <c r="BF488" s="1" t="s">
        <v>61</v>
      </c>
      <c r="BG488" s="1" t="s">
        <v>61</v>
      </c>
      <c r="BH488" s="1" t="s">
        <v>61</v>
      </c>
      <c r="BJ488" s="1">
        <v>2.62</v>
      </c>
      <c r="BK488" s="32">
        <f t="shared" si="154"/>
        <v>6.4285714285714168E-2</v>
      </c>
      <c r="BL488" s="1" t="s">
        <v>61</v>
      </c>
      <c r="BM488" s="1" t="s">
        <v>61</v>
      </c>
      <c r="BN488" s="1" t="e">
        <f t="shared" si="147"/>
        <v>#VALUE!</v>
      </c>
      <c r="BO488" s="34" t="s">
        <v>61</v>
      </c>
      <c r="BP488" s="1" t="s">
        <v>61</v>
      </c>
      <c r="BQ488" s="1" t="s">
        <v>61</v>
      </c>
      <c r="BR488" s="1" t="s">
        <v>61</v>
      </c>
      <c r="BT488" s="1" t="s">
        <v>61</v>
      </c>
      <c r="BU488" s="1" t="s">
        <v>61</v>
      </c>
      <c r="BV488" s="1" t="e">
        <f t="shared" si="148"/>
        <v>#VALUE!</v>
      </c>
      <c r="BW488" s="34" t="s">
        <v>61</v>
      </c>
      <c r="BX488" s="1" t="s">
        <v>61</v>
      </c>
      <c r="BY488" s="1" t="s">
        <v>61</v>
      </c>
      <c r="BZ488" s="1" t="s">
        <v>61</v>
      </c>
      <c r="CB488" s="1">
        <v>2.48</v>
      </c>
      <c r="CC488" s="28">
        <f t="shared" si="155"/>
        <v>0.11428571428571421</v>
      </c>
      <c r="CD488" s="18">
        <v>45055</v>
      </c>
      <c r="CE488" s="1">
        <v>2</v>
      </c>
      <c r="CG488" s="1">
        <v>0</v>
      </c>
      <c r="CH488" s="1">
        <v>3</v>
      </c>
      <c r="CI488" s="1">
        <v>0</v>
      </c>
      <c r="CJ488" s="1">
        <v>0</v>
      </c>
      <c r="CK488" s="1">
        <v>0</v>
      </c>
      <c r="CL488" s="1">
        <v>0</v>
      </c>
    </row>
    <row r="489" spans="2:90" x14ac:dyDescent="0.3">
      <c r="B489" s="1" t="s">
        <v>638</v>
      </c>
      <c r="C489" s="30">
        <v>6</v>
      </c>
      <c r="D489" s="1" t="s">
        <v>61</v>
      </c>
      <c r="E489" s="1" t="s">
        <v>61</v>
      </c>
      <c r="F489" s="1" t="e">
        <f t="shared" si="140"/>
        <v>#VALUE!</v>
      </c>
      <c r="G489" s="34" t="s">
        <v>61</v>
      </c>
      <c r="H489" s="1" t="s">
        <v>61</v>
      </c>
      <c r="I489" s="1" t="s">
        <v>61</v>
      </c>
      <c r="J489" s="1" t="s">
        <v>61</v>
      </c>
      <c r="L489" s="1" t="s">
        <v>59</v>
      </c>
      <c r="M489" s="1">
        <v>5.4589999999999996</v>
      </c>
      <c r="N489" s="1">
        <v>2.83</v>
      </c>
      <c r="O489" s="32">
        <v>0</v>
      </c>
      <c r="P489" s="1" t="s">
        <v>61</v>
      </c>
      <c r="Q489" s="1" t="s">
        <v>61</v>
      </c>
      <c r="R489" s="1" t="e">
        <f t="shared" si="141"/>
        <v>#VALUE!</v>
      </c>
      <c r="S489" s="34" t="s">
        <v>61</v>
      </c>
      <c r="T489" s="1" t="s">
        <v>61</v>
      </c>
      <c r="U489" s="1" t="s">
        <v>61</v>
      </c>
      <c r="V489" s="1" t="s">
        <v>61</v>
      </c>
      <c r="X489" s="1">
        <v>2.75</v>
      </c>
      <c r="Y489" s="32">
        <f t="shared" si="149"/>
        <v>2.8268551236749095E-2</v>
      </c>
      <c r="Z489" s="1" t="s">
        <v>61</v>
      </c>
      <c r="AA489" s="1" t="s">
        <v>61</v>
      </c>
      <c r="AB489" s="1" t="e">
        <f t="shared" si="142"/>
        <v>#VALUE!</v>
      </c>
      <c r="AC489" s="34" t="s">
        <v>61</v>
      </c>
      <c r="AD489" s="1" t="s">
        <v>61</v>
      </c>
      <c r="AE489" s="1" t="s">
        <v>61</v>
      </c>
      <c r="AF489" s="1" t="s">
        <v>61</v>
      </c>
      <c r="AH489" s="1">
        <v>2.72</v>
      </c>
      <c r="AI489" s="32">
        <f t="shared" si="143"/>
        <v>3.8869257950529978E-2</v>
      </c>
      <c r="AJ489" s="1" t="s">
        <v>61</v>
      </c>
      <c r="AK489" s="1" t="s">
        <v>61</v>
      </c>
      <c r="AL489" s="1" t="e">
        <f t="shared" si="144"/>
        <v>#VALUE!</v>
      </c>
      <c r="AM489" s="34" t="s">
        <v>61</v>
      </c>
      <c r="AN489" s="1" t="s">
        <v>61</v>
      </c>
      <c r="AO489" s="1" t="s">
        <v>61</v>
      </c>
      <c r="AP489" s="1" t="s">
        <v>61</v>
      </c>
      <c r="AR489" s="1">
        <v>2.65</v>
      </c>
      <c r="AS489" s="32">
        <f t="shared" si="153"/>
        <v>6.360424028268552E-2</v>
      </c>
      <c r="AT489" s="1" t="s">
        <v>61</v>
      </c>
      <c r="AU489" s="1" t="s">
        <v>61</v>
      </c>
      <c r="AV489" s="1" t="e">
        <f t="shared" si="145"/>
        <v>#VALUE!</v>
      </c>
      <c r="AW489" s="34" t="s">
        <v>61</v>
      </c>
      <c r="AX489" s="1" t="s">
        <v>61</v>
      </c>
      <c r="AY489" s="1" t="s">
        <v>61</v>
      </c>
      <c r="AZ489" s="1" t="s">
        <v>61</v>
      </c>
      <c r="BB489" s="1" t="s">
        <v>61</v>
      </c>
      <c r="BC489" s="1" t="s">
        <v>61</v>
      </c>
      <c r="BD489" s="1" t="e">
        <f t="shared" si="146"/>
        <v>#VALUE!</v>
      </c>
      <c r="BE489" s="34" t="s">
        <v>61</v>
      </c>
      <c r="BF489" s="1" t="s">
        <v>61</v>
      </c>
      <c r="BG489" s="1" t="s">
        <v>61</v>
      </c>
      <c r="BH489" s="1" t="s">
        <v>61</v>
      </c>
      <c r="BJ489" s="1">
        <v>2.5750000000000002</v>
      </c>
      <c r="BK489" s="32">
        <f t="shared" si="154"/>
        <v>9.0106007067137783E-2</v>
      </c>
      <c r="BL489" s="1" t="s">
        <v>61</v>
      </c>
      <c r="BM489" s="1" t="s">
        <v>61</v>
      </c>
      <c r="BN489" s="1" t="e">
        <f t="shared" si="147"/>
        <v>#VALUE!</v>
      </c>
      <c r="BO489" s="34" t="s">
        <v>61</v>
      </c>
      <c r="BP489" s="1" t="s">
        <v>61</v>
      </c>
      <c r="BQ489" s="1" t="s">
        <v>61</v>
      </c>
      <c r="BR489" s="1" t="s">
        <v>61</v>
      </c>
      <c r="BT489" s="1" t="s">
        <v>61</v>
      </c>
      <c r="BU489" s="1" t="s">
        <v>61</v>
      </c>
      <c r="BV489" s="1" t="e">
        <f t="shared" si="148"/>
        <v>#VALUE!</v>
      </c>
      <c r="BW489" s="34" t="s">
        <v>61</v>
      </c>
      <c r="BX489" s="1" t="s">
        <v>61</v>
      </c>
      <c r="BY489" s="1" t="s">
        <v>61</v>
      </c>
      <c r="BZ489" s="1" t="s">
        <v>61</v>
      </c>
      <c r="CB489" s="1">
        <v>2.41</v>
      </c>
      <c r="CC489" s="28">
        <f t="shared" si="155"/>
        <v>0.14840989399293281</v>
      </c>
      <c r="CD489" s="18">
        <v>45055</v>
      </c>
      <c r="CE489" s="1">
        <v>2</v>
      </c>
      <c r="CG489" s="1">
        <v>0</v>
      </c>
      <c r="CH489" s="1">
        <v>3</v>
      </c>
      <c r="CI489" s="1">
        <v>0</v>
      </c>
      <c r="CJ489" s="1">
        <v>1</v>
      </c>
      <c r="CK489" s="1">
        <v>0</v>
      </c>
      <c r="CL489" s="1">
        <v>0</v>
      </c>
    </row>
    <row r="490" spans="2:90" x14ac:dyDescent="0.3">
      <c r="B490" s="1" t="s">
        <v>639</v>
      </c>
      <c r="C490" s="30">
        <v>7</v>
      </c>
      <c r="D490" s="1" t="s">
        <v>61</v>
      </c>
      <c r="E490" s="1" t="s">
        <v>61</v>
      </c>
      <c r="F490" s="1" t="e">
        <f t="shared" si="140"/>
        <v>#VALUE!</v>
      </c>
      <c r="G490" s="34" t="s">
        <v>61</v>
      </c>
      <c r="H490" s="1" t="s">
        <v>61</v>
      </c>
      <c r="I490" s="1" t="s">
        <v>61</v>
      </c>
      <c r="J490" s="1" t="s">
        <v>61</v>
      </c>
      <c r="L490" s="1" t="s">
        <v>59</v>
      </c>
      <c r="M490" s="1">
        <v>5.0579999999999998</v>
      </c>
      <c r="N490" s="1">
        <v>2.74</v>
      </c>
      <c r="O490" s="32">
        <v>0</v>
      </c>
      <c r="P490" s="1" t="s">
        <v>61</v>
      </c>
      <c r="Q490" s="1" t="s">
        <v>61</v>
      </c>
      <c r="R490" s="1" t="e">
        <f t="shared" si="141"/>
        <v>#VALUE!</v>
      </c>
      <c r="S490" s="34" t="s">
        <v>61</v>
      </c>
      <c r="T490" s="1" t="s">
        <v>61</v>
      </c>
      <c r="U490" s="1" t="s">
        <v>61</v>
      </c>
      <c r="V490" s="1" t="s">
        <v>61</v>
      </c>
      <c r="X490" s="1">
        <v>2.76</v>
      </c>
      <c r="Y490" s="32">
        <f t="shared" si="149"/>
        <v>-7.2992700729925808E-3</v>
      </c>
      <c r="Z490" s="1" t="s">
        <v>61</v>
      </c>
      <c r="AA490" s="1" t="s">
        <v>61</v>
      </c>
      <c r="AB490" s="1" t="e">
        <f t="shared" si="142"/>
        <v>#VALUE!</v>
      </c>
      <c r="AC490" s="34" t="s">
        <v>61</v>
      </c>
      <c r="AD490" s="1" t="s">
        <v>61</v>
      </c>
      <c r="AE490" s="1" t="s">
        <v>61</v>
      </c>
      <c r="AF490" s="1" t="s">
        <v>61</v>
      </c>
      <c r="AH490" s="1">
        <v>2.71</v>
      </c>
      <c r="AI490" s="32">
        <f t="shared" si="143"/>
        <v>1.0948905109489093E-2</v>
      </c>
      <c r="AJ490" s="1" t="s">
        <v>61</v>
      </c>
      <c r="AK490" s="1" t="s">
        <v>61</v>
      </c>
      <c r="AL490" s="1" t="e">
        <f t="shared" si="144"/>
        <v>#VALUE!</v>
      </c>
      <c r="AM490" s="34" t="s">
        <v>61</v>
      </c>
      <c r="AN490" s="1" t="s">
        <v>61</v>
      </c>
      <c r="AO490" s="1" t="s">
        <v>61</v>
      </c>
      <c r="AP490" s="1" t="s">
        <v>61</v>
      </c>
      <c r="AR490" s="1">
        <v>2.71</v>
      </c>
      <c r="AS490" s="32">
        <f t="shared" si="153"/>
        <v>1.0948905109489093E-2</v>
      </c>
      <c r="AT490" s="1" t="s">
        <v>61</v>
      </c>
      <c r="AU490" s="1" t="s">
        <v>61</v>
      </c>
      <c r="AV490" s="1" t="e">
        <f t="shared" si="145"/>
        <v>#VALUE!</v>
      </c>
      <c r="AW490" s="34" t="s">
        <v>61</v>
      </c>
      <c r="AX490" s="1" t="s">
        <v>61</v>
      </c>
      <c r="AY490" s="1" t="s">
        <v>61</v>
      </c>
      <c r="AZ490" s="1" t="s">
        <v>61</v>
      </c>
      <c r="BB490" s="1" t="s">
        <v>61</v>
      </c>
      <c r="BC490" s="1" t="s">
        <v>61</v>
      </c>
      <c r="BD490" s="1" t="e">
        <f t="shared" si="146"/>
        <v>#VALUE!</v>
      </c>
      <c r="BE490" s="34" t="s">
        <v>61</v>
      </c>
      <c r="BF490" s="1" t="s">
        <v>61</v>
      </c>
      <c r="BG490" s="1" t="s">
        <v>61</v>
      </c>
      <c r="BH490" s="1" t="s">
        <v>61</v>
      </c>
      <c r="BJ490" s="1">
        <v>2.56</v>
      </c>
      <c r="BK490" s="32">
        <f t="shared" si="154"/>
        <v>6.5693430656934337E-2</v>
      </c>
      <c r="BL490" s="1" t="s">
        <v>61</v>
      </c>
      <c r="BM490" s="1" t="s">
        <v>61</v>
      </c>
      <c r="BN490" s="1" t="e">
        <f t="shared" si="147"/>
        <v>#VALUE!</v>
      </c>
      <c r="BO490" s="34" t="s">
        <v>61</v>
      </c>
      <c r="BP490" s="1" t="s">
        <v>61</v>
      </c>
      <c r="BQ490" s="1" t="s">
        <v>61</v>
      </c>
      <c r="BR490" s="1" t="s">
        <v>61</v>
      </c>
      <c r="BT490" s="1" t="s">
        <v>61</v>
      </c>
      <c r="BU490" s="1" t="s">
        <v>61</v>
      </c>
      <c r="BV490" s="1" t="e">
        <f t="shared" si="148"/>
        <v>#VALUE!</v>
      </c>
      <c r="BW490" s="34" t="s">
        <v>61</v>
      </c>
      <c r="BX490" s="1" t="s">
        <v>61</v>
      </c>
      <c r="BY490" s="1" t="s">
        <v>61</v>
      </c>
      <c r="BZ490" s="1" t="s">
        <v>61</v>
      </c>
      <c r="CB490" s="1">
        <v>2.41</v>
      </c>
      <c r="CC490" s="28">
        <f t="shared" si="155"/>
        <v>0.12043795620437958</v>
      </c>
      <c r="CD490" s="18">
        <v>45055</v>
      </c>
      <c r="CE490" s="1">
        <v>2</v>
      </c>
      <c r="CG490" s="1">
        <v>0</v>
      </c>
      <c r="CH490" s="1">
        <v>3</v>
      </c>
      <c r="CI490" s="1">
        <v>0</v>
      </c>
      <c r="CJ490" s="1">
        <v>0</v>
      </c>
      <c r="CK490" s="1">
        <v>0</v>
      </c>
      <c r="CL490" s="1">
        <v>0</v>
      </c>
    </row>
    <row r="491" spans="2:90" x14ac:dyDescent="0.3">
      <c r="B491" s="1" t="s">
        <v>640</v>
      </c>
      <c r="C491" s="30">
        <v>8</v>
      </c>
      <c r="D491" s="1" t="s">
        <v>61</v>
      </c>
      <c r="E491" s="1" t="s">
        <v>61</v>
      </c>
      <c r="F491" s="1" t="e">
        <f t="shared" si="140"/>
        <v>#VALUE!</v>
      </c>
      <c r="G491" s="34" t="s">
        <v>61</v>
      </c>
      <c r="H491" s="1" t="s">
        <v>61</v>
      </c>
      <c r="I491" s="1" t="s">
        <v>61</v>
      </c>
      <c r="J491" s="1" t="s">
        <v>61</v>
      </c>
      <c r="L491" s="1" t="s">
        <v>59</v>
      </c>
      <c r="M491" s="1">
        <v>5.0359999999999996</v>
      </c>
      <c r="N491" s="1">
        <v>2.78</v>
      </c>
      <c r="O491" s="32">
        <v>0</v>
      </c>
      <c r="P491" s="1" t="s">
        <v>61</v>
      </c>
      <c r="Q491" s="1" t="s">
        <v>61</v>
      </c>
      <c r="R491" s="1" t="e">
        <f t="shared" si="141"/>
        <v>#VALUE!</v>
      </c>
      <c r="S491" s="34" t="s">
        <v>61</v>
      </c>
      <c r="T491" s="1" t="s">
        <v>61</v>
      </c>
      <c r="U491" s="1" t="s">
        <v>61</v>
      </c>
      <c r="V491" s="1" t="s">
        <v>61</v>
      </c>
      <c r="X491" s="1">
        <v>2.73</v>
      </c>
      <c r="Y491" s="32">
        <f t="shared" si="149"/>
        <v>1.7985611510791255E-2</v>
      </c>
      <c r="Z491" s="1" t="s">
        <v>61</v>
      </c>
      <c r="AA491" s="1" t="s">
        <v>61</v>
      </c>
      <c r="AB491" s="1" t="e">
        <f t="shared" si="142"/>
        <v>#VALUE!</v>
      </c>
      <c r="AC491" s="34" t="s">
        <v>61</v>
      </c>
      <c r="AD491" s="1" t="s">
        <v>61</v>
      </c>
      <c r="AE491" s="1" t="s">
        <v>61</v>
      </c>
      <c r="AF491" s="1" t="s">
        <v>61</v>
      </c>
      <c r="AH491" s="1">
        <v>2.75</v>
      </c>
      <c r="AI491" s="32">
        <f t="shared" si="143"/>
        <v>1.0791366906474753E-2</v>
      </c>
      <c r="AJ491" s="1" t="s">
        <v>61</v>
      </c>
      <c r="AK491" s="1" t="s">
        <v>61</v>
      </c>
      <c r="AL491" s="1" t="e">
        <f t="shared" si="144"/>
        <v>#VALUE!</v>
      </c>
      <c r="AM491" s="34" t="s">
        <v>61</v>
      </c>
      <c r="AN491" s="1" t="s">
        <v>61</v>
      </c>
      <c r="AO491" s="1" t="s">
        <v>61</v>
      </c>
      <c r="AP491" s="1" t="s">
        <v>61</v>
      </c>
      <c r="AR491" s="1">
        <v>2.72</v>
      </c>
      <c r="AS491" s="32">
        <f t="shared" si="153"/>
        <v>2.1582733812949506E-2</v>
      </c>
      <c r="AT491" s="1" t="s">
        <v>61</v>
      </c>
      <c r="AU491" s="1" t="s">
        <v>61</v>
      </c>
      <c r="AV491" s="1" t="e">
        <f t="shared" si="145"/>
        <v>#VALUE!</v>
      </c>
      <c r="AW491" s="34" t="s">
        <v>61</v>
      </c>
      <c r="AX491" s="1" t="s">
        <v>61</v>
      </c>
      <c r="AY491" s="1" t="s">
        <v>61</v>
      </c>
      <c r="AZ491" s="1" t="s">
        <v>61</v>
      </c>
      <c r="BB491" s="1" t="s">
        <v>61</v>
      </c>
      <c r="BC491" s="1" t="s">
        <v>61</v>
      </c>
      <c r="BD491" s="1" t="e">
        <f t="shared" si="146"/>
        <v>#VALUE!</v>
      </c>
      <c r="BE491" s="34" t="s">
        <v>61</v>
      </c>
      <c r="BF491" s="1" t="s">
        <v>61</v>
      </c>
      <c r="BG491" s="1" t="s">
        <v>61</v>
      </c>
      <c r="BH491" s="1" t="s">
        <v>61</v>
      </c>
      <c r="BJ491" s="1">
        <v>2.58</v>
      </c>
      <c r="BK491" s="32">
        <f t="shared" si="154"/>
        <v>7.1942446043165353E-2</v>
      </c>
      <c r="BL491" s="1" t="s">
        <v>61</v>
      </c>
      <c r="BM491" s="1" t="s">
        <v>61</v>
      </c>
      <c r="BN491" s="1" t="e">
        <f t="shared" si="147"/>
        <v>#VALUE!</v>
      </c>
      <c r="BO491" s="34" t="s">
        <v>61</v>
      </c>
      <c r="BP491" s="1" t="s">
        <v>61</v>
      </c>
      <c r="BQ491" s="1" t="s">
        <v>61</v>
      </c>
      <c r="BR491" s="1" t="s">
        <v>61</v>
      </c>
      <c r="BT491" s="1" t="s">
        <v>61</v>
      </c>
      <c r="BU491" s="1" t="s">
        <v>61</v>
      </c>
      <c r="BV491" s="1" t="e">
        <f t="shared" si="148"/>
        <v>#VALUE!</v>
      </c>
      <c r="BW491" s="34" t="s">
        <v>61</v>
      </c>
      <c r="BX491" s="1" t="s">
        <v>61</v>
      </c>
      <c r="BY491" s="1" t="s">
        <v>61</v>
      </c>
      <c r="BZ491" s="1" t="s">
        <v>61</v>
      </c>
      <c r="CB491" s="1">
        <v>2.4900000000000002</v>
      </c>
      <c r="CC491" s="28">
        <f t="shared" si="155"/>
        <v>0.10431654676258983</v>
      </c>
      <c r="CD491" s="18">
        <v>45055</v>
      </c>
      <c r="CE491" s="1">
        <v>2</v>
      </c>
      <c r="CG491" s="1">
        <v>0</v>
      </c>
      <c r="CH491" s="1">
        <v>3</v>
      </c>
      <c r="CI491" s="1">
        <v>0</v>
      </c>
      <c r="CJ491" s="1">
        <v>0</v>
      </c>
      <c r="CK491" s="1">
        <v>0</v>
      </c>
      <c r="CL491" s="1">
        <v>0</v>
      </c>
    </row>
    <row r="492" spans="2:90" x14ac:dyDescent="0.3">
      <c r="B492" s="1" t="s">
        <v>641</v>
      </c>
      <c r="C492" s="30">
        <v>9</v>
      </c>
      <c r="D492" s="1" t="s">
        <v>61</v>
      </c>
      <c r="E492" s="1" t="s">
        <v>61</v>
      </c>
      <c r="F492" s="1" t="e">
        <f t="shared" si="140"/>
        <v>#VALUE!</v>
      </c>
      <c r="G492" s="34" t="s">
        <v>61</v>
      </c>
      <c r="H492" s="1" t="s">
        <v>61</v>
      </c>
      <c r="I492" s="1" t="s">
        <v>61</v>
      </c>
      <c r="J492" s="1" t="s">
        <v>61</v>
      </c>
      <c r="L492" s="1" t="s">
        <v>59</v>
      </c>
      <c r="M492" s="1">
        <v>5.4720000000000004</v>
      </c>
      <c r="N492" s="1">
        <v>2.73</v>
      </c>
      <c r="O492" s="32">
        <v>0</v>
      </c>
      <c r="P492" s="1" t="s">
        <v>61</v>
      </c>
      <c r="Q492" s="1" t="s">
        <v>61</v>
      </c>
      <c r="R492" s="1" t="e">
        <f t="shared" si="141"/>
        <v>#VALUE!</v>
      </c>
      <c r="S492" s="34" t="s">
        <v>61</v>
      </c>
      <c r="T492" s="1" t="s">
        <v>61</v>
      </c>
      <c r="U492" s="1" t="s">
        <v>61</v>
      </c>
      <c r="V492" s="1" t="s">
        <v>61</v>
      </c>
      <c r="X492" s="1">
        <v>2.72</v>
      </c>
      <c r="Y492" s="32">
        <f t="shared" si="149"/>
        <v>3.663003663003539E-3</v>
      </c>
      <c r="Z492" s="1" t="s">
        <v>61</v>
      </c>
      <c r="AA492" s="1" t="s">
        <v>61</v>
      </c>
      <c r="AB492" s="1" t="e">
        <f t="shared" si="142"/>
        <v>#VALUE!</v>
      </c>
      <c r="AC492" s="34" t="s">
        <v>61</v>
      </c>
      <c r="AD492" s="1" t="s">
        <v>61</v>
      </c>
      <c r="AE492" s="1" t="s">
        <v>61</v>
      </c>
      <c r="AF492" s="1" t="s">
        <v>61</v>
      </c>
      <c r="AH492" s="1">
        <v>2.69</v>
      </c>
      <c r="AI492" s="32">
        <f t="shared" si="143"/>
        <v>1.4652014652014711E-2</v>
      </c>
      <c r="AJ492" s="1" t="s">
        <v>61</v>
      </c>
      <c r="AK492" s="1" t="s">
        <v>61</v>
      </c>
      <c r="AL492" s="1" t="e">
        <f t="shared" si="144"/>
        <v>#VALUE!</v>
      </c>
      <c r="AM492" s="34" t="s">
        <v>61</v>
      </c>
      <c r="AN492" s="1" t="s">
        <v>61</v>
      </c>
      <c r="AO492" s="1" t="s">
        <v>61</v>
      </c>
      <c r="AP492" s="1" t="s">
        <v>61</v>
      </c>
      <c r="AR492" s="1">
        <v>2.61</v>
      </c>
      <c r="AS492" s="32">
        <f t="shared" si="153"/>
        <v>4.3956043956044022E-2</v>
      </c>
      <c r="AT492" s="1" t="s">
        <v>61</v>
      </c>
      <c r="AU492" s="1" t="s">
        <v>61</v>
      </c>
      <c r="AV492" s="1" t="e">
        <f t="shared" si="145"/>
        <v>#VALUE!</v>
      </c>
      <c r="AW492" s="34" t="s">
        <v>61</v>
      </c>
      <c r="AX492" s="1" t="s">
        <v>61</v>
      </c>
      <c r="AY492" s="1" t="s">
        <v>61</v>
      </c>
      <c r="AZ492" s="1" t="s">
        <v>61</v>
      </c>
      <c r="BB492" s="1" t="s">
        <v>61</v>
      </c>
      <c r="BC492" s="1" t="s">
        <v>61</v>
      </c>
      <c r="BD492" s="1" t="e">
        <f t="shared" si="146"/>
        <v>#VALUE!</v>
      </c>
      <c r="BE492" s="34" t="s">
        <v>61</v>
      </c>
      <c r="BF492" s="1" t="s">
        <v>61</v>
      </c>
      <c r="BG492" s="1" t="s">
        <v>61</v>
      </c>
      <c r="BH492" s="1" t="s">
        <v>61</v>
      </c>
      <c r="BJ492" s="1">
        <v>2.56</v>
      </c>
      <c r="BK492" s="32">
        <f t="shared" si="154"/>
        <v>6.2271062271062272E-2</v>
      </c>
      <c r="BL492" s="1" t="s">
        <v>61</v>
      </c>
      <c r="BM492" s="1" t="s">
        <v>61</v>
      </c>
      <c r="BN492" s="1" t="e">
        <f t="shared" si="147"/>
        <v>#VALUE!</v>
      </c>
      <c r="BO492" s="34" t="s">
        <v>61</v>
      </c>
      <c r="BP492" s="1" t="s">
        <v>61</v>
      </c>
      <c r="BQ492" s="1" t="s">
        <v>61</v>
      </c>
      <c r="BR492" s="1" t="s">
        <v>61</v>
      </c>
      <c r="BT492" s="1" t="s">
        <v>61</v>
      </c>
      <c r="BU492" s="1" t="s">
        <v>61</v>
      </c>
      <c r="BV492" s="1" t="e">
        <f t="shared" si="148"/>
        <v>#VALUE!</v>
      </c>
      <c r="BW492" s="34" t="s">
        <v>61</v>
      </c>
      <c r="BX492" s="1" t="s">
        <v>61</v>
      </c>
      <c r="BY492" s="1" t="s">
        <v>61</v>
      </c>
      <c r="BZ492" s="1" t="s">
        <v>61</v>
      </c>
      <c r="CB492" s="1">
        <v>2.4300000000000002</v>
      </c>
      <c r="CC492" s="28">
        <f t="shared" si="155"/>
        <v>0.10989010989010983</v>
      </c>
      <c r="CD492" s="18">
        <v>45055</v>
      </c>
      <c r="CE492" s="1">
        <v>2</v>
      </c>
      <c r="CG492" s="1">
        <v>0</v>
      </c>
      <c r="CH492" s="1">
        <v>3</v>
      </c>
      <c r="CI492" s="1">
        <v>0</v>
      </c>
      <c r="CJ492" s="1">
        <v>1</v>
      </c>
      <c r="CK492" s="1">
        <v>0</v>
      </c>
      <c r="CL492" s="1">
        <v>0</v>
      </c>
    </row>
    <row r="493" spans="2:90" x14ac:dyDescent="0.3">
      <c r="B493" s="1" t="s">
        <v>642</v>
      </c>
      <c r="C493" s="30">
        <v>10</v>
      </c>
      <c r="D493" s="1" t="s">
        <v>61</v>
      </c>
      <c r="E493" s="1" t="s">
        <v>61</v>
      </c>
      <c r="F493" s="1" t="e">
        <f t="shared" si="140"/>
        <v>#VALUE!</v>
      </c>
      <c r="G493" s="34" t="s">
        <v>61</v>
      </c>
      <c r="H493" s="1" t="s">
        <v>61</v>
      </c>
      <c r="I493" s="1" t="s">
        <v>61</v>
      </c>
      <c r="J493" s="1" t="s">
        <v>61</v>
      </c>
      <c r="L493" s="1" t="s">
        <v>59</v>
      </c>
      <c r="M493" s="1">
        <v>4.9859999999999998</v>
      </c>
      <c r="N493" s="1">
        <v>2.82</v>
      </c>
      <c r="O493" s="32">
        <v>0</v>
      </c>
      <c r="P493" s="1" t="s">
        <v>61</v>
      </c>
      <c r="Q493" s="1" t="s">
        <v>61</v>
      </c>
      <c r="R493" s="1" t="e">
        <f t="shared" si="141"/>
        <v>#VALUE!</v>
      </c>
      <c r="S493" s="34" t="s">
        <v>61</v>
      </c>
      <c r="T493" s="1" t="s">
        <v>61</v>
      </c>
      <c r="U493" s="1" t="s">
        <v>61</v>
      </c>
      <c r="V493" s="1" t="s">
        <v>61</v>
      </c>
      <c r="X493" s="1">
        <v>2.76</v>
      </c>
      <c r="Y493" s="32">
        <f t="shared" si="149"/>
        <v>2.1276595744680882E-2</v>
      </c>
      <c r="Z493" s="1" t="s">
        <v>61</v>
      </c>
      <c r="AA493" s="1" t="s">
        <v>61</v>
      </c>
      <c r="AB493" s="1" t="e">
        <f t="shared" si="142"/>
        <v>#VALUE!</v>
      </c>
      <c r="AC493" s="34" t="s">
        <v>61</v>
      </c>
      <c r="AD493" s="1" t="s">
        <v>61</v>
      </c>
      <c r="AE493" s="1" t="s">
        <v>61</v>
      </c>
      <c r="AF493" s="1" t="s">
        <v>61</v>
      </c>
      <c r="AH493" s="1">
        <v>2.76</v>
      </c>
      <c r="AI493" s="32">
        <f t="shared" si="143"/>
        <v>2.1276595744680882E-2</v>
      </c>
      <c r="AJ493" s="1" t="s">
        <v>61</v>
      </c>
      <c r="AK493" s="1" t="s">
        <v>61</v>
      </c>
      <c r="AL493" s="1" t="e">
        <f t="shared" si="144"/>
        <v>#VALUE!</v>
      </c>
      <c r="AM493" s="34" t="s">
        <v>61</v>
      </c>
      <c r="AN493" s="1" t="s">
        <v>61</v>
      </c>
      <c r="AO493" s="1" t="s">
        <v>61</v>
      </c>
      <c r="AP493" s="1" t="s">
        <v>61</v>
      </c>
      <c r="AR493" s="1">
        <v>2.75</v>
      </c>
      <c r="AS493" s="32">
        <f t="shared" si="153"/>
        <v>2.4822695035460973E-2</v>
      </c>
      <c r="AT493" s="1" t="s">
        <v>61</v>
      </c>
      <c r="AU493" s="1" t="s">
        <v>61</v>
      </c>
      <c r="AV493" s="1" t="e">
        <f t="shared" si="145"/>
        <v>#VALUE!</v>
      </c>
      <c r="AW493" s="34" t="s">
        <v>61</v>
      </c>
      <c r="AX493" s="1" t="s">
        <v>61</v>
      </c>
      <c r="AY493" s="1" t="s">
        <v>61</v>
      </c>
      <c r="AZ493" s="1" t="s">
        <v>61</v>
      </c>
      <c r="BB493" s="1" t="s">
        <v>61</v>
      </c>
      <c r="BC493" s="1" t="s">
        <v>61</v>
      </c>
      <c r="BD493" s="1" t="e">
        <f t="shared" si="146"/>
        <v>#VALUE!</v>
      </c>
      <c r="BE493" s="34" t="s">
        <v>61</v>
      </c>
      <c r="BF493" s="1" t="s">
        <v>61</v>
      </c>
      <c r="BG493" s="1" t="s">
        <v>61</v>
      </c>
      <c r="BH493" s="1" t="s">
        <v>61</v>
      </c>
      <c r="BJ493" s="1">
        <v>2.67</v>
      </c>
      <c r="BK493" s="32">
        <f t="shared" si="154"/>
        <v>5.3191489361702149E-2</v>
      </c>
      <c r="BL493" s="1" t="s">
        <v>61</v>
      </c>
      <c r="BM493" s="1" t="s">
        <v>61</v>
      </c>
      <c r="BN493" s="1" t="e">
        <f t="shared" si="147"/>
        <v>#VALUE!</v>
      </c>
      <c r="BO493" s="34" t="s">
        <v>61</v>
      </c>
      <c r="BP493" s="1" t="s">
        <v>61</v>
      </c>
      <c r="BQ493" s="1" t="s">
        <v>61</v>
      </c>
      <c r="BR493" s="1" t="s">
        <v>61</v>
      </c>
      <c r="BT493" s="1" t="s">
        <v>61</v>
      </c>
      <c r="BU493" s="1" t="s">
        <v>61</v>
      </c>
      <c r="BV493" s="1" t="e">
        <f t="shared" si="148"/>
        <v>#VALUE!</v>
      </c>
      <c r="BW493" s="34" t="s">
        <v>61</v>
      </c>
      <c r="BX493" s="1" t="s">
        <v>61</v>
      </c>
      <c r="BY493" s="1" t="s">
        <v>61</v>
      </c>
      <c r="BZ493" s="1" t="s">
        <v>61</v>
      </c>
      <c r="CB493" s="1">
        <v>2.42</v>
      </c>
      <c r="CC493" s="28">
        <f t="shared" si="155"/>
        <v>0.14184397163120566</v>
      </c>
      <c r="CD493" s="18">
        <v>45055</v>
      </c>
      <c r="CE493" s="1">
        <v>2</v>
      </c>
      <c r="CG493" s="1">
        <v>0</v>
      </c>
      <c r="CH493" s="1">
        <v>3</v>
      </c>
      <c r="CI493" s="1">
        <v>0</v>
      </c>
      <c r="CJ493" s="1">
        <v>0</v>
      </c>
      <c r="CK493" s="1">
        <v>0</v>
      </c>
      <c r="CL493" s="1">
        <v>0</v>
      </c>
    </row>
    <row r="494" spans="2:90" x14ac:dyDescent="0.3">
      <c r="B494" s="1" t="s">
        <v>643</v>
      </c>
      <c r="C494" s="30">
        <v>11</v>
      </c>
      <c r="D494" s="1" t="s">
        <v>61</v>
      </c>
      <c r="E494" s="1" t="s">
        <v>61</v>
      </c>
      <c r="F494" s="1" t="e">
        <f t="shared" si="140"/>
        <v>#VALUE!</v>
      </c>
      <c r="G494" s="34" t="s">
        <v>61</v>
      </c>
      <c r="H494" s="1" t="s">
        <v>61</v>
      </c>
      <c r="I494" s="1" t="s">
        <v>61</v>
      </c>
      <c r="J494" s="1" t="s">
        <v>61</v>
      </c>
      <c r="L494" s="1" t="s">
        <v>59</v>
      </c>
      <c r="M494" s="1">
        <v>4.9279999999999999</v>
      </c>
      <c r="N494" s="1">
        <v>2.73</v>
      </c>
      <c r="O494" s="32">
        <v>0</v>
      </c>
      <c r="P494" s="1" t="s">
        <v>61</v>
      </c>
      <c r="Q494" s="1" t="s">
        <v>61</v>
      </c>
      <c r="R494" s="1" t="e">
        <f t="shared" si="141"/>
        <v>#VALUE!</v>
      </c>
      <c r="S494" s="34" t="s">
        <v>61</v>
      </c>
      <c r="T494" s="1" t="s">
        <v>61</v>
      </c>
      <c r="U494" s="1" t="s">
        <v>61</v>
      </c>
      <c r="V494" s="1" t="s">
        <v>61</v>
      </c>
      <c r="X494" s="1">
        <v>2.69</v>
      </c>
      <c r="Y494" s="32">
        <f t="shared" si="149"/>
        <v>1.4652014652014711E-2</v>
      </c>
      <c r="Z494" s="1" t="s">
        <v>61</v>
      </c>
      <c r="AA494" s="1" t="s">
        <v>61</v>
      </c>
      <c r="AB494" s="1" t="e">
        <f t="shared" si="142"/>
        <v>#VALUE!</v>
      </c>
      <c r="AC494" s="34" t="s">
        <v>61</v>
      </c>
      <c r="AD494" s="1" t="s">
        <v>61</v>
      </c>
      <c r="AE494" s="1" t="s">
        <v>61</v>
      </c>
      <c r="AF494" s="1" t="s">
        <v>61</v>
      </c>
      <c r="AH494" s="1">
        <v>2.66</v>
      </c>
      <c r="AI494" s="32">
        <f t="shared" si="143"/>
        <v>2.564102564102555E-2</v>
      </c>
      <c r="AJ494" s="1" t="s">
        <v>61</v>
      </c>
      <c r="AK494" s="1" t="s">
        <v>61</v>
      </c>
      <c r="AL494" s="1" t="e">
        <f t="shared" si="144"/>
        <v>#VALUE!</v>
      </c>
      <c r="AM494" s="34" t="s">
        <v>61</v>
      </c>
      <c r="AN494" s="1" t="s">
        <v>61</v>
      </c>
      <c r="AO494" s="1" t="s">
        <v>61</v>
      </c>
      <c r="AP494" s="1" t="s">
        <v>61</v>
      </c>
      <c r="AR494" s="1">
        <v>2.63</v>
      </c>
      <c r="AS494" s="32">
        <f t="shared" si="153"/>
        <v>3.6630036630036611E-2</v>
      </c>
      <c r="AT494" s="1" t="s">
        <v>61</v>
      </c>
      <c r="AU494" s="1" t="s">
        <v>61</v>
      </c>
      <c r="AV494" s="1" t="e">
        <f t="shared" si="145"/>
        <v>#VALUE!</v>
      </c>
      <c r="AW494" s="34" t="s">
        <v>61</v>
      </c>
      <c r="AX494" s="1" t="s">
        <v>61</v>
      </c>
      <c r="AY494" s="1" t="s">
        <v>61</v>
      </c>
      <c r="AZ494" s="1" t="s">
        <v>61</v>
      </c>
      <c r="BB494" s="1" t="s">
        <v>61</v>
      </c>
      <c r="BC494" s="1" t="s">
        <v>61</v>
      </c>
      <c r="BD494" s="1" t="e">
        <f t="shared" si="146"/>
        <v>#VALUE!</v>
      </c>
      <c r="BE494" s="34" t="s">
        <v>61</v>
      </c>
      <c r="BF494" s="1" t="s">
        <v>61</v>
      </c>
      <c r="BG494" s="1" t="s">
        <v>61</v>
      </c>
      <c r="BH494" s="1" t="s">
        <v>61</v>
      </c>
      <c r="BJ494" s="1">
        <v>2.61</v>
      </c>
      <c r="BK494" s="32">
        <f t="shared" si="154"/>
        <v>4.3956043956044022E-2</v>
      </c>
      <c r="BL494" s="1" t="s">
        <v>61</v>
      </c>
      <c r="BM494" s="1" t="s">
        <v>61</v>
      </c>
      <c r="BN494" s="1" t="e">
        <f t="shared" si="147"/>
        <v>#VALUE!</v>
      </c>
      <c r="BO494" s="34" t="s">
        <v>61</v>
      </c>
      <c r="BP494" s="1" t="s">
        <v>61</v>
      </c>
      <c r="BQ494" s="1" t="s">
        <v>61</v>
      </c>
      <c r="BR494" s="1" t="s">
        <v>61</v>
      </c>
      <c r="BT494" s="1" t="s">
        <v>61</v>
      </c>
      <c r="BU494" s="1" t="s">
        <v>61</v>
      </c>
      <c r="BV494" s="1" t="e">
        <f t="shared" si="148"/>
        <v>#VALUE!</v>
      </c>
      <c r="BW494" s="34" t="s">
        <v>61</v>
      </c>
      <c r="BX494" s="1" t="s">
        <v>61</v>
      </c>
      <c r="BY494" s="1" t="s">
        <v>61</v>
      </c>
      <c r="BZ494" s="1" t="s">
        <v>61</v>
      </c>
      <c r="CB494" s="1">
        <v>2.4700000000000002</v>
      </c>
      <c r="CC494" s="28">
        <f t="shared" si="155"/>
        <v>9.5238095238095122E-2</v>
      </c>
      <c r="CD494" s="18">
        <v>45055</v>
      </c>
      <c r="CE494" s="1">
        <v>2</v>
      </c>
      <c r="CG494" s="1">
        <v>0</v>
      </c>
      <c r="CH494" s="1">
        <v>3</v>
      </c>
      <c r="CI494" s="1">
        <v>1</v>
      </c>
      <c r="CJ494" s="1">
        <v>0</v>
      </c>
      <c r="CK494" s="1">
        <v>0</v>
      </c>
      <c r="CL494" s="1">
        <v>0</v>
      </c>
    </row>
    <row r="495" spans="2:90" x14ac:dyDescent="0.3">
      <c r="B495" s="1" t="s">
        <v>644</v>
      </c>
      <c r="C495" s="30">
        <v>12</v>
      </c>
      <c r="D495" s="1" t="s">
        <v>61</v>
      </c>
      <c r="E495" s="1" t="s">
        <v>61</v>
      </c>
      <c r="F495" s="1" t="e">
        <f t="shared" si="140"/>
        <v>#VALUE!</v>
      </c>
      <c r="G495" s="34" t="s">
        <v>61</v>
      </c>
      <c r="H495" s="1" t="s">
        <v>61</v>
      </c>
      <c r="I495" s="1" t="s">
        <v>61</v>
      </c>
      <c r="J495" s="1" t="s">
        <v>61</v>
      </c>
      <c r="L495" s="1" t="s">
        <v>59</v>
      </c>
      <c r="M495" s="1">
        <v>5.3860000000000001</v>
      </c>
      <c r="N495" s="1">
        <v>2.77</v>
      </c>
      <c r="O495" s="32">
        <v>0</v>
      </c>
      <c r="P495" s="1" t="s">
        <v>61</v>
      </c>
      <c r="Q495" s="1" t="s">
        <v>61</v>
      </c>
      <c r="R495" s="1" t="e">
        <f t="shared" si="141"/>
        <v>#VALUE!</v>
      </c>
      <c r="S495" s="34" t="s">
        <v>61</v>
      </c>
      <c r="T495" s="1" t="s">
        <v>61</v>
      </c>
      <c r="U495" s="1" t="s">
        <v>61</v>
      </c>
      <c r="V495" s="1" t="s">
        <v>61</v>
      </c>
      <c r="X495" s="1">
        <v>2.7</v>
      </c>
      <c r="Y495" s="32">
        <f t="shared" si="149"/>
        <v>2.5270758122743597E-2</v>
      </c>
      <c r="Z495" s="1" t="s">
        <v>61</v>
      </c>
      <c r="AA495" s="1" t="s">
        <v>61</v>
      </c>
      <c r="AB495" s="1" t="e">
        <f t="shared" si="142"/>
        <v>#VALUE!</v>
      </c>
      <c r="AC495" s="34" t="s">
        <v>61</v>
      </c>
      <c r="AD495" s="1" t="s">
        <v>61</v>
      </c>
      <c r="AE495" s="1" t="s">
        <v>61</v>
      </c>
      <c r="AF495" s="1" t="s">
        <v>61</v>
      </c>
      <c r="AH495" s="1">
        <v>2.72</v>
      </c>
      <c r="AI495" s="32">
        <f t="shared" si="143"/>
        <v>1.8050541516245411E-2</v>
      </c>
      <c r="AJ495" s="1" t="s">
        <v>61</v>
      </c>
      <c r="AK495" s="1" t="s">
        <v>61</v>
      </c>
      <c r="AL495" s="1" t="e">
        <f t="shared" si="144"/>
        <v>#VALUE!</v>
      </c>
      <c r="AM495" s="34" t="s">
        <v>61</v>
      </c>
      <c r="AN495" s="1" t="s">
        <v>61</v>
      </c>
      <c r="AO495" s="1" t="s">
        <v>61</v>
      </c>
      <c r="AP495" s="1" t="s">
        <v>61</v>
      </c>
      <c r="AR495" s="1">
        <v>2.61</v>
      </c>
      <c r="AS495" s="32">
        <f t="shared" si="153"/>
        <v>5.7761732851985603E-2</v>
      </c>
      <c r="AT495" s="1" t="s">
        <v>61</v>
      </c>
      <c r="AU495" s="1" t="s">
        <v>61</v>
      </c>
      <c r="AV495" s="1" t="e">
        <f t="shared" si="145"/>
        <v>#VALUE!</v>
      </c>
      <c r="AW495" s="34" t="s">
        <v>61</v>
      </c>
      <c r="AX495" s="1" t="s">
        <v>61</v>
      </c>
      <c r="AY495" s="1" t="s">
        <v>61</v>
      </c>
      <c r="AZ495" s="1" t="s">
        <v>61</v>
      </c>
      <c r="BB495" s="1" t="s">
        <v>61</v>
      </c>
      <c r="BC495" s="1" t="s">
        <v>61</v>
      </c>
      <c r="BD495" s="1" t="e">
        <f t="shared" si="146"/>
        <v>#VALUE!</v>
      </c>
      <c r="BE495" s="34" t="s">
        <v>61</v>
      </c>
      <c r="BF495" s="1" t="s">
        <v>61</v>
      </c>
      <c r="BG495" s="1" t="s">
        <v>61</v>
      </c>
      <c r="BH495" s="1" t="s">
        <v>61</v>
      </c>
      <c r="BJ495" s="1">
        <v>2.5</v>
      </c>
      <c r="BK495" s="32">
        <f t="shared" si="154"/>
        <v>9.7472924187725685E-2</v>
      </c>
      <c r="BL495" s="1" t="s">
        <v>61</v>
      </c>
      <c r="BM495" s="1" t="s">
        <v>61</v>
      </c>
      <c r="BN495" s="1" t="e">
        <f t="shared" si="147"/>
        <v>#VALUE!</v>
      </c>
      <c r="BO495" s="34" t="s">
        <v>61</v>
      </c>
      <c r="BP495" s="1" t="s">
        <v>61</v>
      </c>
      <c r="BQ495" s="1" t="s">
        <v>61</v>
      </c>
      <c r="BR495" s="1" t="s">
        <v>61</v>
      </c>
      <c r="BT495" s="1" t="s">
        <v>61</v>
      </c>
      <c r="BU495" s="1" t="s">
        <v>61</v>
      </c>
      <c r="BV495" s="1" t="e">
        <f t="shared" si="148"/>
        <v>#VALUE!</v>
      </c>
      <c r="BW495" s="34" t="s">
        <v>61</v>
      </c>
      <c r="BX495" s="1" t="s">
        <v>61</v>
      </c>
      <c r="BY495" s="1" t="s">
        <v>61</v>
      </c>
      <c r="BZ495" s="1" t="s">
        <v>61</v>
      </c>
      <c r="CB495" s="1">
        <v>2.4500000000000002</v>
      </c>
      <c r="CC495" s="28">
        <f t="shared" si="155"/>
        <v>0.1155234657039711</v>
      </c>
      <c r="CD495" s="18">
        <v>45055</v>
      </c>
      <c r="CE495" s="1">
        <v>2</v>
      </c>
      <c r="CG495" s="1">
        <v>0</v>
      </c>
      <c r="CH495" s="1">
        <v>3</v>
      </c>
      <c r="CI495" s="1">
        <v>0</v>
      </c>
      <c r="CJ495" s="1">
        <v>0</v>
      </c>
      <c r="CK495" s="1">
        <v>0</v>
      </c>
      <c r="CL495" s="1">
        <v>0</v>
      </c>
    </row>
    <row r="496" spans="2:90" x14ac:dyDescent="0.3">
      <c r="B496" s="1" t="s">
        <v>645</v>
      </c>
      <c r="C496" s="30">
        <v>13</v>
      </c>
      <c r="D496" s="1" t="s">
        <v>61</v>
      </c>
      <c r="E496" s="1" t="s">
        <v>61</v>
      </c>
      <c r="F496" s="1" t="e">
        <f t="shared" si="140"/>
        <v>#VALUE!</v>
      </c>
      <c r="G496" s="34" t="s">
        <v>61</v>
      </c>
      <c r="H496" s="1" t="s">
        <v>61</v>
      </c>
      <c r="I496" s="1" t="s">
        <v>61</v>
      </c>
      <c r="J496" s="1" t="s">
        <v>61</v>
      </c>
      <c r="L496" s="1" t="s">
        <v>59</v>
      </c>
      <c r="M496" s="1">
        <v>4.9909999999999997</v>
      </c>
      <c r="N496" s="1">
        <v>2.83</v>
      </c>
      <c r="O496" s="32">
        <v>0</v>
      </c>
      <c r="P496" s="1" t="s">
        <v>61</v>
      </c>
      <c r="Q496" s="1" t="s">
        <v>61</v>
      </c>
      <c r="R496" s="1" t="e">
        <f t="shared" si="141"/>
        <v>#VALUE!</v>
      </c>
      <c r="S496" s="34" t="s">
        <v>61</v>
      </c>
      <c r="T496" s="1" t="s">
        <v>61</v>
      </c>
      <c r="U496" s="1" t="s">
        <v>61</v>
      </c>
      <c r="V496" s="1" t="s">
        <v>61</v>
      </c>
      <c r="X496" s="1">
        <v>2.8</v>
      </c>
      <c r="Y496" s="32">
        <f t="shared" si="149"/>
        <v>1.0600706713780994E-2</v>
      </c>
      <c r="Z496" s="1" t="s">
        <v>61</v>
      </c>
      <c r="AA496" s="1" t="s">
        <v>61</v>
      </c>
      <c r="AB496" s="1" t="e">
        <f t="shared" si="142"/>
        <v>#VALUE!</v>
      </c>
      <c r="AC496" s="34" t="s">
        <v>61</v>
      </c>
      <c r="AD496" s="1" t="s">
        <v>61</v>
      </c>
      <c r="AE496" s="1" t="s">
        <v>61</v>
      </c>
      <c r="AF496" s="1" t="s">
        <v>61</v>
      </c>
      <c r="AH496" s="1">
        <v>2.75</v>
      </c>
      <c r="AI496" s="32">
        <f t="shared" si="143"/>
        <v>2.8268551236749095E-2</v>
      </c>
      <c r="AJ496" s="1" t="s">
        <v>61</v>
      </c>
      <c r="AK496" s="1" t="s">
        <v>61</v>
      </c>
      <c r="AL496" s="1" t="e">
        <f t="shared" si="144"/>
        <v>#VALUE!</v>
      </c>
      <c r="AM496" s="34" t="s">
        <v>61</v>
      </c>
      <c r="AN496" s="1" t="s">
        <v>61</v>
      </c>
      <c r="AO496" s="1" t="s">
        <v>61</v>
      </c>
      <c r="AP496" s="1" t="s">
        <v>61</v>
      </c>
      <c r="AR496" s="1">
        <v>2.8</v>
      </c>
      <c r="AS496" s="32">
        <f t="shared" si="153"/>
        <v>1.0600706713780994E-2</v>
      </c>
      <c r="AT496" s="1" t="s">
        <v>61</v>
      </c>
      <c r="AU496" s="1" t="s">
        <v>61</v>
      </c>
      <c r="AV496" s="1" t="e">
        <f t="shared" si="145"/>
        <v>#VALUE!</v>
      </c>
      <c r="AW496" s="34" t="s">
        <v>61</v>
      </c>
      <c r="AX496" s="1" t="s">
        <v>61</v>
      </c>
      <c r="AY496" s="1" t="s">
        <v>61</v>
      </c>
      <c r="AZ496" s="1" t="s">
        <v>61</v>
      </c>
      <c r="BB496" s="1" t="s">
        <v>61</v>
      </c>
      <c r="BC496" s="1" t="s">
        <v>61</v>
      </c>
      <c r="BD496" s="1" t="e">
        <f t="shared" si="146"/>
        <v>#VALUE!</v>
      </c>
      <c r="BE496" s="34" t="s">
        <v>61</v>
      </c>
      <c r="BF496" s="1" t="s">
        <v>61</v>
      </c>
      <c r="BG496" s="1" t="s">
        <v>61</v>
      </c>
      <c r="BH496" s="1" t="s">
        <v>61</v>
      </c>
      <c r="BJ496" s="1">
        <v>2.68</v>
      </c>
      <c r="BK496" s="32">
        <f t="shared" si="154"/>
        <v>5.3003533568904526E-2</v>
      </c>
      <c r="BL496" s="1" t="s">
        <v>61</v>
      </c>
      <c r="BM496" s="1" t="s">
        <v>61</v>
      </c>
      <c r="BN496" s="1" t="e">
        <f t="shared" si="147"/>
        <v>#VALUE!</v>
      </c>
      <c r="BO496" s="34" t="s">
        <v>61</v>
      </c>
      <c r="BP496" s="1" t="s">
        <v>61</v>
      </c>
      <c r="BQ496" s="1" t="s">
        <v>61</v>
      </c>
      <c r="BR496" s="1" t="s">
        <v>61</v>
      </c>
      <c r="BT496" s="1" t="s">
        <v>61</v>
      </c>
      <c r="BU496" s="1" t="s">
        <v>61</v>
      </c>
      <c r="BV496" s="1" t="e">
        <f t="shared" si="148"/>
        <v>#VALUE!</v>
      </c>
      <c r="BW496" s="34" t="s">
        <v>61</v>
      </c>
      <c r="BX496" s="1" t="s">
        <v>61</v>
      </c>
      <c r="BY496" s="1" t="s">
        <v>61</v>
      </c>
      <c r="BZ496" s="1" t="s">
        <v>61</v>
      </c>
      <c r="CB496" s="1">
        <v>2.39</v>
      </c>
      <c r="CC496" s="28">
        <f t="shared" si="155"/>
        <v>0.15547703180212014</v>
      </c>
      <c r="CD496" s="18">
        <v>45055</v>
      </c>
      <c r="CE496" s="1">
        <v>2</v>
      </c>
      <c r="CG496" s="1">
        <v>0</v>
      </c>
      <c r="CH496" s="1">
        <v>3</v>
      </c>
      <c r="CI496" s="1">
        <v>0</v>
      </c>
      <c r="CJ496" s="1">
        <v>0</v>
      </c>
      <c r="CK496" s="1">
        <v>0</v>
      </c>
      <c r="CL496" s="1">
        <v>0</v>
      </c>
    </row>
    <row r="497" spans="2:90" x14ac:dyDescent="0.3">
      <c r="B497" s="1" t="s">
        <v>646</v>
      </c>
      <c r="C497" s="30">
        <v>14</v>
      </c>
      <c r="D497" s="1" t="s">
        <v>61</v>
      </c>
      <c r="E497" s="1" t="s">
        <v>61</v>
      </c>
      <c r="F497" s="1" t="e">
        <f t="shared" si="140"/>
        <v>#VALUE!</v>
      </c>
      <c r="G497" s="34" t="s">
        <v>61</v>
      </c>
      <c r="H497" s="1" t="s">
        <v>61</v>
      </c>
      <c r="I497" s="1" t="s">
        <v>61</v>
      </c>
      <c r="J497" s="1" t="s">
        <v>61</v>
      </c>
      <c r="L497" s="1" t="s">
        <v>59</v>
      </c>
      <c r="M497" s="1">
        <v>4.95</v>
      </c>
      <c r="N497" s="1">
        <v>2.8</v>
      </c>
      <c r="O497" s="32">
        <v>0</v>
      </c>
      <c r="P497" s="1" t="s">
        <v>61</v>
      </c>
      <c r="Q497" s="1" t="s">
        <v>61</v>
      </c>
      <c r="R497" s="1" t="e">
        <f t="shared" si="141"/>
        <v>#VALUE!</v>
      </c>
      <c r="S497" s="34" t="s">
        <v>61</v>
      </c>
      <c r="T497" s="1" t="s">
        <v>61</v>
      </c>
      <c r="U497" s="1" t="s">
        <v>61</v>
      </c>
      <c r="V497" s="1" t="s">
        <v>61</v>
      </c>
      <c r="X497" s="1">
        <v>2.76</v>
      </c>
      <c r="Y497" s="32">
        <f t="shared" si="149"/>
        <v>1.4285714285714346E-2</v>
      </c>
      <c r="Z497" s="1" t="s">
        <v>61</v>
      </c>
      <c r="AA497" s="1" t="s">
        <v>61</v>
      </c>
      <c r="AB497" s="1" t="e">
        <f t="shared" si="142"/>
        <v>#VALUE!</v>
      </c>
      <c r="AC497" s="34" t="s">
        <v>61</v>
      </c>
      <c r="AD497" s="1" t="s">
        <v>61</v>
      </c>
      <c r="AE497" s="1" t="s">
        <v>61</v>
      </c>
      <c r="AF497" s="1" t="s">
        <v>61</v>
      </c>
      <c r="AH497" s="1">
        <v>2.75</v>
      </c>
      <c r="AI497" s="32">
        <f t="shared" si="143"/>
        <v>1.7857142857142794E-2</v>
      </c>
      <c r="AJ497" s="1" t="s">
        <v>61</v>
      </c>
      <c r="AK497" s="1" t="s">
        <v>61</v>
      </c>
      <c r="AL497" s="1" t="e">
        <f t="shared" si="144"/>
        <v>#VALUE!</v>
      </c>
      <c r="AM497" s="34" t="s">
        <v>61</v>
      </c>
      <c r="AN497" s="1" t="s">
        <v>61</v>
      </c>
      <c r="AO497" s="1" t="s">
        <v>61</v>
      </c>
      <c r="AP497" s="1" t="s">
        <v>61</v>
      </c>
      <c r="AR497" s="1">
        <v>2.73</v>
      </c>
      <c r="AS497" s="32">
        <f t="shared" si="153"/>
        <v>2.4999999999999911E-2</v>
      </c>
      <c r="AT497" s="1" t="s">
        <v>61</v>
      </c>
      <c r="AU497" s="1" t="s">
        <v>61</v>
      </c>
      <c r="AV497" s="1" t="e">
        <f t="shared" si="145"/>
        <v>#VALUE!</v>
      </c>
      <c r="AW497" s="34" t="s">
        <v>61</v>
      </c>
      <c r="AX497" s="1" t="s">
        <v>61</v>
      </c>
      <c r="AY497" s="1" t="s">
        <v>61</v>
      </c>
      <c r="AZ497" s="1" t="s">
        <v>61</v>
      </c>
      <c r="BB497" s="1" t="s">
        <v>61</v>
      </c>
      <c r="BC497" s="1" t="s">
        <v>61</v>
      </c>
      <c r="BD497" s="1" t="e">
        <f t="shared" si="146"/>
        <v>#VALUE!</v>
      </c>
      <c r="BE497" s="34" t="s">
        <v>61</v>
      </c>
      <c r="BF497" s="1" t="s">
        <v>61</v>
      </c>
      <c r="BG497" s="1" t="s">
        <v>61</v>
      </c>
      <c r="BH497" s="1" t="s">
        <v>61</v>
      </c>
      <c r="BJ497" s="1">
        <v>2.63</v>
      </c>
      <c r="BK497" s="32">
        <f t="shared" si="154"/>
        <v>6.0714285714285721E-2</v>
      </c>
      <c r="BL497" s="1" t="s">
        <v>61</v>
      </c>
      <c r="BM497" s="1" t="s">
        <v>61</v>
      </c>
      <c r="BN497" s="1" t="e">
        <f t="shared" si="147"/>
        <v>#VALUE!</v>
      </c>
      <c r="BO497" s="34" t="s">
        <v>61</v>
      </c>
      <c r="BP497" s="1" t="s">
        <v>61</v>
      </c>
      <c r="BQ497" s="1" t="s">
        <v>61</v>
      </c>
      <c r="BR497" s="1" t="s">
        <v>61</v>
      </c>
      <c r="BT497" s="1" t="s">
        <v>61</v>
      </c>
      <c r="BU497" s="1" t="s">
        <v>61</v>
      </c>
      <c r="BV497" s="1" t="e">
        <f t="shared" si="148"/>
        <v>#VALUE!</v>
      </c>
      <c r="BW497" s="34" t="s">
        <v>61</v>
      </c>
      <c r="BX497" s="1" t="s">
        <v>61</v>
      </c>
      <c r="BY497" s="1" t="s">
        <v>61</v>
      </c>
      <c r="BZ497" s="1" t="s">
        <v>61</v>
      </c>
      <c r="CB497" s="1">
        <v>2.54</v>
      </c>
      <c r="CC497" s="28">
        <f t="shared" si="155"/>
        <v>9.2857142857142749E-2</v>
      </c>
      <c r="CD497" s="18">
        <v>45055</v>
      </c>
      <c r="CE497" s="1">
        <v>2</v>
      </c>
      <c r="CG497" s="1">
        <v>0</v>
      </c>
      <c r="CH497" s="1">
        <v>3</v>
      </c>
      <c r="CI497" s="1">
        <v>1</v>
      </c>
      <c r="CJ497" s="1">
        <v>0</v>
      </c>
      <c r="CK497" s="1">
        <v>0</v>
      </c>
      <c r="CL497" s="1">
        <v>0</v>
      </c>
    </row>
    <row r="498" spans="2:90" x14ac:dyDescent="0.3">
      <c r="B498" s="1" t="s">
        <v>647</v>
      </c>
      <c r="C498" s="30">
        <v>15</v>
      </c>
      <c r="D498" s="1" t="s">
        <v>61</v>
      </c>
      <c r="E498" s="1" t="s">
        <v>61</v>
      </c>
      <c r="F498" s="1" t="e">
        <f t="shared" si="140"/>
        <v>#VALUE!</v>
      </c>
      <c r="G498" s="34" t="s">
        <v>61</v>
      </c>
      <c r="H498" s="1" t="s">
        <v>61</v>
      </c>
      <c r="I498" s="1" t="s">
        <v>61</v>
      </c>
      <c r="J498" s="1" t="s">
        <v>61</v>
      </c>
      <c r="L498" s="1" t="s">
        <v>59</v>
      </c>
      <c r="M498" s="1">
        <v>5.444</v>
      </c>
      <c r="N498" s="1">
        <v>2.8</v>
      </c>
      <c r="O498" s="32">
        <v>0</v>
      </c>
      <c r="P498" s="1" t="s">
        <v>61</v>
      </c>
      <c r="Q498" s="1" t="s">
        <v>61</v>
      </c>
      <c r="R498" s="1" t="e">
        <f t="shared" si="141"/>
        <v>#VALUE!</v>
      </c>
      <c r="S498" s="34" t="s">
        <v>61</v>
      </c>
      <c r="T498" s="1" t="s">
        <v>61</v>
      </c>
      <c r="U498" s="1" t="s">
        <v>61</v>
      </c>
      <c r="V498" s="1" t="s">
        <v>61</v>
      </c>
      <c r="X498" s="1">
        <v>2.82</v>
      </c>
      <c r="Y498" s="32">
        <f t="shared" si="149"/>
        <v>-7.1428571428571175E-3</v>
      </c>
      <c r="Z498" s="1" t="s">
        <v>61</v>
      </c>
      <c r="AA498" s="1" t="s">
        <v>61</v>
      </c>
      <c r="AB498" s="1" t="e">
        <f t="shared" si="142"/>
        <v>#VALUE!</v>
      </c>
      <c r="AC498" s="34" t="s">
        <v>61</v>
      </c>
      <c r="AD498" s="1" t="s">
        <v>61</v>
      </c>
      <c r="AE498" s="1" t="s">
        <v>61</v>
      </c>
      <c r="AF498" s="1" t="s">
        <v>61</v>
      </c>
      <c r="AH498" s="1">
        <v>2.82</v>
      </c>
      <c r="AI498" s="32">
        <f t="shared" si="143"/>
        <v>-7.1428571428571175E-3</v>
      </c>
      <c r="AJ498" s="1" t="s">
        <v>61</v>
      </c>
      <c r="AK498" s="1" t="s">
        <v>61</v>
      </c>
      <c r="AL498" s="1" t="e">
        <f t="shared" si="144"/>
        <v>#VALUE!</v>
      </c>
      <c r="AM498" s="34" t="s">
        <v>61</v>
      </c>
      <c r="AN498" s="1" t="s">
        <v>61</v>
      </c>
      <c r="AO498" s="1" t="s">
        <v>61</v>
      </c>
      <c r="AP498" s="1" t="s">
        <v>61</v>
      </c>
      <c r="AR498" s="1">
        <v>2.71</v>
      </c>
      <c r="AS498" s="32">
        <f t="shared" si="153"/>
        <v>3.214285714285714E-2</v>
      </c>
      <c r="AT498" s="1" t="s">
        <v>61</v>
      </c>
      <c r="AU498" s="1" t="s">
        <v>61</v>
      </c>
      <c r="AV498" s="1" t="e">
        <f t="shared" si="145"/>
        <v>#VALUE!</v>
      </c>
      <c r="AW498" s="34" t="s">
        <v>61</v>
      </c>
      <c r="AX498" s="1" t="s">
        <v>61</v>
      </c>
      <c r="AY498" s="1" t="s">
        <v>61</v>
      </c>
      <c r="AZ498" s="1" t="s">
        <v>61</v>
      </c>
      <c r="BB498" s="1" t="s">
        <v>61</v>
      </c>
      <c r="BC498" s="1" t="s">
        <v>61</v>
      </c>
      <c r="BD498" s="1" t="e">
        <f t="shared" si="146"/>
        <v>#VALUE!</v>
      </c>
      <c r="BE498" s="34" t="s">
        <v>61</v>
      </c>
      <c r="BF498" s="1" t="s">
        <v>61</v>
      </c>
      <c r="BG498" s="1" t="s">
        <v>61</v>
      </c>
      <c r="BH498" s="1" t="s">
        <v>61</v>
      </c>
      <c r="BJ498" s="1">
        <v>2.73</v>
      </c>
      <c r="BK498" s="32">
        <f t="shared" si="154"/>
        <v>2.4999999999999911E-2</v>
      </c>
      <c r="BL498" s="1" t="s">
        <v>61</v>
      </c>
      <c r="BM498" s="1" t="s">
        <v>61</v>
      </c>
      <c r="BN498" s="1" t="e">
        <f t="shared" si="147"/>
        <v>#VALUE!</v>
      </c>
      <c r="BO498" s="34" t="s">
        <v>61</v>
      </c>
      <c r="BP498" s="1" t="s">
        <v>61</v>
      </c>
      <c r="BQ498" s="1" t="s">
        <v>61</v>
      </c>
      <c r="BR498" s="1" t="s">
        <v>61</v>
      </c>
      <c r="BT498" s="1" t="s">
        <v>61</v>
      </c>
      <c r="BU498" s="1" t="s">
        <v>61</v>
      </c>
      <c r="BV498" s="1" t="e">
        <f t="shared" si="148"/>
        <v>#VALUE!</v>
      </c>
      <c r="BW498" s="34" t="s">
        <v>61</v>
      </c>
      <c r="BX498" s="1" t="s">
        <v>61</v>
      </c>
      <c r="BY498" s="1" t="s">
        <v>61</v>
      </c>
      <c r="BZ498" s="1" t="s">
        <v>61</v>
      </c>
      <c r="CB498" s="1">
        <v>2.58</v>
      </c>
      <c r="CC498" s="28">
        <f t="shared" si="155"/>
        <v>7.8571428571428514E-2</v>
      </c>
      <c r="CD498" s="18">
        <v>45055</v>
      </c>
      <c r="CE498" s="1">
        <v>2</v>
      </c>
      <c r="CG498" s="1">
        <v>0</v>
      </c>
      <c r="CH498" s="1">
        <v>3</v>
      </c>
      <c r="CI498" s="1">
        <v>0</v>
      </c>
      <c r="CJ498" s="1">
        <v>0</v>
      </c>
      <c r="CK498" s="1">
        <v>0</v>
      </c>
      <c r="CL498" s="1">
        <v>0</v>
      </c>
    </row>
    <row r="499" spans="2:90" x14ac:dyDescent="0.3">
      <c r="G499" s="34"/>
      <c r="O499" s="32">
        <v>0</v>
      </c>
      <c r="S499" s="34"/>
      <c r="AC499" s="34"/>
      <c r="AM499" s="34"/>
      <c r="AW499" s="34"/>
      <c r="BE499" s="34"/>
      <c r="BO499" s="34"/>
      <c r="BW499" s="34"/>
    </row>
    <row r="500" spans="2:90" x14ac:dyDescent="0.3">
      <c r="B500" s="1" t="s">
        <v>648</v>
      </c>
      <c r="C500" s="30">
        <v>1</v>
      </c>
      <c r="D500" s="1" t="s">
        <v>61</v>
      </c>
      <c r="E500" s="1" t="s">
        <v>61</v>
      </c>
      <c r="F500" s="1" t="e">
        <f t="shared" si="140"/>
        <v>#VALUE!</v>
      </c>
      <c r="G500" s="34" t="s">
        <v>61</v>
      </c>
      <c r="H500" s="1" t="s">
        <v>61</v>
      </c>
      <c r="I500" s="1" t="s">
        <v>61</v>
      </c>
      <c r="J500" s="1" t="s">
        <v>61</v>
      </c>
      <c r="L500" s="1" t="s">
        <v>60</v>
      </c>
      <c r="M500" s="1">
        <v>5.593</v>
      </c>
      <c r="N500" s="1">
        <v>2.65</v>
      </c>
      <c r="O500" s="32">
        <v>0</v>
      </c>
      <c r="P500" s="1" t="s">
        <v>61</v>
      </c>
      <c r="Q500" s="1" t="s">
        <v>61</v>
      </c>
      <c r="R500" s="1" t="e">
        <f t="shared" si="141"/>
        <v>#VALUE!</v>
      </c>
      <c r="S500" s="34" t="s">
        <v>61</v>
      </c>
      <c r="T500" s="1" t="s">
        <v>61</v>
      </c>
      <c r="U500" s="1" t="s">
        <v>61</v>
      </c>
      <c r="V500" s="1" t="s">
        <v>61</v>
      </c>
      <c r="X500" s="1">
        <v>2.59</v>
      </c>
      <c r="Y500" s="32">
        <f t="shared" si="149"/>
        <v>2.2641509433962259E-2</v>
      </c>
      <c r="Z500" s="1" t="s">
        <v>61</v>
      </c>
      <c r="AA500" s="1" t="s">
        <v>61</v>
      </c>
      <c r="AB500" s="1" t="e">
        <f t="shared" si="142"/>
        <v>#VALUE!</v>
      </c>
      <c r="AC500" s="34" t="s">
        <v>61</v>
      </c>
      <c r="AD500" s="1" t="s">
        <v>61</v>
      </c>
      <c r="AE500" s="1" t="s">
        <v>61</v>
      </c>
      <c r="AF500" s="1" t="s">
        <v>61</v>
      </c>
      <c r="AH500" s="1">
        <v>2.63</v>
      </c>
      <c r="AI500" s="32">
        <f t="shared" si="143"/>
        <v>7.547169811320753E-3</v>
      </c>
      <c r="AJ500" s="1" t="s">
        <v>61</v>
      </c>
      <c r="AK500" s="1" t="s">
        <v>61</v>
      </c>
      <c r="AL500" s="1" t="e">
        <f t="shared" si="144"/>
        <v>#VALUE!</v>
      </c>
      <c r="AM500" s="34" t="s">
        <v>61</v>
      </c>
      <c r="AN500" s="1" t="s">
        <v>61</v>
      </c>
      <c r="AO500" s="1" t="s">
        <v>61</v>
      </c>
      <c r="AP500" s="1" t="s">
        <v>61</v>
      </c>
      <c r="AR500" s="1">
        <v>2.66</v>
      </c>
      <c r="AS500" s="32">
        <f t="shared" ref="AS500:AS513" si="156">1-(AR500/N500)</f>
        <v>-3.7735849056603765E-3</v>
      </c>
      <c r="AT500" s="1" t="s">
        <v>61</v>
      </c>
      <c r="AU500" s="1" t="s">
        <v>61</v>
      </c>
      <c r="AV500" s="1" t="e">
        <f t="shared" si="145"/>
        <v>#VALUE!</v>
      </c>
      <c r="AW500" s="34" t="s">
        <v>61</v>
      </c>
      <c r="AX500" s="1" t="s">
        <v>61</v>
      </c>
      <c r="AY500" s="1" t="s">
        <v>61</v>
      </c>
      <c r="AZ500" s="1" t="s">
        <v>61</v>
      </c>
      <c r="BB500" s="1" t="s">
        <v>61</v>
      </c>
      <c r="BC500" s="1" t="s">
        <v>61</v>
      </c>
      <c r="BD500" s="1" t="e">
        <f t="shared" si="146"/>
        <v>#VALUE!</v>
      </c>
      <c r="BE500" s="34" t="s">
        <v>61</v>
      </c>
      <c r="BF500" s="1" t="s">
        <v>61</v>
      </c>
      <c r="BG500" s="1" t="s">
        <v>61</v>
      </c>
      <c r="BH500" s="1" t="s">
        <v>61</v>
      </c>
      <c r="BJ500" s="1">
        <v>2.5</v>
      </c>
      <c r="BK500" s="32">
        <f t="shared" ref="BK500:BK513" si="157">1-(BJ500/N500)</f>
        <v>5.6603773584905648E-2</v>
      </c>
      <c r="BL500" s="1" t="s">
        <v>61</v>
      </c>
      <c r="BM500" s="1" t="s">
        <v>61</v>
      </c>
      <c r="BN500" s="1" t="e">
        <f t="shared" si="147"/>
        <v>#VALUE!</v>
      </c>
      <c r="BO500" s="34" t="s">
        <v>61</v>
      </c>
      <c r="BP500" s="1" t="s">
        <v>61</v>
      </c>
      <c r="BQ500" s="1" t="s">
        <v>61</v>
      </c>
      <c r="BR500" s="1" t="s">
        <v>61</v>
      </c>
      <c r="BT500" s="1" t="s">
        <v>61</v>
      </c>
      <c r="BU500" s="1" t="s">
        <v>61</v>
      </c>
      <c r="BV500" s="1" t="e">
        <f t="shared" si="148"/>
        <v>#VALUE!</v>
      </c>
      <c r="BW500" s="34" t="s">
        <v>61</v>
      </c>
      <c r="BX500" s="1" t="s">
        <v>61</v>
      </c>
      <c r="BY500" s="1" t="s">
        <v>61</v>
      </c>
      <c r="BZ500" s="1" t="s">
        <v>61</v>
      </c>
      <c r="CB500" s="1">
        <v>2.21</v>
      </c>
      <c r="CC500" s="28">
        <f t="shared" ref="CC500:CC513" si="158">1-(CB500/N500)</f>
        <v>0.16603773584905657</v>
      </c>
      <c r="CD500" s="18">
        <v>45056</v>
      </c>
      <c r="CE500" s="1">
        <v>4</v>
      </c>
      <c r="CG500" s="1">
        <v>0</v>
      </c>
      <c r="CH500" s="1">
        <v>3</v>
      </c>
      <c r="CI500" s="1">
        <v>0</v>
      </c>
      <c r="CJ500" s="1">
        <v>0</v>
      </c>
      <c r="CK500" s="1">
        <v>0</v>
      </c>
      <c r="CL500" s="1">
        <v>0</v>
      </c>
    </row>
    <row r="501" spans="2:90" x14ac:dyDescent="0.3">
      <c r="B501" s="1" t="s">
        <v>649</v>
      </c>
      <c r="C501" s="30">
        <v>2</v>
      </c>
      <c r="D501" s="1" t="s">
        <v>61</v>
      </c>
      <c r="E501" s="1" t="s">
        <v>61</v>
      </c>
      <c r="F501" s="1" t="e">
        <f t="shared" ref="F501:F562" si="159">ROUND(E501/D501,2)</f>
        <v>#VALUE!</v>
      </c>
      <c r="G501" s="34" t="s">
        <v>61</v>
      </c>
      <c r="H501" s="1" t="s">
        <v>61</v>
      </c>
      <c r="I501" s="1" t="s">
        <v>61</v>
      </c>
      <c r="J501" s="1" t="s">
        <v>61</v>
      </c>
      <c r="L501" s="1" t="s">
        <v>60</v>
      </c>
      <c r="M501" s="1">
        <v>5.5739999999999998</v>
      </c>
      <c r="N501" s="1">
        <v>2.6</v>
      </c>
      <c r="O501" s="32">
        <v>0</v>
      </c>
      <c r="P501" s="1" t="s">
        <v>61</v>
      </c>
      <c r="Q501" s="1" t="s">
        <v>61</v>
      </c>
      <c r="R501" s="1" t="e">
        <f t="shared" ref="R501:R562" si="160">ROUND(Q501/P501,2)</f>
        <v>#VALUE!</v>
      </c>
      <c r="S501" s="34" t="s">
        <v>61</v>
      </c>
      <c r="T501" s="1" t="s">
        <v>61</v>
      </c>
      <c r="U501" s="1" t="s">
        <v>61</v>
      </c>
      <c r="V501" s="1" t="s">
        <v>61</v>
      </c>
      <c r="X501" s="1">
        <v>2.5</v>
      </c>
      <c r="Y501" s="32">
        <f t="shared" si="149"/>
        <v>3.8461538461538547E-2</v>
      </c>
      <c r="Z501" s="1" t="s">
        <v>61</v>
      </c>
      <c r="AA501" s="1" t="s">
        <v>61</v>
      </c>
      <c r="AB501" s="1" t="e">
        <f t="shared" ref="AB501:AB562" si="161">ROUND(AA501/Z501,2)</f>
        <v>#VALUE!</v>
      </c>
      <c r="AC501" s="34" t="s">
        <v>61</v>
      </c>
      <c r="AD501" s="1" t="s">
        <v>61</v>
      </c>
      <c r="AE501" s="1" t="s">
        <v>61</v>
      </c>
      <c r="AF501" s="1" t="s">
        <v>61</v>
      </c>
      <c r="AH501" s="1">
        <v>2.36</v>
      </c>
      <c r="AI501" s="32">
        <f t="shared" ref="AI501:AI562" si="162">1-(AH501/N501)</f>
        <v>9.2307692307692424E-2</v>
      </c>
      <c r="AJ501" s="1">
        <v>637</v>
      </c>
      <c r="AK501" s="1">
        <v>1028</v>
      </c>
      <c r="AL501" s="1">
        <f t="shared" ref="AL501:AL562" si="163">ROUND(AK501/AJ501,2)</f>
        <v>1.61</v>
      </c>
      <c r="AM501" s="34" t="str">
        <f>IF(ISNUMBER(SEARCH(" ", AJ501)), "True", "False")</f>
        <v>False</v>
      </c>
      <c r="AN501" s="1" t="s">
        <v>715</v>
      </c>
      <c r="AO501" s="1" t="s">
        <v>715</v>
      </c>
      <c r="AP501" s="1" t="s">
        <v>714</v>
      </c>
      <c r="AR501" s="1">
        <v>1.92</v>
      </c>
      <c r="AS501" s="32">
        <f t="shared" si="156"/>
        <v>0.26153846153846161</v>
      </c>
      <c r="AT501" s="1">
        <v>1595</v>
      </c>
      <c r="AU501" s="1">
        <v>2440</v>
      </c>
      <c r="AV501" s="1">
        <f t="shared" ref="AV501:AV562" si="164">ROUND(AU501/AT501,2)</f>
        <v>1.53</v>
      </c>
      <c r="AW501" s="34" t="s">
        <v>714</v>
      </c>
      <c r="AX501" s="1" t="s">
        <v>715</v>
      </c>
      <c r="AY501" s="1" t="s">
        <v>715</v>
      </c>
      <c r="AZ501" s="1" t="s">
        <v>714</v>
      </c>
      <c r="BB501" s="1">
        <v>2674</v>
      </c>
      <c r="BC501" s="1">
        <v>3843</v>
      </c>
      <c r="BD501" s="1">
        <f t="shared" ref="BD501:BD531" si="165">ROUND(BC501/BB501,2)</f>
        <v>1.44</v>
      </c>
      <c r="BE501" s="34" t="s">
        <v>715</v>
      </c>
      <c r="BF501" s="1" t="s">
        <v>714</v>
      </c>
      <c r="BG501" s="1" t="s">
        <v>715</v>
      </c>
      <c r="BH501" s="1" t="s">
        <v>714</v>
      </c>
      <c r="BJ501" s="1">
        <v>1.4</v>
      </c>
      <c r="BK501" s="32">
        <f t="shared" si="157"/>
        <v>0.46153846153846156</v>
      </c>
      <c r="BL501" s="1">
        <v>3194</v>
      </c>
      <c r="BM501" s="1">
        <v>4808</v>
      </c>
      <c r="BN501" s="1">
        <f t="shared" ref="BN501:BN562" si="166">ROUND(BM501/BL501,2)</f>
        <v>1.51</v>
      </c>
      <c r="BO501" s="34" t="s">
        <v>715</v>
      </c>
      <c r="BP501" s="1" t="s">
        <v>714</v>
      </c>
      <c r="BQ501" s="1" t="s">
        <v>715</v>
      </c>
      <c r="BR501" s="1" t="s">
        <v>714</v>
      </c>
      <c r="BT501" s="1">
        <v>6544</v>
      </c>
      <c r="BU501" s="1">
        <v>7832</v>
      </c>
      <c r="BV501" s="1">
        <f t="shared" ref="BV501:BV562" si="167">ROUND(BU501/BT501,2)</f>
        <v>1.2</v>
      </c>
      <c r="BW501" s="34" t="s">
        <v>714</v>
      </c>
      <c r="BX501" s="1" t="s">
        <v>714</v>
      </c>
      <c r="BY501" s="1" t="s">
        <v>714</v>
      </c>
      <c r="BZ501" s="1" t="s">
        <v>715</v>
      </c>
      <c r="CB501" s="1">
        <v>0.89</v>
      </c>
      <c r="CC501" s="28">
        <f t="shared" si="158"/>
        <v>0.65769230769230769</v>
      </c>
      <c r="CD501" s="18">
        <v>45056</v>
      </c>
      <c r="CE501" s="1">
        <v>4</v>
      </c>
      <c r="CG501" s="1">
        <v>0</v>
      </c>
      <c r="CH501" s="1">
        <v>2</v>
      </c>
      <c r="CI501" s="1">
        <v>0</v>
      </c>
      <c r="CJ501" s="1">
        <v>0</v>
      </c>
      <c r="CK501" s="1">
        <v>0</v>
      </c>
      <c r="CL501" s="1">
        <v>0</v>
      </c>
    </row>
    <row r="502" spans="2:90" x14ac:dyDescent="0.3">
      <c r="B502" s="1" t="s">
        <v>650</v>
      </c>
      <c r="C502" s="30">
        <v>3</v>
      </c>
      <c r="D502" s="1" t="s">
        <v>61</v>
      </c>
      <c r="E502" s="1" t="s">
        <v>61</v>
      </c>
      <c r="F502" s="1" t="e">
        <f t="shared" si="159"/>
        <v>#VALUE!</v>
      </c>
      <c r="G502" s="34" t="s">
        <v>61</v>
      </c>
      <c r="H502" s="1" t="s">
        <v>61</v>
      </c>
      <c r="I502" s="1" t="s">
        <v>61</v>
      </c>
      <c r="J502" s="1" t="s">
        <v>61</v>
      </c>
      <c r="L502" s="1" t="s">
        <v>60</v>
      </c>
      <c r="M502" s="1">
        <v>5.9779999999999998</v>
      </c>
      <c r="N502" s="1">
        <v>2.61</v>
      </c>
      <c r="O502" s="32">
        <v>0</v>
      </c>
      <c r="P502" s="1" t="s">
        <v>61</v>
      </c>
      <c r="Q502" s="1" t="s">
        <v>61</v>
      </c>
      <c r="R502" s="1" t="e">
        <f t="shared" si="160"/>
        <v>#VALUE!</v>
      </c>
      <c r="S502" s="34" t="s">
        <v>61</v>
      </c>
      <c r="T502" s="1" t="s">
        <v>61</v>
      </c>
      <c r="U502" s="1" t="s">
        <v>61</v>
      </c>
      <c r="V502" s="1" t="s">
        <v>61</v>
      </c>
      <c r="X502" s="1">
        <v>2.5</v>
      </c>
      <c r="Y502" s="32">
        <f t="shared" si="149"/>
        <v>4.2145593869731712E-2</v>
      </c>
      <c r="Z502" s="1" t="s">
        <v>61</v>
      </c>
      <c r="AA502" s="1" t="s">
        <v>61</v>
      </c>
      <c r="AB502" s="1" t="e">
        <f t="shared" si="161"/>
        <v>#VALUE!</v>
      </c>
      <c r="AC502" s="34" t="s">
        <v>61</v>
      </c>
      <c r="AD502" s="1" t="s">
        <v>61</v>
      </c>
      <c r="AE502" s="1" t="s">
        <v>61</v>
      </c>
      <c r="AF502" s="1" t="s">
        <v>61</v>
      </c>
      <c r="AH502" s="1">
        <v>2.4500000000000002</v>
      </c>
      <c r="AI502" s="32">
        <f t="shared" si="162"/>
        <v>6.1302681992337016E-2</v>
      </c>
      <c r="AJ502" s="1" t="s">
        <v>61</v>
      </c>
      <c r="AK502" s="1" t="s">
        <v>61</v>
      </c>
      <c r="AL502" s="1" t="e">
        <f t="shared" si="163"/>
        <v>#VALUE!</v>
      </c>
      <c r="AM502" s="34" t="s">
        <v>61</v>
      </c>
      <c r="AN502" s="1" t="s">
        <v>61</v>
      </c>
      <c r="AO502" s="1" t="s">
        <v>61</v>
      </c>
      <c r="AP502" s="1" t="s">
        <v>61</v>
      </c>
      <c r="AR502" s="1">
        <v>2.2400000000000002</v>
      </c>
      <c r="AS502" s="32">
        <f t="shared" si="156"/>
        <v>0.14176245210727956</v>
      </c>
      <c r="AT502" s="1" t="s">
        <v>61</v>
      </c>
      <c r="AU502" s="1" t="s">
        <v>61</v>
      </c>
      <c r="AV502" s="1" t="e">
        <f t="shared" si="164"/>
        <v>#VALUE!</v>
      </c>
      <c r="AW502" s="34" t="s">
        <v>61</v>
      </c>
      <c r="AX502" s="1" t="s">
        <v>61</v>
      </c>
      <c r="AY502" s="1" t="s">
        <v>61</v>
      </c>
      <c r="AZ502" s="1" t="s">
        <v>61</v>
      </c>
      <c r="BB502" s="1" t="s">
        <v>61</v>
      </c>
      <c r="BC502" s="1" t="s">
        <v>61</v>
      </c>
      <c r="BD502" s="1" t="e">
        <f t="shared" si="165"/>
        <v>#VALUE!</v>
      </c>
      <c r="BE502" s="34" t="s">
        <v>61</v>
      </c>
      <c r="BF502" s="1" t="s">
        <v>61</v>
      </c>
      <c r="BG502" s="1" t="s">
        <v>61</v>
      </c>
      <c r="BH502" s="1" t="s">
        <v>61</v>
      </c>
      <c r="BJ502" s="1">
        <v>1.8</v>
      </c>
      <c r="BK502" s="32">
        <f t="shared" si="157"/>
        <v>0.31034482758620685</v>
      </c>
      <c r="BL502" s="1" t="s">
        <v>61</v>
      </c>
      <c r="BM502" s="1" t="s">
        <v>61</v>
      </c>
      <c r="BN502" s="1" t="e">
        <f t="shared" si="166"/>
        <v>#VALUE!</v>
      </c>
      <c r="BO502" s="34" t="s">
        <v>61</v>
      </c>
      <c r="BP502" s="1" t="s">
        <v>61</v>
      </c>
      <c r="BQ502" s="1" t="s">
        <v>61</v>
      </c>
      <c r="BR502" s="1" t="s">
        <v>61</v>
      </c>
      <c r="BT502" s="1">
        <v>540</v>
      </c>
      <c r="BU502" s="1">
        <v>1200</v>
      </c>
      <c r="BV502" s="1">
        <f t="shared" si="167"/>
        <v>2.2200000000000002</v>
      </c>
      <c r="BW502" s="34" t="s">
        <v>715</v>
      </c>
      <c r="BX502" s="1" t="s">
        <v>715</v>
      </c>
      <c r="BY502" s="1" t="s">
        <v>715</v>
      </c>
      <c r="BZ502" s="1" t="s">
        <v>714</v>
      </c>
      <c r="CB502" s="1">
        <v>1.18</v>
      </c>
      <c r="CC502" s="28">
        <f t="shared" si="158"/>
        <v>0.54789272030651337</v>
      </c>
      <c r="CD502" s="18">
        <v>45056</v>
      </c>
      <c r="CE502" s="1">
        <v>4</v>
      </c>
      <c r="CG502" s="1">
        <v>1</v>
      </c>
      <c r="CH502" s="1">
        <v>2</v>
      </c>
      <c r="CI502" s="1">
        <v>0</v>
      </c>
      <c r="CJ502" s="1">
        <v>0</v>
      </c>
      <c r="CK502" s="1">
        <v>0</v>
      </c>
      <c r="CL502" s="1">
        <v>0</v>
      </c>
    </row>
    <row r="503" spans="2:90" x14ac:dyDescent="0.3">
      <c r="B503" s="1" t="s">
        <v>651</v>
      </c>
      <c r="C503" s="30">
        <v>4</v>
      </c>
      <c r="D503" s="1" t="s">
        <v>61</v>
      </c>
      <c r="E503" s="1" t="s">
        <v>61</v>
      </c>
      <c r="F503" s="1" t="e">
        <f t="shared" si="159"/>
        <v>#VALUE!</v>
      </c>
      <c r="G503" s="34" t="s">
        <v>61</v>
      </c>
      <c r="H503" s="1" t="s">
        <v>61</v>
      </c>
      <c r="I503" s="1" t="s">
        <v>61</v>
      </c>
      <c r="J503" s="1" t="s">
        <v>61</v>
      </c>
      <c r="L503" s="1" t="s">
        <v>60</v>
      </c>
      <c r="M503" s="1">
        <v>5.5970000000000004</v>
      </c>
      <c r="N503" s="1">
        <v>3.37</v>
      </c>
      <c r="O503" s="32">
        <v>0</v>
      </c>
      <c r="P503" s="1" t="s">
        <v>61</v>
      </c>
      <c r="Q503" s="1" t="s">
        <v>61</v>
      </c>
      <c r="R503" s="1" t="e">
        <f t="shared" si="160"/>
        <v>#VALUE!</v>
      </c>
      <c r="S503" s="34" t="s">
        <v>61</v>
      </c>
      <c r="T503" s="1" t="s">
        <v>61</v>
      </c>
      <c r="U503" s="1" t="s">
        <v>61</v>
      </c>
      <c r="V503" s="1" t="s">
        <v>61</v>
      </c>
      <c r="X503" s="1">
        <v>3.31</v>
      </c>
      <c r="Y503" s="32">
        <f t="shared" si="149"/>
        <v>1.7804154302670683E-2</v>
      </c>
      <c r="Z503" s="1" t="s">
        <v>61</v>
      </c>
      <c r="AA503" s="1" t="s">
        <v>61</v>
      </c>
      <c r="AB503" s="1" t="e">
        <f t="shared" si="161"/>
        <v>#VALUE!</v>
      </c>
      <c r="AC503" s="34" t="s">
        <v>61</v>
      </c>
      <c r="AD503" s="1" t="s">
        <v>61</v>
      </c>
      <c r="AE503" s="1" t="s">
        <v>61</v>
      </c>
      <c r="AF503" s="1" t="s">
        <v>61</v>
      </c>
      <c r="AH503" s="1">
        <v>3.34</v>
      </c>
      <c r="AI503" s="32">
        <f t="shared" si="162"/>
        <v>8.9020771513353969E-3</v>
      </c>
      <c r="AJ503" s="1" t="s">
        <v>61</v>
      </c>
      <c r="AK503" s="1" t="s">
        <v>61</v>
      </c>
      <c r="AL503" s="1" t="e">
        <f t="shared" si="163"/>
        <v>#VALUE!</v>
      </c>
      <c r="AM503" s="34" t="s">
        <v>61</v>
      </c>
      <c r="AN503" s="1" t="s">
        <v>61</v>
      </c>
      <c r="AO503" s="1" t="s">
        <v>61</v>
      </c>
      <c r="AP503" s="1" t="s">
        <v>61</v>
      </c>
      <c r="AR503" s="1">
        <v>3.31</v>
      </c>
      <c r="AS503" s="32">
        <f t="shared" si="156"/>
        <v>1.7804154302670683E-2</v>
      </c>
      <c r="AT503" s="1" t="s">
        <v>61</v>
      </c>
      <c r="AU503" s="1" t="s">
        <v>61</v>
      </c>
      <c r="AV503" s="1" t="e">
        <f t="shared" si="164"/>
        <v>#VALUE!</v>
      </c>
      <c r="AW503" s="34" t="s">
        <v>61</v>
      </c>
      <c r="AX503" s="1" t="s">
        <v>61</v>
      </c>
      <c r="AY503" s="1" t="s">
        <v>61</v>
      </c>
      <c r="AZ503" s="1" t="s">
        <v>61</v>
      </c>
      <c r="BB503" s="1" t="s">
        <v>61</v>
      </c>
      <c r="BC503" s="1" t="s">
        <v>61</v>
      </c>
      <c r="BD503" s="1" t="e">
        <f t="shared" si="165"/>
        <v>#VALUE!</v>
      </c>
      <c r="BE503" s="34" t="s">
        <v>61</v>
      </c>
      <c r="BF503" s="1" t="s">
        <v>61</v>
      </c>
      <c r="BG503" s="1" t="s">
        <v>61</v>
      </c>
      <c r="BH503" s="1" t="s">
        <v>61</v>
      </c>
      <c r="BJ503" s="1">
        <v>3.06</v>
      </c>
      <c r="BK503" s="32">
        <f t="shared" si="157"/>
        <v>9.1988130563798287E-2</v>
      </c>
      <c r="BL503" s="1">
        <v>632</v>
      </c>
      <c r="BM503" s="1">
        <v>1217</v>
      </c>
      <c r="BN503" s="1">
        <f t="shared" si="166"/>
        <v>1.93</v>
      </c>
      <c r="BO503" s="34" t="s">
        <v>715</v>
      </c>
      <c r="BP503" s="1" t="s">
        <v>715</v>
      </c>
      <c r="BQ503" s="1" t="s">
        <v>715</v>
      </c>
      <c r="BR503" s="1" t="s">
        <v>714</v>
      </c>
      <c r="BT503" s="1">
        <v>2981</v>
      </c>
      <c r="BU503" s="1">
        <v>4755</v>
      </c>
      <c r="BV503" s="1">
        <f t="shared" si="167"/>
        <v>1.6</v>
      </c>
      <c r="BW503" s="34" t="s">
        <v>715</v>
      </c>
      <c r="BX503" s="1" t="s">
        <v>714</v>
      </c>
      <c r="BY503" s="1" t="s">
        <v>715</v>
      </c>
      <c r="BZ503" s="1" t="s">
        <v>714</v>
      </c>
      <c r="CB503" s="1">
        <v>2.46</v>
      </c>
      <c r="CC503" s="28">
        <f t="shared" si="158"/>
        <v>0.27002967359050445</v>
      </c>
      <c r="CD503" s="18">
        <v>45056</v>
      </c>
      <c r="CE503" s="1">
        <v>4</v>
      </c>
      <c r="CG503" s="1">
        <v>0</v>
      </c>
      <c r="CH503" s="1">
        <v>3</v>
      </c>
      <c r="CI503" s="1">
        <v>0</v>
      </c>
      <c r="CJ503" s="1">
        <v>0</v>
      </c>
      <c r="CK503" s="1">
        <v>0</v>
      </c>
      <c r="CL503" s="1">
        <v>0</v>
      </c>
    </row>
    <row r="504" spans="2:90" x14ac:dyDescent="0.3">
      <c r="B504" s="1" t="s">
        <v>652</v>
      </c>
      <c r="C504" s="30">
        <v>5</v>
      </c>
      <c r="D504" s="1" t="s">
        <v>61</v>
      </c>
      <c r="E504" s="1" t="s">
        <v>61</v>
      </c>
      <c r="F504" s="1" t="e">
        <f t="shared" si="159"/>
        <v>#VALUE!</v>
      </c>
      <c r="G504" s="34" t="s">
        <v>61</v>
      </c>
      <c r="H504" s="1" t="s">
        <v>61</v>
      </c>
      <c r="I504" s="1" t="s">
        <v>61</v>
      </c>
      <c r="J504" s="1" t="s">
        <v>61</v>
      </c>
      <c r="L504" s="1" t="s">
        <v>60</v>
      </c>
      <c r="M504" s="1">
        <v>5.5609999999999999</v>
      </c>
      <c r="N504" s="1">
        <v>3.32</v>
      </c>
      <c r="O504" s="32">
        <v>0</v>
      </c>
      <c r="P504" s="1" t="s">
        <v>61</v>
      </c>
      <c r="Q504" s="1" t="s">
        <v>61</v>
      </c>
      <c r="R504" s="1" t="e">
        <f t="shared" si="160"/>
        <v>#VALUE!</v>
      </c>
      <c r="S504" s="34" t="s">
        <v>61</v>
      </c>
      <c r="T504" s="1" t="s">
        <v>61</v>
      </c>
      <c r="U504" s="1" t="s">
        <v>61</v>
      </c>
      <c r="V504" s="1" t="s">
        <v>61</v>
      </c>
      <c r="X504" s="1">
        <v>3.21</v>
      </c>
      <c r="Y504" s="32">
        <f t="shared" ref="Y504:Y562" si="168">1-(X504/N504)</f>
        <v>3.3132530120481896E-2</v>
      </c>
      <c r="Z504" s="1" t="s">
        <v>61</v>
      </c>
      <c r="AA504" s="1" t="s">
        <v>61</v>
      </c>
      <c r="AB504" s="1" t="e">
        <f t="shared" si="161"/>
        <v>#VALUE!</v>
      </c>
      <c r="AC504" s="34" t="s">
        <v>61</v>
      </c>
      <c r="AD504" s="1" t="s">
        <v>61</v>
      </c>
      <c r="AE504" s="1" t="s">
        <v>61</v>
      </c>
      <c r="AF504" s="1" t="s">
        <v>61</v>
      </c>
      <c r="AH504" s="1">
        <v>3.04</v>
      </c>
      <c r="AI504" s="32">
        <f t="shared" si="162"/>
        <v>8.43373493975903E-2</v>
      </c>
      <c r="AJ504" s="1">
        <v>1728</v>
      </c>
      <c r="AK504" s="1">
        <v>2200</v>
      </c>
      <c r="AL504" s="1">
        <f t="shared" si="163"/>
        <v>1.27</v>
      </c>
      <c r="AM504" s="34" t="s">
        <v>714</v>
      </c>
      <c r="AN504" s="1" t="s">
        <v>714</v>
      </c>
      <c r="AO504" s="1" t="s">
        <v>714</v>
      </c>
      <c r="AP504" s="1" t="s">
        <v>714</v>
      </c>
      <c r="AR504" s="1">
        <v>2.65</v>
      </c>
      <c r="AS504" s="32">
        <f t="shared" si="156"/>
        <v>0.20180722891566261</v>
      </c>
      <c r="AT504" s="1">
        <v>2697</v>
      </c>
      <c r="AU504" s="1">
        <v>3646</v>
      </c>
      <c r="AV504" s="1">
        <f t="shared" si="164"/>
        <v>1.35</v>
      </c>
      <c r="AW504" s="34" t="s">
        <v>714</v>
      </c>
      <c r="AX504" s="1" t="s">
        <v>714</v>
      </c>
      <c r="AY504" s="1" t="s">
        <v>715</v>
      </c>
      <c r="AZ504" s="1" t="s">
        <v>714</v>
      </c>
      <c r="BB504" s="1">
        <v>4605</v>
      </c>
      <c r="BC504" s="1">
        <v>5332</v>
      </c>
      <c r="BD504" s="1">
        <f t="shared" si="165"/>
        <v>1.1599999999999999</v>
      </c>
      <c r="BE504" s="34" t="s">
        <v>714</v>
      </c>
      <c r="BF504" s="1" t="s">
        <v>714</v>
      </c>
      <c r="BG504" s="1" t="s">
        <v>714</v>
      </c>
      <c r="BH504" s="1" t="s">
        <v>715</v>
      </c>
      <c r="BJ504" s="1">
        <v>2.1800000000000002</v>
      </c>
      <c r="BK504" s="32">
        <f t="shared" si="157"/>
        <v>0.34337349397590355</v>
      </c>
      <c r="BL504" s="1">
        <v>3497</v>
      </c>
      <c r="BM504" s="1">
        <v>5273</v>
      </c>
      <c r="BN504" s="1">
        <f t="shared" si="166"/>
        <v>1.51</v>
      </c>
      <c r="BO504" s="34" t="s">
        <v>715</v>
      </c>
      <c r="BP504" s="1" t="s">
        <v>714</v>
      </c>
      <c r="BQ504" s="1" t="s">
        <v>715</v>
      </c>
      <c r="BR504" s="1" t="s">
        <v>714</v>
      </c>
      <c r="BT504" s="1">
        <v>3771</v>
      </c>
      <c r="BU504" s="1">
        <v>7043</v>
      </c>
      <c r="BV504" s="1">
        <f t="shared" si="167"/>
        <v>1.87</v>
      </c>
      <c r="BW504" s="34" t="s">
        <v>715</v>
      </c>
      <c r="BX504" s="1" t="s">
        <v>714</v>
      </c>
      <c r="BY504" s="1" t="s">
        <v>715</v>
      </c>
      <c r="BZ504" s="1" t="s">
        <v>714</v>
      </c>
      <c r="CB504" s="1">
        <v>1.59</v>
      </c>
      <c r="CC504" s="28">
        <f t="shared" si="158"/>
        <v>0.52108433734939752</v>
      </c>
      <c r="CD504" s="18">
        <v>45056</v>
      </c>
      <c r="CE504" s="1">
        <v>4</v>
      </c>
      <c r="CG504" s="1">
        <v>0</v>
      </c>
      <c r="CH504" s="1">
        <v>1</v>
      </c>
      <c r="CI504" s="1">
        <v>1</v>
      </c>
      <c r="CJ504" s="1">
        <v>0</v>
      </c>
      <c r="CK504" s="1">
        <v>1</v>
      </c>
      <c r="CL504" s="1">
        <v>0</v>
      </c>
    </row>
    <row r="505" spans="2:90" x14ac:dyDescent="0.3">
      <c r="B505" s="1" t="s">
        <v>653</v>
      </c>
      <c r="C505" s="30">
        <v>6</v>
      </c>
      <c r="D505" s="1" t="s">
        <v>61</v>
      </c>
      <c r="E505" s="1" t="s">
        <v>61</v>
      </c>
      <c r="F505" s="1" t="e">
        <f t="shared" si="159"/>
        <v>#VALUE!</v>
      </c>
      <c r="G505" s="34" t="s">
        <v>61</v>
      </c>
      <c r="H505" s="1" t="s">
        <v>61</v>
      </c>
      <c r="I505" s="1" t="s">
        <v>61</v>
      </c>
      <c r="J505" s="1" t="s">
        <v>61</v>
      </c>
      <c r="L505" s="1" t="s">
        <v>60</v>
      </c>
      <c r="M505" s="1">
        <v>5.94</v>
      </c>
      <c r="N505" s="1">
        <v>3.49</v>
      </c>
      <c r="O505" s="32">
        <v>0</v>
      </c>
      <c r="P505" s="1" t="s">
        <v>61</v>
      </c>
      <c r="Q505" s="1" t="s">
        <v>61</v>
      </c>
      <c r="R505" s="1" t="e">
        <f t="shared" si="160"/>
        <v>#VALUE!</v>
      </c>
      <c r="S505" s="34" t="s">
        <v>61</v>
      </c>
      <c r="T505" s="1" t="s">
        <v>61</v>
      </c>
      <c r="U505" s="1" t="s">
        <v>61</v>
      </c>
      <c r="V505" s="1" t="s">
        <v>61</v>
      </c>
      <c r="X505" s="1">
        <v>3.6</v>
      </c>
      <c r="Y505" s="32">
        <f t="shared" si="168"/>
        <v>-3.1518624641833748E-2</v>
      </c>
      <c r="Z505" s="1" t="s">
        <v>61</v>
      </c>
      <c r="AA505" s="1" t="s">
        <v>61</v>
      </c>
      <c r="AB505" s="1" t="e">
        <f t="shared" si="161"/>
        <v>#VALUE!</v>
      </c>
      <c r="AC505" s="34" t="s">
        <v>61</v>
      </c>
      <c r="AD505" s="1" t="s">
        <v>61</v>
      </c>
      <c r="AE505" s="1" t="s">
        <v>61</v>
      </c>
      <c r="AF505" s="1" t="s">
        <v>61</v>
      </c>
      <c r="AH505" s="1">
        <v>3.71</v>
      </c>
      <c r="AI505" s="32">
        <f t="shared" si="162"/>
        <v>-6.3037249283667496E-2</v>
      </c>
      <c r="AJ505" s="1" t="s">
        <v>61</v>
      </c>
      <c r="AK505" s="1" t="s">
        <v>61</v>
      </c>
      <c r="AL505" s="1" t="e">
        <f t="shared" si="163"/>
        <v>#VALUE!</v>
      </c>
      <c r="AM505" s="34" t="s">
        <v>61</v>
      </c>
      <c r="AN505" s="1" t="s">
        <v>61</v>
      </c>
      <c r="AO505" s="1" t="s">
        <v>61</v>
      </c>
      <c r="AP505" s="1" t="s">
        <v>61</v>
      </c>
      <c r="AR505" s="1">
        <v>3.68</v>
      </c>
      <c r="AS505" s="32">
        <f t="shared" si="156"/>
        <v>-5.4441260744985565E-2</v>
      </c>
      <c r="AT505" s="1">
        <v>2009</v>
      </c>
      <c r="AU505" s="1">
        <v>3032</v>
      </c>
      <c r="AV505" s="1">
        <f t="shared" si="164"/>
        <v>1.51</v>
      </c>
      <c r="AW505" s="34" t="s">
        <v>715</v>
      </c>
      <c r="AX505" s="1" t="s">
        <v>714</v>
      </c>
      <c r="AY505" s="1" t="s">
        <v>715</v>
      </c>
      <c r="AZ505" s="1" t="s">
        <v>714</v>
      </c>
      <c r="BB505" s="1">
        <v>5363</v>
      </c>
      <c r="BC505" s="1">
        <v>6374</v>
      </c>
      <c r="BD505" s="1">
        <f t="shared" si="165"/>
        <v>1.19</v>
      </c>
      <c r="BE505" s="34" t="s">
        <v>714</v>
      </c>
      <c r="BF505" s="1" t="s">
        <v>714</v>
      </c>
      <c r="BG505" s="1" t="s">
        <v>714</v>
      </c>
      <c r="BH505" s="1" t="s">
        <v>715</v>
      </c>
      <c r="BJ505" s="1">
        <v>3.26</v>
      </c>
      <c r="BK505" s="32">
        <f t="shared" si="157"/>
        <v>6.5902578796561695E-2</v>
      </c>
      <c r="BL505" s="1">
        <v>4253</v>
      </c>
      <c r="BM505" s="1">
        <v>7791</v>
      </c>
      <c r="BN505" s="1">
        <f t="shared" si="166"/>
        <v>1.83</v>
      </c>
      <c r="BO505" s="34" t="s">
        <v>715</v>
      </c>
      <c r="BP505" s="1" t="s">
        <v>714</v>
      </c>
      <c r="BQ505" s="1" t="s">
        <v>715</v>
      </c>
      <c r="BR505" s="1" t="s">
        <v>714</v>
      </c>
      <c r="BT505" s="1">
        <v>6040</v>
      </c>
      <c r="BU505" s="1">
        <v>12444</v>
      </c>
      <c r="BV505" s="1">
        <f t="shared" si="167"/>
        <v>2.06</v>
      </c>
      <c r="BW505" s="34" t="s">
        <v>715</v>
      </c>
      <c r="BX505" s="1" t="s">
        <v>714</v>
      </c>
      <c r="BY505" s="1" t="s">
        <v>715</v>
      </c>
      <c r="BZ505" s="1" t="s">
        <v>714</v>
      </c>
      <c r="CB505" s="1">
        <v>2.87</v>
      </c>
      <c r="CC505" s="28">
        <f t="shared" si="158"/>
        <v>0.17765042979942691</v>
      </c>
      <c r="CD505" s="18">
        <v>45056</v>
      </c>
      <c r="CE505" s="1">
        <v>4</v>
      </c>
      <c r="CG505" s="1">
        <v>1</v>
      </c>
      <c r="CH505" s="1">
        <v>2</v>
      </c>
      <c r="CI505" s="1">
        <v>0</v>
      </c>
      <c r="CJ505" s="1">
        <v>0</v>
      </c>
      <c r="CK505" s="1">
        <v>0</v>
      </c>
      <c r="CL505" s="1">
        <v>0</v>
      </c>
    </row>
    <row r="506" spans="2:90" x14ac:dyDescent="0.3">
      <c r="B506" s="1" t="s">
        <v>654</v>
      </c>
      <c r="C506" s="30">
        <v>7</v>
      </c>
      <c r="D506" s="1" t="s">
        <v>61</v>
      </c>
      <c r="E506" s="1" t="s">
        <v>61</v>
      </c>
      <c r="F506" s="1" t="e">
        <f t="shared" si="159"/>
        <v>#VALUE!</v>
      </c>
      <c r="G506" s="34" t="s">
        <v>61</v>
      </c>
      <c r="H506" s="1" t="s">
        <v>61</v>
      </c>
      <c r="I506" s="1" t="s">
        <v>61</v>
      </c>
      <c r="J506" s="1" t="s">
        <v>61</v>
      </c>
      <c r="L506" s="1" t="s">
        <v>60</v>
      </c>
      <c r="M506" s="1">
        <v>5.617</v>
      </c>
      <c r="N506" s="1">
        <v>3.4</v>
      </c>
      <c r="O506" s="32">
        <v>0</v>
      </c>
      <c r="P506" s="1" t="s">
        <v>61</v>
      </c>
      <c r="Q506" s="1" t="s">
        <v>61</v>
      </c>
      <c r="R506" s="1" t="e">
        <f t="shared" si="160"/>
        <v>#VALUE!</v>
      </c>
      <c r="S506" s="34" t="s">
        <v>61</v>
      </c>
      <c r="T506" s="1" t="s">
        <v>61</v>
      </c>
      <c r="U506" s="1" t="s">
        <v>61</v>
      </c>
      <c r="V506" s="1" t="s">
        <v>61</v>
      </c>
      <c r="X506" s="1">
        <v>3.41</v>
      </c>
      <c r="Y506" s="32">
        <f t="shared" si="168"/>
        <v>-2.9411764705882248E-3</v>
      </c>
      <c r="Z506" s="1" t="s">
        <v>61</v>
      </c>
      <c r="AA506" s="1" t="s">
        <v>61</v>
      </c>
      <c r="AB506" s="1" t="e">
        <f t="shared" si="161"/>
        <v>#VALUE!</v>
      </c>
      <c r="AC506" s="34" t="s">
        <v>61</v>
      </c>
      <c r="AD506" s="1" t="s">
        <v>61</v>
      </c>
      <c r="AE506" s="1" t="s">
        <v>61</v>
      </c>
      <c r="AF506" s="1" t="s">
        <v>61</v>
      </c>
      <c r="AH506" s="1">
        <v>3.39</v>
      </c>
      <c r="AI506" s="32">
        <f t="shared" si="162"/>
        <v>2.9411764705882248E-3</v>
      </c>
      <c r="AJ506" s="1" t="s">
        <v>61</v>
      </c>
      <c r="AK506" s="1" t="s">
        <v>61</v>
      </c>
      <c r="AL506" s="1" t="e">
        <f t="shared" si="163"/>
        <v>#VALUE!</v>
      </c>
      <c r="AM506" s="34" t="s">
        <v>61</v>
      </c>
      <c r="AN506" s="1" t="s">
        <v>61</v>
      </c>
      <c r="AO506" s="1" t="s">
        <v>61</v>
      </c>
      <c r="AP506" s="1" t="s">
        <v>61</v>
      </c>
      <c r="AR506" s="1">
        <v>3.42</v>
      </c>
      <c r="AS506" s="32">
        <f t="shared" si="156"/>
        <v>-5.8823529411764497E-3</v>
      </c>
      <c r="AT506" s="1" t="s">
        <v>61</v>
      </c>
      <c r="AU506" s="1" t="s">
        <v>61</v>
      </c>
      <c r="AV506" s="1" t="e">
        <f t="shared" si="164"/>
        <v>#VALUE!</v>
      </c>
      <c r="AW506" s="34" t="s">
        <v>61</v>
      </c>
      <c r="AX506" s="1" t="s">
        <v>61</v>
      </c>
      <c r="AY506" s="1" t="s">
        <v>61</v>
      </c>
      <c r="AZ506" s="1" t="s">
        <v>61</v>
      </c>
      <c r="BB506" s="1">
        <v>936</v>
      </c>
      <c r="BC506" s="1">
        <v>1292</v>
      </c>
      <c r="BD506" s="1">
        <f t="shared" si="165"/>
        <v>1.38</v>
      </c>
      <c r="BE506" s="34" t="s">
        <v>715</v>
      </c>
      <c r="BF506" s="1" t="s">
        <v>715</v>
      </c>
      <c r="BG506" s="1" t="s">
        <v>715</v>
      </c>
      <c r="BH506" s="1" t="s">
        <v>715</v>
      </c>
      <c r="BJ506" s="1">
        <v>3.47</v>
      </c>
      <c r="BK506" s="32">
        <f t="shared" si="157"/>
        <v>-2.0588235294117796E-2</v>
      </c>
      <c r="BL506" s="1">
        <v>1731</v>
      </c>
      <c r="BM506" s="1">
        <v>2488</v>
      </c>
      <c r="BN506" s="1">
        <f t="shared" si="166"/>
        <v>1.44</v>
      </c>
      <c r="BO506" s="34" t="s">
        <v>715</v>
      </c>
      <c r="BP506" s="1" t="s">
        <v>714</v>
      </c>
      <c r="BQ506" s="1" t="s">
        <v>715</v>
      </c>
      <c r="BR506" s="1" t="s">
        <v>714</v>
      </c>
      <c r="BT506" s="1">
        <v>7746</v>
      </c>
      <c r="BU506" s="1">
        <v>12687</v>
      </c>
      <c r="BV506" s="1">
        <f t="shared" si="167"/>
        <v>1.64</v>
      </c>
      <c r="BW506" s="34" t="s">
        <v>715</v>
      </c>
      <c r="BX506" s="1" t="s">
        <v>714</v>
      </c>
      <c r="BY506" s="1" t="s">
        <v>715</v>
      </c>
      <c r="BZ506" s="1" t="s">
        <v>714</v>
      </c>
      <c r="CB506" s="1">
        <v>2.59</v>
      </c>
      <c r="CC506" s="28">
        <f t="shared" si="158"/>
        <v>0.2382352941176471</v>
      </c>
      <c r="CD506" s="18">
        <v>45056</v>
      </c>
      <c r="CE506" s="1">
        <v>4</v>
      </c>
      <c r="CG506" s="1">
        <v>0</v>
      </c>
      <c r="CH506" s="1">
        <v>3</v>
      </c>
      <c r="CI506" s="1">
        <v>1</v>
      </c>
      <c r="CJ506" s="1">
        <v>0</v>
      </c>
      <c r="CK506" s="1">
        <v>1</v>
      </c>
      <c r="CL506" s="1">
        <v>0</v>
      </c>
    </row>
    <row r="507" spans="2:90" x14ac:dyDescent="0.3">
      <c r="B507" s="1" t="s">
        <v>655</v>
      </c>
      <c r="C507" s="30">
        <v>8</v>
      </c>
      <c r="D507" s="1" t="s">
        <v>61</v>
      </c>
      <c r="E507" s="1" t="s">
        <v>61</v>
      </c>
      <c r="F507" s="1" t="e">
        <f t="shared" si="159"/>
        <v>#VALUE!</v>
      </c>
      <c r="G507" s="34" t="s">
        <v>61</v>
      </c>
      <c r="H507" s="1" t="s">
        <v>61</v>
      </c>
      <c r="I507" s="1" t="s">
        <v>61</v>
      </c>
      <c r="J507" s="1" t="s">
        <v>61</v>
      </c>
      <c r="L507" s="1" t="s">
        <v>60</v>
      </c>
      <c r="M507" s="1">
        <v>5.5519999999999996</v>
      </c>
      <c r="N507" s="1">
        <v>0.51</v>
      </c>
      <c r="O507" s="32">
        <v>0</v>
      </c>
      <c r="P507" s="1" t="s">
        <v>61</v>
      </c>
      <c r="Q507" s="1" t="s">
        <v>61</v>
      </c>
      <c r="R507" s="1" t="e">
        <f t="shared" si="160"/>
        <v>#VALUE!</v>
      </c>
      <c r="S507" s="34" t="s">
        <v>61</v>
      </c>
      <c r="T507" s="1" t="s">
        <v>61</v>
      </c>
      <c r="U507" s="1" t="s">
        <v>61</v>
      </c>
      <c r="V507" s="1" t="s">
        <v>61</v>
      </c>
      <c r="X507" s="1">
        <v>0.67</v>
      </c>
      <c r="Y507" s="32">
        <f t="shared" si="168"/>
        <v>-0.31372549019607843</v>
      </c>
      <c r="Z507" s="1" t="s">
        <v>61</v>
      </c>
      <c r="AA507" s="1" t="s">
        <v>61</v>
      </c>
      <c r="AB507" s="1" t="e">
        <f t="shared" si="161"/>
        <v>#VALUE!</v>
      </c>
      <c r="AC507" s="34" t="s">
        <v>61</v>
      </c>
      <c r="AD507" s="1" t="s">
        <v>61</v>
      </c>
      <c r="AE507" s="1" t="s">
        <v>61</v>
      </c>
      <c r="AF507" s="1" t="s">
        <v>61</v>
      </c>
      <c r="AH507" s="1">
        <v>0.69</v>
      </c>
      <c r="AI507" s="32">
        <f t="shared" si="162"/>
        <v>-0.35294117647058809</v>
      </c>
      <c r="AJ507" s="1" t="s">
        <v>61</v>
      </c>
      <c r="AK507" s="1" t="s">
        <v>61</v>
      </c>
      <c r="AL507" s="1" t="e">
        <f t="shared" si="163"/>
        <v>#VALUE!</v>
      </c>
      <c r="AM507" s="34" t="s">
        <v>61</v>
      </c>
      <c r="AN507" s="1" t="s">
        <v>61</v>
      </c>
      <c r="AO507" s="1" t="s">
        <v>61</v>
      </c>
      <c r="AP507" s="1" t="s">
        <v>61</v>
      </c>
      <c r="AR507" s="1">
        <v>0.6</v>
      </c>
      <c r="AS507" s="32">
        <f t="shared" si="156"/>
        <v>-0.17647058823529416</v>
      </c>
      <c r="AT507" s="1" t="s">
        <v>61</v>
      </c>
      <c r="AU507" s="1" t="s">
        <v>61</v>
      </c>
      <c r="AV507" s="1" t="e">
        <f t="shared" si="164"/>
        <v>#VALUE!</v>
      </c>
      <c r="AW507" s="34" t="s">
        <v>61</v>
      </c>
      <c r="AX507" s="1" t="s">
        <v>61</v>
      </c>
      <c r="AY507" s="1" t="s">
        <v>61</v>
      </c>
      <c r="AZ507" s="1" t="s">
        <v>61</v>
      </c>
      <c r="BB507" s="1" t="s">
        <v>61</v>
      </c>
      <c r="BC507" s="1" t="s">
        <v>61</v>
      </c>
      <c r="BD507" s="1" t="e">
        <f t="shared" si="165"/>
        <v>#VALUE!</v>
      </c>
      <c r="BE507" s="1" t="s">
        <v>61</v>
      </c>
      <c r="BF507" s="1" t="s">
        <v>61</v>
      </c>
      <c r="BG507" s="1" t="s">
        <v>61</v>
      </c>
      <c r="BH507" s="1" t="s">
        <v>61</v>
      </c>
      <c r="BJ507" s="1">
        <v>0.57999999999999996</v>
      </c>
      <c r="BK507" s="32">
        <f t="shared" si="157"/>
        <v>-0.13725490196078427</v>
      </c>
      <c r="BL507" s="1" t="s">
        <v>61</v>
      </c>
      <c r="BM507" s="1" t="s">
        <v>61</v>
      </c>
      <c r="BN507" s="1" t="e">
        <f t="shared" si="166"/>
        <v>#VALUE!</v>
      </c>
      <c r="BO507" s="1" t="s">
        <v>61</v>
      </c>
      <c r="BP507" s="1" t="s">
        <v>61</v>
      </c>
      <c r="BQ507" s="1" t="s">
        <v>61</v>
      </c>
      <c r="BR507" s="1" t="s">
        <v>61</v>
      </c>
      <c r="BT507" s="1" t="s">
        <v>61</v>
      </c>
      <c r="BU507" s="1" t="s">
        <v>61</v>
      </c>
      <c r="BV507" s="1" t="e">
        <f t="shared" si="167"/>
        <v>#VALUE!</v>
      </c>
      <c r="BW507" s="1" t="s">
        <v>61</v>
      </c>
      <c r="BX507" s="1" t="s">
        <v>61</v>
      </c>
      <c r="BY507" s="1" t="s">
        <v>61</v>
      </c>
      <c r="BZ507" s="1" t="s">
        <v>61</v>
      </c>
      <c r="CB507" s="1">
        <v>0.4</v>
      </c>
      <c r="CC507" s="28">
        <f t="shared" si="158"/>
        <v>0.21568627450980393</v>
      </c>
      <c r="CD507" s="18">
        <v>45056</v>
      </c>
      <c r="CE507" s="1">
        <v>4</v>
      </c>
      <c r="CG507" s="1">
        <v>0</v>
      </c>
      <c r="CH507" s="1">
        <v>1</v>
      </c>
      <c r="CI507" s="1">
        <v>1</v>
      </c>
      <c r="CJ507" s="1">
        <v>0</v>
      </c>
      <c r="CK507" s="1">
        <v>1</v>
      </c>
      <c r="CL507" s="1">
        <v>0</v>
      </c>
    </row>
    <row r="508" spans="2:90" x14ac:dyDescent="0.3">
      <c r="B508" s="1" t="s">
        <v>656</v>
      </c>
      <c r="C508" s="30">
        <v>9</v>
      </c>
      <c r="D508" s="1" t="s">
        <v>61</v>
      </c>
      <c r="E508" s="1" t="s">
        <v>61</v>
      </c>
      <c r="F508" s="1" t="e">
        <f t="shared" si="159"/>
        <v>#VALUE!</v>
      </c>
      <c r="G508" s="1" t="s">
        <v>61</v>
      </c>
      <c r="H508" s="1" t="s">
        <v>61</v>
      </c>
      <c r="I508" s="1" t="s">
        <v>61</v>
      </c>
      <c r="J508" s="1" t="s">
        <v>61</v>
      </c>
      <c r="L508" s="1" t="s">
        <v>60</v>
      </c>
      <c r="M508" s="1">
        <v>5.9349999999999996</v>
      </c>
      <c r="N508" s="1">
        <v>3.47</v>
      </c>
      <c r="O508" s="32">
        <v>0</v>
      </c>
      <c r="P508" s="1" t="s">
        <v>61</v>
      </c>
      <c r="Q508" s="1" t="s">
        <v>61</v>
      </c>
      <c r="R508" s="1" t="e">
        <f t="shared" si="160"/>
        <v>#VALUE!</v>
      </c>
      <c r="S508" s="1" t="s">
        <v>61</v>
      </c>
      <c r="T508" s="1" t="s">
        <v>61</v>
      </c>
      <c r="U508" s="1" t="s">
        <v>61</v>
      </c>
      <c r="V508" s="1" t="s">
        <v>61</v>
      </c>
      <c r="X508" s="1">
        <v>3.46</v>
      </c>
      <c r="Y508" s="32">
        <f t="shared" si="168"/>
        <v>2.8818443804035088E-3</v>
      </c>
      <c r="Z508" s="1" t="s">
        <v>61</v>
      </c>
      <c r="AA508" s="1" t="s">
        <v>61</v>
      </c>
      <c r="AB508" s="1" t="e">
        <f t="shared" si="161"/>
        <v>#VALUE!</v>
      </c>
      <c r="AC508" s="1" t="s">
        <v>61</v>
      </c>
      <c r="AD508" s="1" t="s">
        <v>61</v>
      </c>
      <c r="AE508" s="1" t="s">
        <v>61</v>
      </c>
      <c r="AF508" s="1" t="s">
        <v>61</v>
      </c>
      <c r="AH508" s="1">
        <v>3.52</v>
      </c>
      <c r="AI508" s="32">
        <f t="shared" si="162"/>
        <v>-1.4409221902017322E-2</v>
      </c>
      <c r="AJ508" s="1">
        <v>3238</v>
      </c>
      <c r="AK508" s="1">
        <v>4524</v>
      </c>
      <c r="AL508" s="1">
        <f t="shared" si="163"/>
        <v>1.4</v>
      </c>
      <c r="AM508" s="34" t="s">
        <v>715</v>
      </c>
      <c r="AN508" s="1" t="s">
        <v>714</v>
      </c>
      <c r="AO508" s="1" t="s">
        <v>715</v>
      </c>
      <c r="AP508" s="1" t="s">
        <v>714</v>
      </c>
      <c r="AR508" s="1">
        <v>3.3</v>
      </c>
      <c r="AS508" s="32">
        <f t="shared" si="156"/>
        <v>4.8991354466858872E-2</v>
      </c>
      <c r="AT508" s="1">
        <v>8298</v>
      </c>
      <c r="AU508" s="1">
        <v>11332</v>
      </c>
      <c r="AV508" s="1">
        <f t="shared" si="164"/>
        <v>1.37</v>
      </c>
      <c r="AW508" s="34" t="s">
        <v>714</v>
      </c>
      <c r="AX508" s="1" t="s">
        <v>714</v>
      </c>
      <c r="AY508" s="1" t="s">
        <v>714</v>
      </c>
      <c r="AZ508" s="1" t="s">
        <v>714</v>
      </c>
      <c r="BB508" s="1">
        <v>10494</v>
      </c>
      <c r="BC508" s="1">
        <v>15461</v>
      </c>
      <c r="BD508" s="1">
        <f t="shared" si="165"/>
        <v>1.47</v>
      </c>
      <c r="BE508" s="34" t="s">
        <v>715</v>
      </c>
      <c r="BF508" s="1" t="s">
        <v>714</v>
      </c>
      <c r="BG508" s="1" t="s">
        <v>714</v>
      </c>
      <c r="BH508" s="1" t="s">
        <v>714</v>
      </c>
      <c r="BJ508" s="1">
        <v>2.2999999999999998</v>
      </c>
      <c r="BK508" s="32">
        <f t="shared" si="157"/>
        <v>0.33717579250720475</v>
      </c>
      <c r="BL508" s="1">
        <v>11538</v>
      </c>
      <c r="BM508" s="1">
        <v>17600</v>
      </c>
      <c r="BN508" s="1">
        <f t="shared" si="166"/>
        <v>1.53</v>
      </c>
      <c r="BO508" s="34" t="s">
        <v>715</v>
      </c>
      <c r="BP508" s="1" t="s">
        <v>714</v>
      </c>
      <c r="BQ508" s="1" t="s">
        <v>714</v>
      </c>
      <c r="BR508" s="1" t="s">
        <v>714</v>
      </c>
      <c r="BT508" s="1">
        <v>12932</v>
      </c>
      <c r="BU508" s="1">
        <v>20904</v>
      </c>
      <c r="BV508" s="1">
        <f t="shared" si="167"/>
        <v>1.62</v>
      </c>
      <c r="BW508" s="34" t="s">
        <v>715</v>
      </c>
      <c r="BX508" s="1" t="s">
        <v>714</v>
      </c>
      <c r="BY508" s="1" t="s">
        <v>714</v>
      </c>
      <c r="BZ508" s="1" t="s">
        <v>714</v>
      </c>
      <c r="CB508" s="1">
        <v>1.61</v>
      </c>
      <c r="CC508" s="28">
        <f t="shared" si="158"/>
        <v>0.5360230547550433</v>
      </c>
      <c r="CD508" s="18">
        <v>45056</v>
      </c>
      <c r="CE508" s="1">
        <v>4</v>
      </c>
      <c r="CG508" s="1">
        <v>0.5</v>
      </c>
      <c r="CH508" s="1">
        <v>2</v>
      </c>
      <c r="CI508" s="1">
        <v>0</v>
      </c>
      <c r="CJ508" s="1">
        <v>0</v>
      </c>
      <c r="CK508" s="1">
        <v>0</v>
      </c>
      <c r="CL508" s="1">
        <v>0</v>
      </c>
    </row>
    <row r="509" spans="2:90" x14ac:dyDescent="0.3">
      <c r="B509" s="1" t="s">
        <v>657</v>
      </c>
      <c r="C509" s="30">
        <v>10</v>
      </c>
      <c r="D509" s="1" t="s">
        <v>61</v>
      </c>
      <c r="E509" s="1" t="s">
        <v>61</v>
      </c>
      <c r="F509" s="1" t="e">
        <f t="shared" si="159"/>
        <v>#VALUE!</v>
      </c>
      <c r="G509" s="1" t="s">
        <v>61</v>
      </c>
      <c r="H509" s="1" t="s">
        <v>61</v>
      </c>
      <c r="I509" s="1" t="s">
        <v>61</v>
      </c>
      <c r="J509" s="1" t="s">
        <v>61</v>
      </c>
      <c r="L509" s="1" t="s">
        <v>60</v>
      </c>
      <c r="M509" s="1">
        <v>5.6059999999999999</v>
      </c>
      <c r="N509" s="1">
        <v>3.4</v>
      </c>
      <c r="O509" s="32">
        <v>0</v>
      </c>
      <c r="P509" s="1" t="s">
        <v>61</v>
      </c>
      <c r="Q509" s="1" t="s">
        <v>61</v>
      </c>
      <c r="R509" s="1" t="e">
        <f t="shared" si="160"/>
        <v>#VALUE!</v>
      </c>
      <c r="S509" s="1" t="s">
        <v>61</v>
      </c>
      <c r="T509" s="1" t="s">
        <v>61</v>
      </c>
      <c r="U509" s="1" t="s">
        <v>61</v>
      </c>
      <c r="V509" s="1" t="s">
        <v>61</v>
      </c>
      <c r="X509" s="1">
        <v>3.42</v>
      </c>
      <c r="Y509" s="32">
        <f t="shared" si="168"/>
        <v>-5.8823529411764497E-3</v>
      </c>
      <c r="Z509" s="1" t="s">
        <v>61</v>
      </c>
      <c r="AA509" s="1" t="s">
        <v>61</v>
      </c>
      <c r="AB509" s="1" t="e">
        <f t="shared" si="161"/>
        <v>#VALUE!</v>
      </c>
      <c r="AC509" s="1" t="s">
        <v>61</v>
      </c>
      <c r="AD509" s="1" t="s">
        <v>61</v>
      </c>
      <c r="AE509" s="1" t="s">
        <v>61</v>
      </c>
      <c r="AF509" s="1" t="s">
        <v>61</v>
      </c>
      <c r="AH509" s="1">
        <v>3.41</v>
      </c>
      <c r="AI509" s="32">
        <f t="shared" si="162"/>
        <v>-2.9411764705882248E-3</v>
      </c>
      <c r="AJ509" s="1" t="s">
        <v>61</v>
      </c>
      <c r="AK509" s="1" t="s">
        <v>61</v>
      </c>
      <c r="AL509" s="1" t="e">
        <f t="shared" si="163"/>
        <v>#VALUE!</v>
      </c>
      <c r="AM509" s="1" t="s">
        <v>61</v>
      </c>
      <c r="AN509" s="1" t="s">
        <v>61</v>
      </c>
      <c r="AO509" s="1" t="s">
        <v>61</v>
      </c>
      <c r="AP509" s="1" t="s">
        <v>61</v>
      </c>
      <c r="AR509" s="1">
        <v>3.45</v>
      </c>
      <c r="AS509" s="32">
        <f t="shared" si="156"/>
        <v>-1.4705882352941346E-2</v>
      </c>
      <c r="AT509" s="1" t="s">
        <v>61</v>
      </c>
      <c r="AU509" s="1" t="s">
        <v>61</v>
      </c>
      <c r="AV509" s="1" t="e">
        <f t="shared" si="164"/>
        <v>#VALUE!</v>
      </c>
      <c r="AW509" s="1" t="s">
        <v>61</v>
      </c>
      <c r="AX509" s="1" t="s">
        <v>61</v>
      </c>
      <c r="AY509" s="1" t="s">
        <v>61</v>
      </c>
      <c r="AZ509" s="1" t="s">
        <v>61</v>
      </c>
      <c r="BB509" s="1" t="s">
        <v>61</v>
      </c>
      <c r="BC509" s="1" t="s">
        <v>61</v>
      </c>
      <c r="BD509" s="1" t="e">
        <f t="shared" si="165"/>
        <v>#VALUE!</v>
      </c>
      <c r="BE509" s="1" t="s">
        <v>61</v>
      </c>
      <c r="BF509" s="1" t="s">
        <v>61</v>
      </c>
      <c r="BG509" s="1" t="s">
        <v>61</v>
      </c>
      <c r="BH509" s="1" t="s">
        <v>61</v>
      </c>
      <c r="BJ509" s="1">
        <v>3.38</v>
      </c>
      <c r="BK509" s="32">
        <f t="shared" si="157"/>
        <v>5.8823529411764497E-3</v>
      </c>
      <c r="BL509" s="1" t="s">
        <v>61</v>
      </c>
      <c r="BM509" s="1" t="s">
        <v>61</v>
      </c>
      <c r="BN509" s="1" t="e">
        <f t="shared" si="166"/>
        <v>#VALUE!</v>
      </c>
      <c r="BO509" s="1" t="s">
        <v>61</v>
      </c>
      <c r="BP509" s="1" t="s">
        <v>61</v>
      </c>
      <c r="BQ509" s="1" t="s">
        <v>61</v>
      </c>
      <c r="BR509" s="1" t="s">
        <v>61</v>
      </c>
      <c r="BT509" s="1">
        <v>3169</v>
      </c>
      <c r="BU509" s="1">
        <v>4308</v>
      </c>
      <c r="BV509" s="1">
        <f t="shared" si="167"/>
        <v>1.36</v>
      </c>
      <c r="BW509" s="34" t="s">
        <v>714</v>
      </c>
      <c r="BX509" s="1" t="s">
        <v>714</v>
      </c>
      <c r="BY509" s="1" t="s">
        <v>715</v>
      </c>
      <c r="BZ509" s="1" t="s">
        <v>714</v>
      </c>
      <c r="CB509" s="1">
        <v>3.5</v>
      </c>
      <c r="CC509" s="28">
        <f t="shared" si="158"/>
        <v>-2.941176470588247E-2</v>
      </c>
      <c r="CD509" s="18">
        <v>45056</v>
      </c>
      <c r="CE509" s="1">
        <v>4</v>
      </c>
      <c r="CG509" s="1">
        <v>0</v>
      </c>
      <c r="CH509" s="1">
        <v>3</v>
      </c>
      <c r="CI509" s="1">
        <v>0</v>
      </c>
      <c r="CJ509" s="1">
        <v>0</v>
      </c>
      <c r="CK509" s="1">
        <v>0</v>
      </c>
      <c r="CL509" s="1">
        <v>0</v>
      </c>
    </row>
    <row r="510" spans="2:90" x14ac:dyDescent="0.3">
      <c r="B510" s="1" t="s">
        <v>658</v>
      </c>
      <c r="C510" s="30">
        <v>11</v>
      </c>
      <c r="D510" s="1" t="s">
        <v>61</v>
      </c>
      <c r="E510" s="1" t="s">
        <v>61</v>
      </c>
      <c r="F510" s="1" t="e">
        <f t="shared" si="159"/>
        <v>#VALUE!</v>
      </c>
      <c r="G510" s="1" t="s">
        <v>61</v>
      </c>
      <c r="H510" s="1" t="s">
        <v>61</v>
      </c>
      <c r="I510" s="1" t="s">
        <v>61</v>
      </c>
      <c r="J510" s="1" t="s">
        <v>61</v>
      </c>
      <c r="L510" s="1" t="s">
        <v>60</v>
      </c>
      <c r="M510" s="1">
        <v>5.5629999999999997</v>
      </c>
      <c r="N510" s="1">
        <v>3.39</v>
      </c>
      <c r="O510" s="32">
        <v>0</v>
      </c>
      <c r="P510" s="1" t="s">
        <v>61</v>
      </c>
      <c r="Q510" s="1" t="s">
        <v>61</v>
      </c>
      <c r="R510" s="1" t="e">
        <f t="shared" si="160"/>
        <v>#VALUE!</v>
      </c>
      <c r="S510" s="1" t="s">
        <v>61</v>
      </c>
      <c r="T510" s="1" t="s">
        <v>61</v>
      </c>
      <c r="U510" s="1" t="s">
        <v>61</v>
      </c>
      <c r="V510" s="1" t="s">
        <v>61</v>
      </c>
      <c r="X510" s="1">
        <v>3.35</v>
      </c>
      <c r="Y510" s="32">
        <f t="shared" si="168"/>
        <v>1.179941002949858E-2</v>
      </c>
      <c r="Z510" s="1" t="s">
        <v>61</v>
      </c>
      <c r="AA510" s="1" t="s">
        <v>61</v>
      </c>
      <c r="AB510" s="1" t="e">
        <f t="shared" si="161"/>
        <v>#VALUE!</v>
      </c>
      <c r="AC510" s="1" t="s">
        <v>61</v>
      </c>
      <c r="AD510" s="1" t="s">
        <v>61</v>
      </c>
      <c r="AE510" s="1" t="s">
        <v>61</v>
      </c>
      <c r="AF510" s="1" t="s">
        <v>61</v>
      </c>
      <c r="AH510" s="1">
        <v>3.36</v>
      </c>
      <c r="AI510" s="32">
        <f t="shared" si="162"/>
        <v>8.8495575221240186E-3</v>
      </c>
      <c r="AJ510" s="1" t="s">
        <v>61</v>
      </c>
      <c r="AK510" s="1" t="s">
        <v>61</v>
      </c>
      <c r="AL510" s="1" t="e">
        <f t="shared" si="163"/>
        <v>#VALUE!</v>
      </c>
      <c r="AM510" s="1" t="s">
        <v>61</v>
      </c>
      <c r="AN510" s="1" t="s">
        <v>61</v>
      </c>
      <c r="AO510" s="1" t="s">
        <v>61</v>
      </c>
      <c r="AP510" s="1" t="s">
        <v>61</v>
      </c>
      <c r="AR510" s="1">
        <v>3.34</v>
      </c>
      <c r="AS510" s="32">
        <f t="shared" si="156"/>
        <v>1.4749262536873253E-2</v>
      </c>
      <c r="AT510" s="1" t="s">
        <v>61</v>
      </c>
      <c r="AU510" s="1" t="s">
        <v>61</v>
      </c>
      <c r="AV510" s="1" t="e">
        <f t="shared" si="164"/>
        <v>#VALUE!</v>
      </c>
      <c r="AW510" s="1" t="s">
        <v>61</v>
      </c>
      <c r="AX510" s="1" t="s">
        <v>61</v>
      </c>
      <c r="AY510" s="1" t="s">
        <v>61</v>
      </c>
      <c r="AZ510" s="1" t="s">
        <v>61</v>
      </c>
      <c r="BB510" s="1">
        <v>2984</v>
      </c>
      <c r="BC510" s="1">
        <v>3954</v>
      </c>
      <c r="BD510" s="1">
        <f t="shared" si="165"/>
        <v>1.33</v>
      </c>
      <c r="BE510" s="34" t="s">
        <v>714</v>
      </c>
      <c r="BF510" s="1" t="s">
        <v>714</v>
      </c>
      <c r="BG510" s="1" t="s">
        <v>715</v>
      </c>
      <c r="BH510" s="1" t="s">
        <v>714</v>
      </c>
      <c r="BJ510" s="1">
        <v>3.32</v>
      </c>
      <c r="BK510" s="32">
        <f t="shared" si="157"/>
        <v>2.0648967551622488E-2</v>
      </c>
      <c r="BL510" s="1">
        <v>5783</v>
      </c>
      <c r="BM510" s="1">
        <v>6926</v>
      </c>
      <c r="BN510" s="1">
        <f t="shared" si="166"/>
        <v>1.2</v>
      </c>
      <c r="BO510" s="34" t="s">
        <v>714</v>
      </c>
      <c r="BP510" s="1" t="s">
        <v>714</v>
      </c>
      <c r="BQ510" s="1" t="s">
        <v>714</v>
      </c>
      <c r="BR510" s="1" t="s">
        <v>715</v>
      </c>
      <c r="BT510" s="1">
        <v>4880</v>
      </c>
      <c r="BU510" s="1">
        <v>8075</v>
      </c>
      <c r="BV510" s="1">
        <f t="shared" si="167"/>
        <v>1.65</v>
      </c>
      <c r="BW510" s="34" t="s">
        <v>714</v>
      </c>
      <c r="BX510" s="1" t="s">
        <v>714</v>
      </c>
      <c r="BY510" s="1" t="s">
        <v>715</v>
      </c>
      <c r="BZ510" s="1" t="s">
        <v>714</v>
      </c>
      <c r="CB510" s="1">
        <v>3.09</v>
      </c>
      <c r="CC510" s="28">
        <f t="shared" si="158"/>
        <v>8.8495575221238965E-2</v>
      </c>
      <c r="CD510" s="18">
        <v>45056</v>
      </c>
      <c r="CE510" s="1">
        <v>4</v>
      </c>
      <c r="CG510" s="1">
        <v>0</v>
      </c>
      <c r="CH510" s="1">
        <v>3</v>
      </c>
      <c r="CI510" s="1">
        <v>0</v>
      </c>
      <c r="CJ510" s="1">
        <v>0</v>
      </c>
      <c r="CK510" s="1">
        <v>0</v>
      </c>
      <c r="CL510" s="1">
        <v>0</v>
      </c>
    </row>
    <row r="511" spans="2:90" x14ac:dyDescent="0.3">
      <c r="B511" s="1" t="s">
        <v>659</v>
      </c>
      <c r="C511" s="30">
        <v>12</v>
      </c>
      <c r="D511" s="1" t="s">
        <v>61</v>
      </c>
      <c r="E511" s="1" t="s">
        <v>61</v>
      </c>
      <c r="F511" s="1" t="e">
        <f t="shared" si="159"/>
        <v>#VALUE!</v>
      </c>
      <c r="G511" s="1" t="s">
        <v>61</v>
      </c>
      <c r="H511" s="1" t="s">
        <v>61</v>
      </c>
      <c r="I511" s="1" t="s">
        <v>61</v>
      </c>
      <c r="J511" s="1" t="s">
        <v>61</v>
      </c>
      <c r="L511" s="1" t="s">
        <v>60</v>
      </c>
      <c r="M511" s="1">
        <v>5.94</v>
      </c>
      <c r="N511" s="1">
        <v>3.75</v>
      </c>
      <c r="O511" s="32">
        <v>0</v>
      </c>
      <c r="P511" s="1" t="s">
        <v>61</v>
      </c>
      <c r="Q511" s="1" t="s">
        <v>61</v>
      </c>
      <c r="R511" s="1" t="e">
        <f t="shared" si="160"/>
        <v>#VALUE!</v>
      </c>
      <c r="S511" s="1" t="s">
        <v>61</v>
      </c>
      <c r="T511" s="1" t="s">
        <v>61</v>
      </c>
      <c r="U511" s="1" t="s">
        <v>61</v>
      </c>
      <c r="V511" s="1" t="s">
        <v>61</v>
      </c>
      <c r="X511" s="1">
        <v>3.63</v>
      </c>
      <c r="Y511" s="32">
        <f t="shared" si="168"/>
        <v>3.2000000000000028E-2</v>
      </c>
      <c r="Z511" s="1" t="s">
        <v>61</v>
      </c>
      <c r="AA511" s="1" t="s">
        <v>61</v>
      </c>
      <c r="AB511" s="1" t="e">
        <f t="shared" si="161"/>
        <v>#VALUE!</v>
      </c>
      <c r="AC511" s="1" t="s">
        <v>61</v>
      </c>
      <c r="AD511" s="1" t="s">
        <v>61</v>
      </c>
      <c r="AE511" s="1" t="s">
        <v>61</v>
      </c>
      <c r="AF511" s="1" t="s">
        <v>61</v>
      </c>
      <c r="AH511" s="1">
        <v>3.74</v>
      </c>
      <c r="AI511" s="32">
        <f t="shared" si="162"/>
        <v>2.666666666666595E-3</v>
      </c>
      <c r="AJ511" s="1" t="s">
        <v>61</v>
      </c>
      <c r="AK511" s="1" t="s">
        <v>61</v>
      </c>
      <c r="AL511" s="1" t="e">
        <f t="shared" si="163"/>
        <v>#VALUE!</v>
      </c>
      <c r="AM511" s="1" t="s">
        <v>61</v>
      </c>
      <c r="AN511" s="1" t="s">
        <v>61</v>
      </c>
      <c r="AO511" s="1" t="s">
        <v>61</v>
      </c>
      <c r="AP511" s="1" t="s">
        <v>61</v>
      </c>
      <c r="AR511" s="1">
        <v>3.7</v>
      </c>
      <c r="AS511" s="32">
        <f t="shared" si="156"/>
        <v>1.3333333333333308E-2</v>
      </c>
      <c r="AT511" s="1" t="s">
        <v>61</v>
      </c>
      <c r="AU511" s="1" t="s">
        <v>61</v>
      </c>
      <c r="AV511" s="1" t="e">
        <f t="shared" si="164"/>
        <v>#VALUE!</v>
      </c>
      <c r="AW511" s="1" t="s">
        <v>61</v>
      </c>
      <c r="AX511" s="1" t="s">
        <v>61</v>
      </c>
      <c r="AY511" s="1" t="s">
        <v>61</v>
      </c>
      <c r="AZ511" s="1" t="s">
        <v>61</v>
      </c>
      <c r="BB511" s="1">
        <v>551</v>
      </c>
      <c r="BC511" s="1">
        <v>659</v>
      </c>
      <c r="BD511" s="1">
        <f t="shared" si="165"/>
        <v>1.2</v>
      </c>
      <c r="BE511" s="34" t="s">
        <v>714</v>
      </c>
      <c r="BF511" s="1" t="s">
        <v>715</v>
      </c>
      <c r="BG511" s="1" t="s">
        <v>715</v>
      </c>
      <c r="BH511" s="1" t="s">
        <v>714</v>
      </c>
      <c r="BJ511" s="1">
        <v>3.85</v>
      </c>
      <c r="BK511" s="32">
        <f t="shared" si="157"/>
        <v>-2.6666666666666616E-2</v>
      </c>
      <c r="BL511" s="1">
        <v>672</v>
      </c>
      <c r="BM511" s="1">
        <v>860</v>
      </c>
      <c r="BN511" s="1">
        <f t="shared" si="166"/>
        <v>1.28</v>
      </c>
      <c r="BO511" s="34" t="s">
        <v>714</v>
      </c>
      <c r="BP511" s="1" t="s">
        <v>715</v>
      </c>
      <c r="BQ511" s="1" t="s">
        <v>715</v>
      </c>
      <c r="BR511" s="1" t="s">
        <v>714</v>
      </c>
      <c r="BT511" s="1">
        <v>718</v>
      </c>
      <c r="BU511" s="1">
        <v>1174</v>
      </c>
      <c r="BV511" s="1">
        <f t="shared" si="167"/>
        <v>1.64</v>
      </c>
      <c r="BW511" s="34" t="s">
        <v>714</v>
      </c>
      <c r="BX511" s="1" t="s">
        <v>715</v>
      </c>
      <c r="BY511" s="1" t="s">
        <v>715</v>
      </c>
      <c r="BZ511" s="1" t="s">
        <v>714</v>
      </c>
      <c r="CB511" s="1">
        <v>4.0199999999999996</v>
      </c>
      <c r="CC511" s="28">
        <f t="shared" si="158"/>
        <v>-7.1999999999999842E-2</v>
      </c>
      <c r="CD511" s="18">
        <v>45056</v>
      </c>
      <c r="CE511" s="1">
        <v>4</v>
      </c>
      <c r="CG511" s="1">
        <v>0</v>
      </c>
      <c r="CH511" s="1">
        <v>3</v>
      </c>
      <c r="CI511" s="1">
        <v>0</v>
      </c>
      <c r="CJ511" s="1">
        <v>0</v>
      </c>
      <c r="CK511" s="1">
        <v>0</v>
      </c>
      <c r="CL511" s="1">
        <v>0</v>
      </c>
    </row>
    <row r="512" spans="2:90" x14ac:dyDescent="0.3">
      <c r="B512" s="1" t="s">
        <v>660</v>
      </c>
      <c r="C512" s="30">
        <v>13</v>
      </c>
      <c r="D512" s="1" t="s">
        <v>61</v>
      </c>
      <c r="E512" s="1" t="s">
        <v>61</v>
      </c>
      <c r="F512" s="1" t="e">
        <f t="shared" si="159"/>
        <v>#VALUE!</v>
      </c>
      <c r="G512" s="1" t="s">
        <v>61</v>
      </c>
      <c r="H512" s="1" t="s">
        <v>61</v>
      </c>
      <c r="I512" s="1" t="s">
        <v>61</v>
      </c>
      <c r="J512" s="1" t="s">
        <v>61</v>
      </c>
      <c r="L512" s="1" t="s">
        <v>59</v>
      </c>
      <c r="M512" s="1">
        <v>5.6609999999999996</v>
      </c>
      <c r="N512" s="1">
        <v>2.85</v>
      </c>
      <c r="O512" s="32">
        <v>0</v>
      </c>
      <c r="P512" s="1" t="s">
        <v>61</v>
      </c>
      <c r="Q512" s="1" t="s">
        <v>61</v>
      </c>
      <c r="R512" s="1" t="e">
        <f t="shared" si="160"/>
        <v>#VALUE!</v>
      </c>
      <c r="S512" s="1" t="s">
        <v>61</v>
      </c>
      <c r="T512" s="1" t="s">
        <v>61</v>
      </c>
      <c r="U512" s="1" t="s">
        <v>61</v>
      </c>
      <c r="V512" s="1" t="s">
        <v>61</v>
      </c>
      <c r="X512" s="1">
        <v>2.87</v>
      </c>
      <c r="Y512" s="32">
        <f t="shared" si="168"/>
        <v>-7.0175438596491446E-3</v>
      </c>
      <c r="Z512" s="1" t="s">
        <v>61</v>
      </c>
      <c r="AA512" s="1" t="s">
        <v>61</v>
      </c>
      <c r="AB512" s="1" t="e">
        <f t="shared" si="161"/>
        <v>#VALUE!</v>
      </c>
      <c r="AC512" s="1" t="s">
        <v>61</v>
      </c>
      <c r="AD512" s="1" t="s">
        <v>61</v>
      </c>
      <c r="AE512" s="1" t="s">
        <v>61</v>
      </c>
      <c r="AF512" s="1" t="s">
        <v>61</v>
      </c>
      <c r="AH512" s="1">
        <v>2.82</v>
      </c>
      <c r="AI512" s="32">
        <f t="shared" si="162"/>
        <v>1.0526315789473717E-2</v>
      </c>
      <c r="AJ512" s="1">
        <v>815</v>
      </c>
      <c r="AK512" s="1">
        <v>972</v>
      </c>
      <c r="AL512" s="1">
        <f t="shared" si="163"/>
        <v>1.19</v>
      </c>
      <c r="AM512" s="34" t="s">
        <v>714</v>
      </c>
      <c r="AN512" s="1" t="s">
        <v>714</v>
      </c>
      <c r="AO512" s="1" t="s">
        <v>715</v>
      </c>
      <c r="AP512" s="1" t="s">
        <v>714</v>
      </c>
      <c r="AR512" s="1">
        <v>2.78</v>
      </c>
      <c r="AS512" s="32">
        <f t="shared" si="156"/>
        <v>2.4561403508772006E-2</v>
      </c>
      <c r="AT512" s="1">
        <v>733</v>
      </c>
      <c r="AU512" s="1">
        <v>1324</v>
      </c>
      <c r="AV512" s="1">
        <f t="shared" si="164"/>
        <v>1.81</v>
      </c>
      <c r="AW512" s="34" t="s">
        <v>714</v>
      </c>
      <c r="AX512" s="1" t="s">
        <v>715</v>
      </c>
      <c r="AY512" s="1" t="s">
        <v>715</v>
      </c>
      <c r="AZ512" s="1" t="s">
        <v>714</v>
      </c>
      <c r="BB512" s="1">
        <v>1860</v>
      </c>
      <c r="BC512" s="1">
        <v>2874</v>
      </c>
      <c r="BD512" s="1">
        <f t="shared" si="165"/>
        <v>1.55</v>
      </c>
      <c r="BE512" s="34" t="s">
        <v>715</v>
      </c>
      <c r="BF512" s="1" t="s">
        <v>714</v>
      </c>
      <c r="BG512" s="1" t="s">
        <v>715</v>
      </c>
      <c r="BH512" s="1" t="s">
        <v>714</v>
      </c>
      <c r="BJ512" s="1">
        <v>2.38</v>
      </c>
      <c r="BK512" s="32">
        <f t="shared" si="157"/>
        <v>0.16491228070175445</v>
      </c>
      <c r="BL512" s="1">
        <v>2305</v>
      </c>
      <c r="BM512" s="1">
        <v>3885</v>
      </c>
      <c r="BN512" s="1">
        <f t="shared" si="166"/>
        <v>1.69</v>
      </c>
      <c r="BO512" s="34" t="s">
        <v>715</v>
      </c>
      <c r="BP512" s="1" t="s">
        <v>714</v>
      </c>
      <c r="BQ512" s="1" t="s">
        <v>715</v>
      </c>
      <c r="BR512" s="1" t="s">
        <v>714</v>
      </c>
      <c r="BT512" s="1">
        <v>4409</v>
      </c>
      <c r="BU512" s="1">
        <v>7738</v>
      </c>
      <c r="BV512" s="1">
        <f t="shared" si="167"/>
        <v>1.76</v>
      </c>
      <c r="BW512" s="34" t="s">
        <v>715</v>
      </c>
      <c r="BX512" s="1" t="s">
        <v>714</v>
      </c>
      <c r="BY512" s="1" t="s">
        <v>715</v>
      </c>
      <c r="BZ512" s="1" t="s">
        <v>714</v>
      </c>
      <c r="CB512" s="1">
        <v>1.64</v>
      </c>
      <c r="CC512" s="28">
        <f t="shared" si="158"/>
        <v>0.42456140350877203</v>
      </c>
      <c r="CD512" s="18">
        <v>45056</v>
      </c>
      <c r="CE512" s="1">
        <v>4</v>
      </c>
      <c r="CG512" s="1">
        <v>0</v>
      </c>
      <c r="CH512" s="1">
        <v>3</v>
      </c>
      <c r="CI512" s="1">
        <v>0</v>
      </c>
      <c r="CJ512" s="1">
        <v>0</v>
      </c>
      <c r="CK512" s="1">
        <v>0</v>
      </c>
      <c r="CL512" s="1">
        <v>0</v>
      </c>
    </row>
    <row r="513" spans="2:90" x14ac:dyDescent="0.3">
      <c r="B513" s="1" t="s">
        <v>661</v>
      </c>
      <c r="C513" s="30">
        <v>14</v>
      </c>
      <c r="D513" s="1" t="s">
        <v>61</v>
      </c>
      <c r="E513" s="1" t="s">
        <v>61</v>
      </c>
      <c r="F513" s="1" t="e">
        <f t="shared" si="159"/>
        <v>#VALUE!</v>
      </c>
      <c r="G513" s="1" t="s">
        <v>61</v>
      </c>
      <c r="H513" s="1" t="s">
        <v>61</v>
      </c>
      <c r="I513" s="1" t="s">
        <v>61</v>
      </c>
      <c r="J513" s="1" t="s">
        <v>61</v>
      </c>
      <c r="L513" s="1" t="s">
        <v>59</v>
      </c>
      <c r="M513" s="1">
        <v>5.6210000000000004</v>
      </c>
      <c r="N513" s="1">
        <v>2.94</v>
      </c>
      <c r="O513" s="32">
        <v>0</v>
      </c>
      <c r="P513" s="1" t="s">
        <v>61</v>
      </c>
      <c r="Q513" s="1" t="s">
        <v>61</v>
      </c>
      <c r="R513" s="1" t="e">
        <f t="shared" si="160"/>
        <v>#VALUE!</v>
      </c>
      <c r="S513" s="1" t="s">
        <v>61</v>
      </c>
      <c r="T513" s="1" t="s">
        <v>61</v>
      </c>
      <c r="U513" s="1" t="s">
        <v>61</v>
      </c>
      <c r="V513" s="1" t="s">
        <v>61</v>
      </c>
      <c r="X513" s="1">
        <v>2.71</v>
      </c>
      <c r="Y513" s="32">
        <f t="shared" si="168"/>
        <v>7.8231292517006779E-2</v>
      </c>
      <c r="Z513" s="1">
        <v>1217</v>
      </c>
      <c r="AA513" s="1">
        <v>1941</v>
      </c>
      <c r="AB513" s="1">
        <f t="shared" si="161"/>
        <v>1.59</v>
      </c>
      <c r="AC513" s="34" t="s">
        <v>714</v>
      </c>
      <c r="AD513" s="1" t="s">
        <v>714</v>
      </c>
      <c r="AE513" s="1" t="s">
        <v>715</v>
      </c>
      <c r="AF513" s="1" t="s">
        <v>714</v>
      </c>
      <c r="AH513" s="1">
        <v>2.33</v>
      </c>
      <c r="AI513" s="32">
        <f t="shared" si="162"/>
        <v>0.20748299319727892</v>
      </c>
      <c r="AJ513" s="1">
        <v>6048</v>
      </c>
      <c r="AK513" s="1">
        <v>8606</v>
      </c>
      <c r="AL513" s="1">
        <f t="shared" si="163"/>
        <v>1.42</v>
      </c>
      <c r="AM513" s="34" t="s">
        <v>715</v>
      </c>
      <c r="AN513" s="1" t="s">
        <v>714</v>
      </c>
      <c r="AO513" s="1" t="s">
        <v>714</v>
      </c>
      <c r="AP513" s="1" t="s">
        <v>714</v>
      </c>
      <c r="AR513" s="1">
        <v>1.59</v>
      </c>
      <c r="AS513" s="32">
        <f t="shared" si="156"/>
        <v>0.45918367346938771</v>
      </c>
      <c r="AT513" s="1">
        <v>10179</v>
      </c>
      <c r="AU513" s="1">
        <v>12710</v>
      </c>
      <c r="AV513" s="1">
        <f t="shared" si="164"/>
        <v>1.25</v>
      </c>
      <c r="AW513" s="34" t="s">
        <v>715</v>
      </c>
      <c r="AX513" s="1" t="s">
        <v>714</v>
      </c>
      <c r="AY513" s="1" t="s">
        <v>714</v>
      </c>
      <c r="AZ513" s="1" t="s">
        <v>714</v>
      </c>
      <c r="BB513" s="1">
        <v>8953</v>
      </c>
      <c r="BC513" s="1">
        <v>14755</v>
      </c>
      <c r="BD513" s="1">
        <f t="shared" si="165"/>
        <v>1.65</v>
      </c>
      <c r="BE513" s="1" t="s">
        <v>715</v>
      </c>
      <c r="BF513" s="1" t="s">
        <v>714</v>
      </c>
      <c r="BG513" s="1" t="s">
        <v>714</v>
      </c>
      <c r="BH513" s="1" t="s">
        <v>714</v>
      </c>
      <c r="BJ513" s="1">
        <v>0.82</v>
      </c>
      <c r="BK513" s="32">
        <f t="shared" si="157"/>
        <v>0.72108843537414968</v>
      </c>
      <c r="BL513" s="1">
        <v>9324</v>
      </c>
      <c r="BM513" s="1">
        <v>16129</v>
      </c>
      <c r="BN513" s="1">
        <f t="shared" si="166"/>
        <v>1.73</v>
      </c>
      <c r="BO513" s="34" t="s">
        <v>715</v>
      </c>
      <c r="BP513" s="1" t="s">
        <v>714</v>
      </c>
      <c r="BQ513" s="1" t="s">
        <v>714</v>
      </c>
      <c r="BR513" s="1" t="s">
        <v>714</v>
      </c>
      <c r="BT513" s="1">
        <v>9532</v>
      </c>
      <c r="BU513" s="1">
        <v>18486</v>
      </c>
      <c r="BV513" s="1">
        <f t="shared" si="167"/>
        <v>1.94</v>
      </c>
      <c r="BW513" s="34" t="s">
        <v>715</v>
      </c>
      <c r="BX513" s="1" t="s">
        <v>714</v>
      </c>
      <c r="BY513" s="1" t="s">
        <v>714</v>
      </c>
      <c r="BZ513" s="1" t="s">
        <v>714</v>
      </c>
      <c r="CB513" s="1">
        <v>0.41</v>
      </c>
      <c r="CC513" s="28">
        <f t="shared" si="158"/>
        <v>0.86054421768707479</v>
      </c>
      <c r="CD513" s="18">
        <v>45056</v>
      </c>
      <c r="CE513" s="1">
        <v>4</v>
      </c>
      <c r="CG513" s="1">
        <v>0</v>
      </c>
      <c r="CH513" s="1">
        <v>2</v>
      </c>
      <c r="CI513" s="1">
        <v>0</v>
      </c>
      <c r="CJ513" s="1">
        <v>0</v>
      </c>
      <c r="CK513" s="1">
        <v>0</v>
      </c>
      <c r="CL513" s="1">
        <v>0</v>
      </c>
    </row>
    <row r="514" spans="2:90" x14ac:dyDescent="0.3">
      <c r="B514" s="1" t="s">
        <v>662</v>
      </c>
      <c r="C514" s="30">
        <v>15</v>
      </c>
      <c r="D514" s="1" t="s">
        <v>61</v>
      </c>
      <c r="E514" s="1" t="s">
        <v>61</v>
      </c>
      <c r="F514" s="1" t="e">
        <f t="shared" si="159"/>
        <v>#VALUE!</v>
      </c>
      <c r="G514" s="1" t="s">
        <v>61</v>
      </c>
      <c r="H514" s="1" t="s">
        <v>61</v>
      </c>
      <c r="I514" s="1" t="s">
        <v>61</v>
      </c>
      <c r="J514" s="1" t="s">
        <v>61</v>
      </c>
      <c r="L514" s="1" t="s">
        <v>59</v>
      </c>
      <c r="M514" s="1">
        <v>6.0060000000000002</v>
      </c>
      <c r="N514" s="1">
        <v>2.96</v>
      </c>
      <c r="O514" s="32">
        <v>0</v>
      </c>
      <c r="P514" s="1" t="s">
        <v>61</v>
      </c>
      <c r="Q514" s="1" t="s">
        <v>61</v>
      </c>
      <c r="R514" s="1" t="e">
        <f t="shared" si="160"/>
        <v>#VALUE!</v>
      </c>
      <c r="S514" s="1" t="s">
        <v>61</v>
      </c>
      <c r="T514" s="1" t="s">
        <v>61</v>
      </c>
      <c r="U514" s="1" t="s">
        <v>61</v>
      </c>
      <c r="V514" s="1" t="s">
        <v>61</v>
      </c>
      <c r="X514" s="1">
        <v>2.95</v>
      </c>
      <c r="Y514" s="32">
        <f t="shared" si="168"/>
        <v>3.3783783783782884E-3</v>
      </c>
      <c r="Z514" s="1" t="s">
        <v>61</v>
      </c>
      <c r="AA514" s="1" t="s">
        <v>61</v>
      </c>
      <c r="AB514" s="1" t="e">
        <f t="shared" si="161"/>
        <v>#VALUE!</v>
      </c>
      <c r="AC514" s="1" t="s">
        <v>61</v>
      </c>
      <c r="AD514" s="1" t="s">
        <v>61</v>
      </c>
      <c r="AE514" s="1" t="s">
        <v>61</v>
      </c>
      <c r="AF514" s="1" t="s">
        <v>61</v>
      </c>
      <c r="AH514" s="1">
        <v>2.91</v>
      </c>
      <c r="AI514" s="32">
        <f t="shared" si="162"/>
        <v>1.6891891891891886E-2</v>
      </c>
      <c r="AJ514" s="1">
        <v>622</v>
      </c>
      <c r="AK514" s="1">
        <v>716</v>
      </c>
      <c r="AL514" s="1">
        <f t="shared" si="163"/>
        <v>1.1499999999999999</v>
      </c>
      <c r="AM514" s="34" t="s">
        <v>714</v>
      </c>
      <c r="AN514" s="1" t="s">
        <v>714</v>
      </c>
      <c r="AO514" s="1" t="s">
        <v>715</v>
      </c>
      <c r="AP514" s="1" t="s">
        <v>714</v>
      </c>
      <c r="AR514" s="1">
        <v>2.91</v>
      </c>
      <c r="AS514" s="32">
        <f t="shared" ref="AS514:AS562" si="169">1-(AR514/N514)</f>
        <v>1.6891891891891886E-2</v>
      </c>
      <c r="AT514" s="1">
        <v>620</v>
      </c>
      <c r="AU514" s="1">
        <v>1104</v>
      </c>
      <c r="AV514" s="1">
        <f t="shared" si="164"/>
        <v>1.78</v>
      </c>
      <c r="AW514" s="34" t="s">
        <v>714</v>
      </c>
      <c r="AX514" s="1" t="s">
        <v>715</v>
      </c>
      <c r="AY514" s="1" t="s">
        <v>715</v>
      </c>
      <c r="AZ514" s="1" t="s">
        <v>714</v>
      </c>
      <c r="BB514" s="1">
        <v>2303</v>
      </c>
      <c r="BC514" s="1">
        <v>3925</v>
      </c>
      <c r="BD514" s="1">
        <f t="shared" si="165"/>
        <v>1.7</v>
      </c>
      <c r="BE514" s="34" t="s">
        <v>715</v>
      </c>
      <c r="BF514" s="1" t="s">
        <v>714</v>
      </c>
      <c r="BG514" s="1" t="s">
        <v>715</v>
      </c>
      <c r="BH514" s="1" t="s">
        <v>714</v>
      </c>
      <c r="BJ514" s="1">
        <v>2.41</v>
      </c>
      <c r="BK514" s="32">
        <f t="shared" ref="BK514:BK561" si="170">1-(BJ514/N514)</f>
        <v>0.18581081081081074</v>
      </c>
      <c r="BL514" s="1">
        <v>3313</v>
      </c>
      <c r="BM514" s="1">
        <v>6277</v>
      </c>
      <c r="BN514" s="1">
        <f t="shared" si="166"/>
        <v>1.89</v>
      </c>
      <c r="BO514" s="34" t="s">
        <v>715</v>
      </c>
      <c r="BP514" s="1" t="s">
        <v>714</v>
      </c>
      <c r="BQ514" s="1" t="s">
        <v>715</v>
      </c>
      <c r="BR514" s="1" t="s">
        <v>714</v>
      </c>
      <c r="BT514" s="1">
        <v>7015</v>
      </c>
      <c r="BU514" s="1">
        <v>16009</v>
      </c>
      <c r="BV514" s="1">
        <f>ROUND(BU514/BT514,2)</f>
        <v>2.2799999999999998</v>
      </c>
      <c r="BW514" s="34" t="s">
        <v>715</v>
      </c>
      <c r="BX514" s="1" t="s">
        <v>714</v>
      </c>
      <c r="BY514" s="1" t="s">
        <v>715</v>
      </c>
      <c r="BZ514" s="1" t="s">
        <v>714</v>
      </c>
      <c r="CB514" s="1">
        <v>1.56</v>
      </c>
      <c r="CC514" s="28">
        <f>1-(CB514/N514)</f>
        <v>0.47297297297297292</v>
      </c>
      <c r="CD514" s="18">
        <v>45056</v>
      </c>
      <c r="CE514" s="1">
        <v>4</v>
      </c>
      <c r="CG514" s="1">
        <v>0</v>
      </c>
      <c r="CH514" s="1">
        <v>2</v>
      </c>
      <c r="CI514" s="1">
        <v>0</v>
      </c>
      <c r="CJ514" s="1">
        <v>0</v>
      </c>
      <c r="CK514" s="1">
        <v>0</v>
      </c>
      <c r="CL514" s="1">
        <v>0</v>
      </c>
    </row>
    <row r="515" spans="2:90" x14ac:dyDescent="0.3">
      <c r="F515" s="1" t="e">
        <f t="shared" si="159"/>
        <v>#DIV/0!</v>
      </c>
      <c r="G515" s="34"/>
      <c r="O515" s="32">
        <v>0</v>
      </c>
      <c r="R515" s="1" t="e">
        <f t="shared" si="160"/>
        <v>#DIV/0!</v>
      </c>
      <c r="S515" s="34"/>
      <c r="Y515" s="32" t="e">
        <f t="shared" si="168"/>
        <v>#DIV/0!</v>
      </c>
      <c r="AB515" s="1" t="e">
        <f t="shared" si="161"/>
        <v>#DIV/0!</v>
      </c>
      <c r="AC515" s="34"/>
      <c r="AI515" s="32" t="e">
        <f t="shared" si="162"/>
        <v>#DIV/0!</v>
      </c>
      <c r="AL515" s="1" t="e">
        <f t="shared" si="163"/>
        <v>#DIV/0!</v>
      </c>
      <c r="AM515" s="34"/>
      <c r="AS515" s="32" t="e">
        <f t="shared" si="169"/>
        <v>#DIV/0!</v>
      </c>
      <c r="AV515" s="1" t="e">
        <f t="shared" si="164"/>
        <v>#DIV/0!</v>
      </c>
      <c r="AW515" s="34"/>
      <c r="BD515" s="1" t="e">
        <f t="shared" si="165"/>
        <v>#DIV/0!</v>
      </c>
      <c r="BE515" s="34"/>
      <c r="BK515" s="32" t="e">
        <f t="shared" si="170"/>
        <v>#DIV/0!</v>
      </c>
      <c r="BN515" s="1" t="e">
        <f t="shared" si="166"/>
        <v>#DIV/0!</v>
      </c>
      <c r="BO515" s="34"/>
      <c r="BV515" s="1" t="e">
        <f t="shared" si="167"/>
        <v>#DIV/0!</v>
      </c>
      <c r="BW515" s="34"/>
      <c r="CC515" s="28" t="e">
        <f t="shared" ref="CC515:CC546" si="171">1-(CB515/N515)</f>
        <v>#DIV/0!</v>
      </c>
    </row>
    <row r="516" spans="2:90" x14ac:dyDescent="0.3">
      <c r="B516" s="1" t="s">
        <v>663</v>
      </c>
      <c r="C516" s="30">
        <v>1</v>
      </c>
      <c r="D516" s="1" t="s">
        <v>61</v>
      </c>
      <c r="E516" s="1" t="s">
        <v>61</v>
      </c>
      <c r="F516" s="1" t="e">
        <f t="shared" si="159"/>
        <v>#VALUE!</v>
      </c>
      <c r="G516" s="34" t="s">
        <v>61</v>
      </c>
      <c r="H516" s="1" t="s">
        <v>61</v>
      </c>
      <c r="I516" s="1" t="s">
        <v>61</v>
      </c>
      <c r="J516" s="1" t="s">
        <v>61</v>
      </c>
      <c r="L516" s="1" t="s">
        <v>59</v>
      </c>
      <c r="M516" s="1">
        <v>5.0549999999999997</v>
      </c>
      <c r="N516" s="1">
        <v>2.77</v>
      </c>
      <c r="O516" s="32">
        <v>0</v>
      </c>
      <c r="P516" s="1">
        <v>232</v>
      </c>
      <c r="Q516" s="1">
        <v>387</v>
      </c>
      <c r="R516" s="1">
        <f t="shared" si="160"/>
        <v>1.67</v>
      </c>
      <c r="S516" s="34" t="s">
        <v>714</v>
      </c>
      <c r="T516" s="1" t="s">
        <v>715</v>
      </c>
      <c r="U516" s="1" t="s">
        <v>715</v>
      </c>
      <c r="V516" s="1" t="s">
        <v>714</v>
      </c>
      <c r="X516" s="1">
        <v>2.74</v>
      </c>
      <c r="Y516" s="32">
        <f t="shared" si="168"/>
        <v>1.0830324909747224E-2</v>
      </c>
      <c r="Z516" s="1">
        <v>244</v>
      </c>
      <c r="AA516" s="1">
        <v>294</v>
      </c>
      <c r="AB516" s="1">
        <f t="shared" si="161"/>
        <v>1.2</v>
      </c>
      <c r="AC516" s="34" t="s">
        <v>714</v>
      </c>
      <c r="AD516" s="1" t="s">
        <v>714</v>
      </c>
      <c r="AE516" s="1" t="s">
        <v>715</v>
      </c>
      <c r="AF516" s="1" t="s">
        <v>714</v>
      </c>
      <c r="AH516" s="1">
        <v>2.74</v>
      </c>
      <c r="AI516" s="32">
        <f t="shared" si="162"/>
        <v>1.0830324909747224E-2</v>
      </c>
      <c r="AJ516" s="1">
        <v>285</v>
      </c>
      <c r="AK516" s="1">
        <v>320</v>
      </c>
      <c r="AL516" s="1">
        <f t="shared" si="163"/>
        <v>1.1200000000000001</v>
      </c>
      <c r="AM516" s="34" t="s">
        <v>714</v>
      </c>
      <c r="AN516" s="1" t="s">
        <v>714</v>
      </c>
      <c r="AO516" s="1" t="s">
        <v>715</v>
      </c>
      <c r="AP516" s="1" t="s">
        <v>714</v>
      </c>
      <c r="AR516" s="1">
        <v>2.71</v>
      </c>
      <c r="AS516" s="32">
        <f t="shared" si="169"/>
        <v>2.166064981949456E-2</v>
      </c>
      <c r="AT516" s="1">
        <v>328</v>
      </c>
      <c r="AU516" s="1">
        <v>388</v>
      </c>
      <c r="AV516" s="1">
        <f t="shared" si="164"/>
        <v>1.18</v>
      </c>
      <c r="AW516" s="34" t="s">
        <v>714</v>
      </c>
      <c r="AX516" s="1" t="s">
        <v>714</v>
      </c>
      <c r="AY516" s="1" t="s">
        <v>715</v>
      </c>
      <c r="AZ516" s="1" t="s">
        <v>714</v>
      </c>
      <c r="BB516" s="1">
        <v>388</v>
      </c>
      <c r="BC516" s="1">
        <v>473</v>
      </c>
      <c r="BD516" s="1">
        <f t="shared" si="165"/>
        <v>1.22</v>
      </c>
      <c r="BE516" s="34" t="s">
        <v>714</v>
      </c>
      <c r="BF516" s="1" t="s">
        <v>714</v>
      </c>
      <c r="BG516" s="1" t="s">
        <v>715</v>
      </c>
      <c r="BH516" s="1" t="s">
        <v>714</v>
      </c>
      <c r="BJ516" s="1">
        <v>2.69</v>
      </c>
      <c r="BK516" s="32">
        <f t="shared" si="170"/>
        <v>2.8880866425992857E-2</v>
      </c>
      <c r="BL516" s="1">
        <v>423</v>
      </c>
      <c r="BM516" s="1">
        <v>546</v>
      </c>
      <c r="BN516" s="1">
        <f t="shared" si="166"/>
        <v>1.29</v>
      </c>
      <c r="BO516" s="34" t="s">
        <v>714</v>
      </c>
      <c r="BP516" s="1" t="s">
        <v>715</v>
      </c>
      <c r="BQ516" s="1" t="s">
        <v>715</v>
      </c>
      <c r="BR516" s="1" t="s">
        <v>714</v>
      </c>
      <c r="BT516" s="1">
        <v>723</v>
      </c>
      <c r="BU516" s="1">
        <v>1199</v>
      </c>
      <c r="BV516" s="1">
        <f t="shared" si="167"/>
        <v>1.66</v>
      </c>
      <c r="BW516" s="34" t="s">
        <v>715</v>
      </c>
      <c r="BX516" s="1" t="s">
        <v>715</v>
      </c>
      <c r="BY516" s="1" t="s">
        <v>715</v>
      </c>
      <c r="BZ516" s="1" t="s">
        <v>714</v>
      </c>
      <c r="CB516" s="1">
        <v>2.57</v>
      </c>
      <c r="CC516" s="28">
        <f t="shared" si="171"/>
        <v>7.2202166064981976E-2</v>
      </c>
      <c r="CD516" s="18">
        <v>45110</v>
      </c>
      <c r="CE516" s="1">
        <v>2</v>
      </c>
      <c r="CG516" s="1">
        <v>0</v>
      </c>
      <c r="CH516" s="1">
        <v>2</v>
      </c>
      <c r="CI516" s="1">
        <v>0</v>
      </c>
      <c r="CJ516" s="1">
        <v>0</v>
      </c>
      <c r="CK516" s="1">
        <v>0</v>
      </c>
      <c r="CL516" s="1">
        <v>0</v>
      </c>
    </row>
    <row r="517" spans="2:90" x14ac:dyDescent="0.3">
      <c r="B517" s="1" t="s">
        <v>664</v>
      </c>
      <c r="C517" s="30">
        <v>2</v>
      </c>
      <c r="D517" s="1" t="s">
        <v>61</v>
      </c>
      <c r="E517" s="1" t="s">
        <v>61</v>
      </c>
      <c r="F517" s="1" t="e">
        <f t="shared" si="159"/>
        <v>#VALUE!</v>
      </c>
      <c r="G517" s="34" t="s">
        <v>61</v>
      </c>
      <c r="H517" s="1" t="s">
        <v>61</v>
      </c>
      <c r="I517" s="1" t="s">
        <v>61</v>
      </c>
      <c r="J517" s="1" t="s">
        <v>61</v>
      </c>
      <c r="L517" s="1" t="s">
        <v>59</v>
      </c>
      <c r="M517" s="1">
        <v>4.9480000000000004</v>
      </c>
      <c r="N517" s="1">
        <v>2.71</v>
      </c>
      <c r="O517" s="32">
        <v>0</v>
      </c>
      <c r="P517" s="1">
        <v>231</v>
      </c>
      <c r="Q517" s="1">
        <v>262</v>
      </c>
      <c r="R517" s="1">
        <f t="shared" si="160"/>
        <v>1.1299999999999999</v>
      </c>
      <c r="S517" s="34" t="s">
        <v>714</v>
      </c>
      <c r="T517" s="1" t="s">
        <v>715</v>
      </c>
      <c r="U517" s="1" t="s">
        <v>715</v>
      </c>
      <c r="V517" s="1" t="s">
        <v>714</v>
      </c>
      <c r="X517" s="1">
        <v>2.65</v>
      </c>
      <c r="Y517" s="32">
        <f t="shared" si="168"/>
        <v>2.2140221402214055E-2</v>
      </c>
      <c r="Z517" s="1">
        <v>276</v>
      </c>
      <c r="AA517" s="1">
        <v>302</v>
      </c>
      <c r="AB517" s="1">
        <f t="shared" si="161"/>
        <v>1.0900000000000001</v>
      </c>
      <c r="AC517" s="34" t="s">
        <v>714</v>
      </c>
      <c r="AD517" s="1" t="s">
        <v>714</v>
      </c>
      <c r="AE517" s="1" t="s">
        <v>715</v>
      </c>
      <c r="AF517" s="1" t="s">
        <v>715</v>
      </c>
      <c r="AH517" s="1">
        <v>2.64</v>
      </c>
      <c r="AI517" s="32">
        <f t="shared" si="162"/>
        <v>2.5830258302583009E-2</v>
      </c>
      <c r="AJ517" s="1">
        <v>495</v>
      </c>
      <c r="AK517" s="1">
        <v>595</v>
      </c>
      <c r="AL517" s="1">
        <f t="shared" si="163"/>
        <v>1.2</v>
      </c>
      <c r="AM517" s="34" t="s">
        <v>714</v>
      </c>
      <c r="AN517" s="1" t="s">
        <v>714</v>
      </c>
      <c r="AO517" s="1" t="s">
        <v>715</v>
      </c>
      <c r="AP517" s="1" t="s">
        <v>714</v>
      </c>
      <c r="AR517" s="1">
        <v>2.56</v>
      </c>
      <c r="AS517" s="32">
        <f t="shared" si="169"/>
        <v>5.5350553505534972E-2</v>
      </c>
      <c r="AT517" s="1">
        <v>699</v>
      </c>
      <c r="AU517" s="1">
        <v>883</v>
      </c>
      <c r="AV517" s="1">
        <f t="shared" si="164"/>
        <v>1.26</v>
      </c>
      <c r="AW517" s="34" t="s">
        <v>714</v>
      </c>
      <c r="AX517" s="1" t="s">
        <v>714</v>
      </c>
      <c r="AY517" s="1" t="s">
        <v>715</v>
      </c>
      <c r="AZ517" s="1" t="s">
        <v>714</v>
      </c>
      <c r="BB517" s="1">
        <v>905</v>
      </c>
      <c r="BC517" s="1">
        <v>1189</v>
      </c>
      <c r="BD517" s="1">
        <f t="shared" si="165"/>
        <v>1.31</v>
      </c>
      <c r="BE517" s="34" t="s">
        <v>715</v>
      </c>
      <c r="BF517" s="1" t="s">
        <v>714</v>
      </c>
      <c r="BG517" s="1" t="s">
        <v>715</v>
      </c>
      <c r="BH517" s="1" t="s">
        <v>714</v>
      </c>
      <c r="BJ517" s="1">
        <v>2.46</v>
      </c>
      <c r="BK517" s="32">
        <f t="shared" si="170"/>
        <v>9.2250922509225064E-2</v>
      </c>
      <c r="BL517" s="1">
        <v>1071</v>
      </c>
      <c r="BM517" s="1">
        <v>1421</v>
      </c>
      <c r="BN517" s="1">
        <f t="shared" si="166"/>
        <v>1.33</v>
      </c>
      <c r="BO517" s="34" t="s">
        <v>715</v>
      </c>
      <c r="BP517" s="1" t="s">
        <v>714</v>
      </c>
      <c r="BQ517" s="1" t="s">
        <v>715</v>
      </c>
      <c r="BR517" s="1" t="s">
        <v>714</v>
      </c>
      <c r="BT517" s="1">
        <v>1428</v>
      </c>
      <c r="BU517" s="1">
        <v>2065</v>
      </c>
      <c r="BV517" s="1">
        <f t="shared" si="167"/>
        <v>1.45</v>
      </c>
      <c r="BW517" s="34" t="s">
        <v>715</v>
      </c>
      <c r="BX517" s="1" t="s">
        <v>715</v>
      </c>
      <c r="BY517" s="1" t="s">
        <v>715</v>
      </c>
      <c r="BZ517" s="1" t="s">
        <v>714</v>
      </c>
      <c r="CB517" s="1">
        <v>2.3199999999999998</v>
      </c>
      <c r="CC517" s="28">
        <f t="shared" si="171"/>
        <v>0.14391143911439119</v>
      </c>
      <c r="CD517" s="18">
        <v>45110</v>
      </c>
      <c r="CE517" s="1">
        <v>2</v>
      </c>
      <c r="CG517" s="1">
        <v>0</v>
      </c>
      <c r="CH517" s="1">
        <v>2</v>
      </c>
      <c r="CI517" s="1">
        <v>0</v>
      </c>
      <c r="CJ517" s="1">
        <v>0</v>
      </c>
      <c r="CK517" s="1">
        <v>0</v>
      </c>
      <c r="CL517" s="1">
        <v>0</v>
      </c>
    </row>
    <row r="518" spans="2:90" x14ac:dyDescent="0.3">
      <c r="B518" s="1" t="s">
        <v>665</v>
      </c>
      <c r="C518" s="30">
        <v>3</v>
      </c>
      <c r="D518" s="1" t="s">
        <v>61</v>
      </c>
      <c r="E518" s="1" t="s">
        <v>61</v>
      </c>
      <c r="F518" s="1" t="e">
        <f t="shared" si="159"/>
        <v>#VALUE!</v>
      </c>
      <c r="G518" s="34" t="s">
        <v>61</v>
      </c>
      <c r="H518" s="1" t="s">
        <v>61</v>
      </c>
      <c r="I518" s="1" t="s">
        <v>61</v>
      </c>
      <c r="J518" s="1" t="s">
        <v>61</v>
      </c>
      <c r="L518" s="1" t="s">
        <v>59</v>
      </c>
      <c r="M518" s="1">
        <v>5.4560000000000004</v>
      </c>
      <c r="N518" s="1">
        <v>2.74</v>
      </c>
      <c r="O518" s="32">
        <v>0</v>
      </c>
      <c r="P518" s="1">
        <v>218</v>
      </c>
      <c r="Q518" s="1">
        <v>245</v>
      </c>
      <c r="R518" s="1">
        <f t="shared" si="160"/>
        <v>1.1200000000000001</v>
      </c>
      <c r="S518" s="34" t="s">
        <v>714</v>
      </c>
      <c r="T518" s="1" t="s">
        <v>715</v>
      </c>
      <c r="U518" s="1" t="s">
        <v>715</v>
      </c>
      <c r="V518" s="1" t="s">
        <v>714</v>
      </c>
      <c r="X518" s="1">
        <v>2.71</v>
      </c>
      <c r="Y518" s="32">
        <f t="shared" si="168"/>
        <v>1.0948905109489093E-2</v>
      </c>
      <c r="Z518" s="1">
        <v>275</v>
      </c>
      <c r="AA518" s="1">
        <v>341</v>
      </c>
      <c r="AB518" s="1">
        <f t="shared" si="161"/>
        <v>1.24</v>
      </c>
      <c r="AC518" s="34" t="s">
        <v>714</v>
      </c>
      <c r="AD518" s="1" t="s">
        <v>714</v>
      </c>
      <c r="AE518" s="1" t="s">
        <v>715</v>
      </c>
      <c r="AF518" s="1" t="s">
        <v>714</v>
      </c>
      <c r="AH518" s="1">
        <v>2.69</v>
      </c>
      <c r="AI518" s="32">
        <f t="shared" si="162"/>
        <v>1.8248175182481896E-2</v>
      </c>
      <c r="AJ518" s="1">
        <v>436</v>
      </c>
      <c r="AK518" s="1">
        <v>526</v>
      </c>
      <c r="AL518" s="1">
        <f t="shared" si="163"/>
        <v>1.21</v>
      </c>
      <c r="AM518" s="34" t="s">
        <v>714</v>
      </c>
      <c r="AN518" s="1" t="s">
        <v>714</v>
      </c>
      <c r="AO518" s="1" t="s">
        <v>715</v>
      </c>
      <c r="AP518" s="1" t="s">
        <v>714</v>
      </c>
      <c r="AR518" s="1">
        <v>2.61</v>
      </c>
      <c r="AS518" s="32">
        <f t="shared" si="169"/>
        <v>4.7445255474452663E-2</v>
      </c>
      <c r="AT518" s="1">
        <v>565</v>
      </c>
      <c r="AU518" s="1">
        <v>754</v>
      </c>
      <c r="AV518" s="1">
        <f t="shared" si="164"/>
        <v>1.33</v>
      </c>
      <c r="AW518" s="34" t="s">
        <v>715</v>
      </c>
      <c r="AX518" s="1" t="s">
        <v>714</v>
      </c>
      <c r="AY518" s="1" t="s">
        <v>715</v>
      </c>
      <c r="AZ518" s="1" t="s">
        <v>714</v>
      </c>
      <c r="BB518" s="1">
        <v>714</v>
      </c>
      <c r="BC518" s="1">
        <v>971</v>
      </c>
      <c r="BD518" s="1">
        <f t="shared" si="165"/>
        <v>1.36</v>
      </c>
      <c r="BE518" s="34" t="s">
        <v>715</v>
      </c>
      <c r="BF518" s="1" t="s">
        <v>715</v>
      </c>
      <c r="BG518" s="1" t="s">
        <v>715</v>
      </c>
      <c r="BH518" s="1" t="s">
        <v>714</v>
      </c>
      <c r="BJ518" s="1">
        <v>2.5</v>
      </c>
      <c r="BK518" s="32">
        <f t="shared" si="170"/>
        <v>8.7591240875912524E-2</v>
      </c>
      <c r="BL518" s="1">
        <v>757</v>
      </c>
      <c r="BM518" s="1">
        <v>1079</v>
      </c>
      <c r="BN518" s="1">
        <f t="shared" si="166"/>
        <v>1.43</v>
      </c>
      <c r="BO518" s="34" t="s">
        <v>715</v>
      </c>
      <c r="BP518" s="1" t="s">
        <v>715</v>
      </c>
      <c r="BQ518" s="1" t="s">
        <v>715</v>
      </c>
      <c r="BR518" s="1" t="s">
        <v>715</v>
      </c>
      <c r="BT518" s="1">
        <v>1056</v>
      </c>
      <c r="BU518" s="1">
        <v>1755</v>
      </c>
      <c r="BV518" s="1">
        <f t="shared" si="167"/>
        <v>1.66</v>
      </c>
      <c r="BW518" s="34" t="s">
        <v>715</v>
      </c>
      <c r="BX518" s="1" t="s">
        <v>715</v>
      </c>
      <c r="BY518" s="1" t="s">
        <v>715</v>
      </c>
      <c r="BZ518" s="1" t="s">
        <v>714</v>
      </c>
      <c r="CB518" s="1">
        <v>2.3199999999999998</v>
      </c>
      <c r="CC518" s="28">
        <f t="shared" si="171"/>
        <v>0.15328467153284686</v>
      </c>
      <c r="CD518" s="18">
        <v>45110</v>
      </c>
      <c r="CE518" s="1">
        <v>2</v>
      </c>
      <c r="CG518" s="1">
        <v>1.5</v>
      </c>
      <c r="CH518" s="1">
        <v>2</v>
      </c>
      <c r="CI518" s="1">
        <v>0</v>
      </c>
      <c r="CJ518" s="1">
        <v>0</v>
      </c>
      <c r="CK518" s="1">
        <v>0</v>
      </c>
      <c r="CL518" s="1">
        <v>0</v>
      </c>
    </row>
    <row r="519" spans="2:90" x14ac:dyDescent="0.3">
      <c r="B519" s="1" t="s">
        <v>666</v>
      </c>
      <c r="C519" s="30">
        <v>4</v>
      </c>
      <c r="D519" s="1" t="s">
        <v>61</v>
      </c>
      <c r="E519" s="1" t="s">
        <v>61</v>
      </c>
      <c r="F519" s="1" t="e">
        <f t="shared" si="159"/>
        <v>#VALUE!</v>
      </c>
      <c r="G519" s="34" t="s">
        <v>61</v>
      </c>
      <c r="H519" s="1" t="s">
        <v>61</v>
      </c>
      <c r="I519" s="1" t="s">
        <v>61</v>
      </c>
      <c r="J519" s="1" t="s">
        <v>61</v>
      </c>
      <c r="L519" s="1" t="s">
        <v>59</v>
      </c>
      <c r="M519" s="1">
        <v>5.0529999999999999</v>
      </c>
      <c r="N519" s="1">
        <v>2.74</v>
      </c>
      <c r="O519" s="32">
        <v>0</v>
      </c>
      <c r="P519" s="1">
        <v>270</v>
      </c>
      <c r="Q519" s="1">
        <v>300</v>
      </c>
      <c r="R519" s="1">
        <f t="shared" si="160"/>
        <v>1.1100000000000001</v>
      </c>
      <c r="S519" s="34" t="s">
        <v>714</v>
      </c>
      <c r="T519" s="1" t="s">
        <v>714</v>
      </c>
      <c r="U519" s="1" t="s">
        <v>715</v>
      </c>
      <c r="V519" s="1" t="s">
        <v>714</v>
      </c>
      <c r="X519" s="1">
        <v>2.68</v>
      </c>
      <c r="Y519" s="32">
        <f t="shared" si="168"/>
        <v>2.1897810218978075E-2</v>
      </c>
      <c r="Z519" s="1">
        <v>279</v>
      </c>
      <c r="AA519" s="1">
        <v>305</v>
      </c>
      <c r="AB519" s="1">
        <f t="shared" si="161"/>
        <v>1.0900000000000001</v>
      </c>
      <c r="AC519" s="34" t="s">
        <v>714</v>
      </c>
      <c r="AD519" s="1" t="s">
        <v>714</v>
      </c>
      <c r="AE519" s="1" t="s">
        <v>715</v>
      </c>
      <c r="AF519" s="1" t="s">
        <v>715</v>
      </c>
      <c r="AH519" s="1">
        <v>2.7</v>
      </c>
      <c r="AI519" s="32">
        <f t="shared" si="162"/>
        <v>1.4598540145985384E-2</v>
      </c>
      <c r="AJ519" s="1">
        <v>352</v>
      </c>
      <c r="AK519" s="1">
        <v>427</v>
      </c>
      <c r="AL519" s="1">
        <f t="shared" si="163"/>
        <v>1.21</v>
      </c>
      <c r="AM519" s="34" t="s">
        <v>714</v>
      </c>
      <c r="AN519" s="1" t="s">
        <v>714</v>
      </c>
      <c r="AO519" s="1" t="s">
        <v>715</v>
      </c>
      <c r="AP519" s="1" t="s">
        <v>714</v>
      </c>
      <c r="AR519" s="1">
        <v>2.66</v>
      </c>
      <c r="AS519" s="32">
        <f t="shared" si="169"/>
        <v>2.9197080291970878E-2</v>
      </c>
      <c r="AT519" s="1">
        <v>403</v>
      </c>
      <c r="AU519" s="1">
        <v>501</v>
      </c>
      <c r="AV519" s="1">
        <f t="shared" si="164"/>
        <v>1.24</v>
      </c>
      <c r="AW519" s="34" t="s">
        <v>714</v>
      </c>
      <c r="AX519" s="1" t="s">
        <v>714</v>
      </c>
      <c r="AY519" s="1" t="s">
        <v>715</v>
      </c>
      <c r="AZ519" s="1" t="s">
        <v>714</v>
      </c>
      <c r="BB519" s="1">
        <v>455</v>
      </c>
      <c r="BC519" s="1">
        <v>600</v>
      </c>
      <c r="BD519" s="1">
        <f t="shared" si="165"/>
        <v>1.32</v>
      </c>
      <c r="BE519" s="34" t="s">
        <v>714</v>
      </c>
      <c r="BF519" s="1" t="s">
        <v>715</v>
      </c>
      <c r="BG519" s="1" t="s">
        <v>715</v>
      </c>
      <c r="BH519" s="1" t="s">
        <v>714</v>
      </c>
      <c r="BJ519" s="1">
        <v>2.62</v>
      </c>
      <c r="BK519" s="32">
        <f t="shared" si="170"/>
        <v>4.3795620437956262E-2</v>
      </c>
      <c r="BL519" s="1">
        <v>483</v>
      </c>
      <c r="BM519" s="1">
        <v>682</v>
      </c>
      <c r="BN519" s="1">
        <f t="shared" si="166"/>
        <v>1.41</v>
      </c>
      <c r="BO519" s="34" t="s">
        <v>714</v>
      </c>
      <c r="BP519" s="1" t="s">
        <v>715</v>
      </c>
      <c r="BQ519" s="1" t="s">
        <v>715</v>
      </c>
      <c r="BR519" s="1" t="s">
        <v>714</v>
      </c>
      <c r="BT519" s="1">
        <v>754</v>
      </c>
      <c r="BU519" s="1">
        <v>1454</v>
      </c>
      <c r="BV519" s="1">
        <f t="shared" si="167"/>
        <v>1.93</v>
      </c>
      <c r="BW519" s="34" t="s">
        <v>715</v>
      </c>
      <c r="BX519" s="1" t="s">
        <v>715</v>
      </c>
      <c r="BY519" s="1" t="s">
        <v>715</v>
      </c>
      <c r="BZ519" s="1" t="s">
        <v>715</v>
      </c>
      <c r="CB519" s="1">
        <v>2.5499999999999998</v>
      </c>
      <c r="CC519" s="28">
        <f t="shared" si="171"/>
        <v>6.9343065693430739E-2</v>
      </c>
      <c r="CD519" s="18">
        <v>45110</v>
      </c>
      <c r="CE519" s="1">
        <v>2</v>
      </c>
      <c r="CG519" s="1">
        <v>0</v>
      </c>
      <c r="CH519" s="1">
        <v>2</v>
      </c>
      <c r="CI519" s="1">
        <v>0</v>
      </c>
      <c r="CJ519" s="1">
        <v>0</v>
      </c>
      <c r="CK519" s="1">
        <v>0</v>
      </c>
      <c r="CL519" s="1">
        <v>0</v>
      </c>
    </row>
    <row r="520" spans="2:90" x14ac:dyDescent="0.3">
      <c r="B520" s="1" t="s">
        <v>667</v>
      </c>
      <c r="C520" s="30">
        <v>5</v>
      </c>
      <c r="D520" s="1" t="s">
        <v>61</v>
      </c>
      <c r="E520" s="1" t="s">
        <v>61</v>
      </c>
      <c r="F520" s="1" t="e">
        <f t="shared" si="159"/>
        <v>#VALUE!</v>
      </c>
      <c r="G520" s="34" t="s">
        <v>61</v>
      </c>
      <c r="H520" s="1" t="s">
        <v>61</v>
      </c>
      <c r="I520" s="1" t="s">
        <v>61</v>
      </c>
      <c r="J520" s="1" t="s">
        <v>61</v>
      </c>
      <c r="L520" s="1" t="s">
        <v>59</v>
      </c>
      <c r="M520" s="1">
        <v>5.0030000000000001</v>
      </c>
      <c r="N520" s="1">
        <v>2.81</v>
      </c>
      <c r="O520" s="32">
        <v>0</v>
      </c>
      <c r="P520" s="1">
        <v>349</v>
      </c>
      <c r="Q520" s="1">
        <v>399</v>
      </c>
      <c r="R520" s="1">
        <f t="shared" si="160"/>
        <v>1.1399999999999999</v>
      </c>
      <c r="S520" s="34" t="s">
        <v>714</v>
      </c>
      <c r="T520" s="1" t="s">
        <v>714</v>
      </c>
      <c r="U520" s="1" t="s">
        <v>715</v>
      </c>
      <c r="V520" s="1" t="s">
        <v>714</v>
      </c>
      <c r="X520" s="1">
        <v>2.76</v>
      </c>
      <c r="Y520" s="32">
        <f t="shared" si="168"/>
        <v>1.7793594306049876E-2</v>
      </c>
      <c r="Z520" s="1">
        <v>585</v>
      </c>
      <c r="AA520" s="1">
        <v>700</v>
      </c>
      <c r="AB520" s="1">
        <f t="shared" si="161"/>
        <v>1.2</v>
      </c>
      <c r="AC520" s="34" t="s">
        <v>714</v>
      </c>
      <c r="AD520" s="1" t="s">
        <v>714</v>
      </c>
      <c r="AE520" s="1" t="s">
        <v>715</v>
      </c>
      <c r="AF520" s="1" t="s">
        <v>714</v>
      </c>
      <c r="AH520" s="1">
        <v>2.7</v>
      </c>
      <c r="AI520" s="32">
        <f t="shared" si="162"/>
        <v>3.9145907473309594E-2</v>
      </c>
      <c r="AJ520" s="1">
        <v>1305</v>
      </c>
      <c r="AK520" s="1">
        <v>1544</v>
      </c>
      <c r="AL520" s="1">
        <f t="shared" si="163"/>
        <v>1.18</v>
      </c>
      <c r="AM520" s="34" t="s">
        <v>714</v>
      </c>
      <c r="AN520" s="1" t="s">
        <v>714</v>
      </c>
      <c r="AO520" s="1" t="s">
        <v>715</v>
      </c>
      <c r="AP520" s="1" t="s">
        <v>714</v>
      </c>
      <c r="AR520" s="1">
        <v>2.5299999999999998</v>
      </c>
      <c r="AS520" s="32">
        <f t="shared" si="169"/>
        <v>9.9644128113879127E-2</v>
      </c>
      <c r="AT520" s="1">
        <v>1891</v>
      </c>
      <c r="AU520" s="1">
        <v>2300</v>
      </c>
      <c r="AV520" s="1">
        <f t="shared" si="164"/>
        <v>1.22</v>
      </c>
      <c r="AW520" s="34" t="s">
        <v>714</v>
      </c>
      <c r="AX520" s="1" t="s">
        <v>714</v>
      </c>
      <c r="AY520" s="1" t="s">
        <v>715</v>
      </c>
      <c r="AZ520" s="1" t="s">
        <v>714</v>
      </c>
      <c r="BB520" s="1">
        <v>2379</v>
      </c>
      <c r="BC520" s="1">
        <v>2990</v>
      </c>
      <c r="BD520" s="1">
        <f t="shared" si="165"/>
        <v>1.26</v>
      </c>
      <c r="BE520" s="34" t="s">
        <v>714</v>
      </c>
      <c r="BF520" s="1" t="s">
        <v>714</v>
      </c>
      <c r="BG520" s="1" t="s">
        <v>715</v>
      </c>
      <c r="BH520" s="1" t="s">
        <v>714</v>
      </c>
      <c r="BJ520" s="1">
        <v>2.33</v>
      </c>
      <c r="BK520" s="32">
        <f t="shared" si="170"/>
        <v>0.1708185053380783</v>
      </c>
      <c r="BL520" s="1">
        <v>2673</v>
      </c>
      <c r="BM520" s="1">
        <v>3489</v>
      </c>
      <c r="BN520" s="1">
        <f t="shared" si="166"/>
        <v>1.31</v>
      </c>
      <c r="BO520" s="34" t="s">
        <v>714</v>
      </c>
      <c r="BP520" s="1" t="s">
        <v>714</v>
      </c>
      <c r="BQ520" s="1" t="s">
        <v>715</v>
      </c>
      <c r="BR520" s="1" t="s">
        <v>714</v>
      </c>
      <c r="BT520" s="1">
        <v>3431</v>
      </c>
      <c r="BU520" s="1">
        <v>4764</v>
      </c>
      <c r="BV520" s="1">
        <f t="shared" si="167"/>
        <v>1.39</v>
      </c>
      <c r="BW520" s="34" t="s">
        <v>714</v>
      </c>
      <c r="BX520" s="1" t="s">
        <v>714</v>
      </c>
      <c r="BY520" s="1" t="s">
        <v>715</v>
      </c>
      <c r="BZ520" s="1" t="s">
        <v>714</v>
      </c>
      <c r="CB520" s="1">
        <v>2.09</v>
      </c>
      <c r="CC520" s="28">
        <f t="shared" si="171"/>
        <v>0.2562277580071175</v>
      </c>
      <c r="CD520" s="18">
        <v>45110</v>
      </c>
      <c r="CE520" s="1">
        <v>2</v>
      </c>
      <c r="CG520" s="1">
        <v>0</v>
      </c>
      <c r="CH520" s="1">
        <v>2</v>
      </c>
      <c r="CI520" s="1">
        <v>0</v>
      </c>
      <c r="CJ520" s="1">
        <v>0</v>
      </c>
      <c r="CK520" s="1">
        <v>0</v>
      </c>
      <c r="CL520" s="1">
        <v>0</v>
      </c>
    </row>
    <row r="521" spans="2:90" x14ac:dyDescent="0.3">
      <c r="B521" s="1" t="s">
        <v>668</v>
      </c>
      <c r="C521" s="30">
        <v>6</v>
      </c>
      <c r="D521" s="1" t="s">
        <v>61</v>
      </c>
      <c r="E521" s="1" t="s">
        <v>61</v>
      </c>
      <c r="F521" s="1" t="e">
        <f t="shared" si="159"/>
        <v>#VALUE!</v>
      </c>
      <c r="G521" s="34" t="s">
        <v>61</v>
      </c>
      <c r="H521" s="1" t="s">
        <v>61</v>
      </c>
      <c r="I521" s="1" t="s">
        <v>61</v>
      </c>
      <c r="J521" s="1" t="s">
        <v>61</v>
      </c>
      <c r="L521" s="1" t="s">
        <v>59</v>
      </c>
      <c r="M521" s="1">
        <v>5.4480000000000004</v>
      </c>
      <c r="N521" s="1">
        <v>2.78</v>
      </c>
      <c r="O521" s="32">
        <v>0</v>
      </c>
      <c r="P521" s="1">
        <v>295</v>
      </c>
      <c r="Q521" s="1">
        <v>313</v>
      </c>
      <c r="R521" s="1">
        <f t="shared" si="160"/>
        <v>1.06</v>
      </c>
      <c r="S521" s="34" t="s">
        <v>714</v>
      </c>
      <c r="T521" s="1" t="s">
        <v>714</v>
      </c>
      <c r="U521" s="1" t="s">
        <v>715</v>
      </c>
      <c r="V521" s="1" t="s">
        <v>714</v>
      </c>
      <c r="X521" s="1">
        <v>2.71</v>
      </c>
      <c r="Y521" s="32">
        <f t="shared" si="168"/>
        <v>2.5179856115107868E-2</v>
      </c>
      <c r="Z521" s="1">
        <v>310</v>
      </c>
      <c r="AA521" s="1">
        <v>354</v>
      </c>
      <c r="AB521" s="1">
        <f t="shared" si="161"/>
        <v>1.1399999999999999</v>
      </c>
      <c r="AC521" s="34" t="s">
        <v>714</v>
      </c>
      <c r="AD521" s="1" t="s">
        <v>714</v>
      </c>
      <c r="AE521" s="1" t="s">
        <v>715</v>
      </c>
      <c r="AF521" s="1" t="s">
        <v>714</v>
      </c>
      <c r="AH521" s="1">
        <v>2.73</v>
      </c>
      <c r="AI521" s="32">
        <f t="shared" si="162"/>
        <v>1.7985611510791255E-2</v>
      </c>
      <c r="AJ521" s="1">
        <v>530</v>
      </c>
      <c r="AK521" s="1">
        <v>693</v>
      </c>
      <c r="AL521" s="1">
        <f t="shared" si="163"/>
        <v>1.31</v>
      </c>
      <c r="AM521" s="34" t="s">
        <v>714</v>
      </c>
      <c r="AN521" s="1" t="s">
        <v>714</v>
      </c>
      <c r="AO521" s="1" t="s">
        <v>715</v>
      </c>
      <c r="AP521" s="1" t="s">
        <v>714</v>
      </c>
      <c r="AR521" s="1">
        <v>2.72</v>
      </c>
      <c r="AS521" s="32">
        <f t="shared" si="169"/>
        <v>2.1582733812949506E-2</v>
      </c>
      <c r="AT521" s="1">
        <v>767</v>
      </c>
      <c r="AU521" s="1">
        <v>1094</v>
      </c>
      <c r="AV521" s="1">
        <f t="shared" si="164"/>
        <v>1.43</v>
      </c>
      <c r="AW521" s="34" t="s">
        <v>714</v>
      </c>
      <c r="AX521" s="1" t="s">
        <v>715</v>
      </c>
      <c r="AY521" s="1" t="s">
        <v>715</v>
      </c>
      <c r="AZ521" s="1" t="s">
        <v>714</v>
      </c>
      <c r="BB521" s="1">
        <v>1036</v>
      </c>
      <c r="BC521" s="1">
        <v>1535</v>
      </c>
      <c r="BD521" s="1">
        <f t="shared" si="165"/>
        <v>1.48</v>
      </c>
      <c r="BE521" s="34" t="s">
        <v>714</v>
      </c>
      <c r="BF521" s="1" t="s">
        <v>715</v>
      </c>
      <c r="BG521" s="1" t="s">
        <v>715</v>
      </c>
      <c r="BH521" s="1" t="s">
        <v>714</v>
      </c>
      <c r="BJ521" s="1">
        <v>2.65</v>
      </c>
      <c r="BK521" s="32">
        <f t="shared" si="170"/>
        <v>4.6762589928057485E-2</v>
      </c>
      <c r="BL521" s="1">
        <v>1193</v>
      </c>
      <c r="BM521" s="1">
        <v>1878</v>
      </c>
      <c r="BN521" s="1">
        <f t="shared" si="166"/>
        <v>1.57</v>
      </c>
      <c r="BO521" s="34" t="s">
        <v>715</v>
      </c>
      <c r="BP521" s="1" t="s">
        <v>715</v>
      </c>
      <c r="BQ521" s="1" t="s">
        <v>715</v>
      </c>
      <c r="BR521" s="1" t="s">
        <v>714</v>
      </c>
      <c r="BT521" s="1">
        <v>1636</v>
      </c>
      <c r="BU521" s="1">
        <v>2953</v>
      </c>
      <c r="BV521" s="1">
        <f t="shared" si="167"/>
        <v>1.81</v>
      </c>
      <c r="BW521" s="34" t="s">
        <v>715</v>
      </c>
      <c r="BX521" s="1" t="s">
        <v>715</v>
      </c>
      <c r="BY521" s="1" t="s">
        <v>715</v>
      </c>
      <c r="BZ521" s="1" t="s">
        <v>714</v>
      </c>
      <c r="CB521" s="1">
        <v>2.6</v>
      </c>
      <c r="CC521" s="28">
        <f t="shared" si="171"/>
        <v>6.4748201438848851E-2</v>
      </c>
      <c r="CD521" s="18">
        <v>45110</v>
      </c>
      <c r="CE521" s="1">
        <v>2</v>
      </c>
      <c r="CG521" s="1">
        <v>1.5</v>
      </c>
      <c r="CH521" s="1">
        <v>2</v>
      </c>
      <c r="CI521" s="1">
        <v>0</v>
      </c>
      <c r="CJ521" s="1">
        <v>0</v>
      </c>
      <c r="CK521" s="1">
        <v>0</v>
      </c>
      <c r="CL521" s="1">
        <v>0</v>
      </c>
    </row>
    <row r="522" spans="2:90" x14ac:dyDescent="0.3">
      <c r="B522" s="1" t="s">
        <v>669</v>
      </c>
      <c r="C522" s="30">
        <v>7</v>
      </c>
      <c r="D522" s="1" t="s">
        <v>61</v>
      </c>
      <c r="E522" s="1" t="s">
        <v>61</v>
      </c>
      <c r="F522" s="1" t="e">
        <f t="shared" si="159"/>
        <v>#VALUE!</v>
      </c>
      <c r="G522" s="34" t="s">
        <v>61</v>
      </c>
      <c r="H522" s="1" t="s">
        <v>61</v>
      </c>
      <c r="I522" s="1" t="s">
        <v>61</v>
      </c>
      <c r="J522" s="1" t="s">
        <v>61</v>
      </c>
      <c r="L522" s="1" t="s">
        <v>59</v>
      </c>
      <c r="M522" s="1">
        <v>5.0609999999999999</v>
      </c>
      <c r="N522" s="1">
        <v>2.7</v>
      </c>
      <c r="O522" s="32">
        <v>0</v>
      </c>
      <c r="P522" s="1">
        <v>251</v>
      </c>
      <c r="Q522" s="1">
        <v>282</v>
      </c>
      <c r="R522" s="1">
        <f t="shared" si="160"/>
        <v>1.1200000000000001</v>
      </c>
      <c r="S522" s="34" t="s">
        <v>714</v>
      </c>
      <c r="T522" s="1" t="s">
        <v>714</v>
      </c>
      <c r="U522" s="1" t="s">
        <v>715</v>
      </c>
      <c r="V522" s="1" t="s">
        <v>714</v>
      </c>
      <c r="X522" s="1">
        <v>2.74</v>
      </c>
      <c r="Y522" s="32">
        <f t="shared" si="168"/>
        <v>-1.4814814814814836E-2</v>
      </c>
      <c r="Z522" s="1">
        <v>280</v>
      </c>
      <c r="AA522" s="1">
        <v>347</v>
      </c>
      <c r="AB522" s="1">
        <f t="shared" si="161"/>
        <v>1.24</v>
      </c>
      <c r="AC522" s="34" t="s">
        <v>714</v>
      </c>
      <c r="AD522" s="1" t="s">
        <v>714</v>
      </c>
      <c r="AE522" s="1" t="s">
        <v>715</v>
      </c>
      <c r="AF522" s="1" t="s">
        <v>714</v>
      </c>
      <c r="AH522" s="1">
        <v>2.69</v>
      </c>
      <c r="AI522" s="32">
        <f t="shared" si="162"/>
        <v>3.7037037037037646E-3</v>
      </c>
      <c r="AJ522" s="1">
        <v>402</v>
      </c>
      <c r="AK522" s="1">
        <v>482</v>
      </c>
      <c r="AL522" s="1">
        <f t="shared" si="163"/>
        <v>1.2</v>
      </c>
      <c r="AM522" s="34" t="s">
        <v>714</v>
      </c>
      <c r="AN522" s="1" t="s">
        <v>714</v>
      </c>
      <c r="AO522" s="1" t="s">
        <v>715</v>
      </c>
      <c r="AP522" s="1" t="s">
        <v>714</v>
      </c>
      <c r="AR522" s="1">
        <v>2.67</v>
      </c>
      <c r="AS522" s="32">
        <f t="shared" si="169"/>
        <v>1.1111111111111183E-2</v>
      </c>
      <c r="AT522" s="1">
        <v>505</v>
      </c>
      <c r="AU522" s="1">
        <v>635</v>
      </c>
      <c r="AV522" s="1">
        <f t="shared" si="164"/>
        <v>1.26</v>
      </c>
      <c r="AW522" s="34" t="s">
        <v>714</v>
      </c>
      <c r="AX522" s="1" t="s">
        <v>715</v>
      </c>
      <c r="AY522" s="1" t="s">
        <v>715</v>
      </c>
      <c r="AZ522" s="1" t="s">
        <v>714</v>
      </c>
      <c r="BB522" s="1">
        <v>627</v>
      </c>
      <c r="BC522" s="1">
        <v>841</v>
      </c>
      <c r="BD522" s="1">
        <f t="shared" si="165"/>
        <v>1.34</v>
      </c>
      <c r="BE522" s="34" t="s">
        <v>715</v>
      </c>
      <c r="BF522" s="1" t="s">
        <v>715</v>
      </c>
      <c r="BG522" s="1" t="s">
        <v>715</v>
      </c>
      <c r="BH522" s="1" t="s">
        <v>714</v>
      </c>
      <c r="BJ522" s="1">
        <v>2.66</v>
      </c>
      <c r="BK522" s="32">
        <f t="shared" si="170"/>
        <v>1.4814814814814836E-2</v>
      </c>
      <c r="BL522" s="1">
        <v>664</v>
      </c>
      <c r="BM522" s="1">
        <v>912</v>
      </c>
      <c r="BN522" s="1">
        <f t="shared" si="166"/>
        <v>1.37</v>
      </c>
      <c r="BO522" s="34" t="s">
        <v>715</v>
      </c>
      <c r="BP522" s="1" t="s">
        <v>715</v>
      </c>
      <c r="BQ522" s="1" t="s">
        <v>715</v>
      </c>
      <c r="BR522" s="1" t="s">
        <v>715</v>
      </c>
      <c r="BT522" s="1">
        <v>1247</v>
      </c>
      <c r="BU522" s="1">
        <v>2102</v>
      </c>
      <c r="BV522" s="1">
        <f t="shared" si="167"/>
        <v>1.69</v>
      </c>
      <c r="BW522" s="34" t="s">
        <v>715</v>
      </c>
      <c r="BX522" s="1" t="s">
        <v>715</v>
      </c>
      <c r="BY522" s="1" t="s">
        <v>715</v>
      </c>
      <c r="BZ522" s="1" t="s">
        <v>714</v>
      </c>
      <c r="CB522" s="1">
        <v>2.66</v>
      </c>
      <c r="CC522" s="28">
        <f t="shared" si="171"/>
        <v>1.4814814814814836E-2</v>
      </c>
      <c r="CD522" s="18">
        <v>45110</v>
      </c>
      <c r="CE522" s="1">
        <v>2</v>
      </c>
      <c r="CG522" s="1">
        <v>0</v>
      </c>
      <c r="CH522" s="1">
        <v>2</v>
      </c>
      <c r="CI522" s="1">
        <v>0</v>
      </c>
      <c r="CJ522" s="1">
        <v>0</v>
      </c>
      <c r="CK522" s="1">
        <v>0</v>
      </c>
      <c r="CL522" s="1">
        <v>0</v>
      </c>
    </row>
    <row r="523" spans="2:90" x14ac:dyDescent="0.3">
      <c r="B523" s="1" t="s">
        <v>670</v>
      </c>
      <c r="C523" s="30">
        <v>8</v>
      </c>
      <c r="D523" s="1" t="s">
        <v>61</v>
      </c>
      <c r="E523" s="1" t="s">
        <v>61</v>
      </c>
      <c r="F523" s="1" t="e">
        <f t="shared" si="159"/>
        <v>#VALUE!</v>
      </c>
      <c r="G523" s="34" t="s">
        <v>61</v>
      </c>
      <c r="H523" s="1" t="s">
        <v>61</v>
      </c>
      <c r="I523" s="1" t="s">
        <v>61</v>
      </c>
      <c r="J523" s="1" t="s">
        <v>61</v>
      </c>
      <c r="L523" s="1" t="s">
        <v>59</v>
      </c>
      <c r="M523" s="1">
        <v>5.0350000000000001</v>
      </c>
      <c r="N523" s="1">
        <v>2.75</v>
      </c>
      <c r="O523" s="32">
        <v>0</v>
      </c>
      <c r="P523" s="1">
        <v>401</v>
      </c>
      <c r="Q523" s="1">
        <v>459</v>
      </c>
      <c r="R523" s="1">
        <f t="shared" si="160"/>
        <v>1.1399999999999999</v>
      </c>
      <c r="S523" s="34" t="s">
        <v>714</v>
      </c>
      <c r="T523" s="1" t="s">
        <v>714</v>
      </c>
      <c r="U523" s="1" t="s">
        <v>715</v>
      </c>
      <c r="V523" s="1" t="s">
        <v>714</v>
      </c>
      <c r="X523" s="1">
        <v>2.66</v>
      </c>
      <c r="Y523" s="32">
        <f t="shared" si="168"/>
        <v>3.2727272727272716E-2</v>
      </c>
      <c r="Z523" s="1">
        <v>699</v>
      </c>
      <c r="AA523" s="1">
        <v>836</v>
      </c>
      <c r="AB523" s="1">
        <f t="shared" si="161"/>
        <v>1.2</v>
      </c>
      <c r="AC523" s="34" t="s">
        <v>714</v>
      </c>
      <c r="AD523" s="1" t="s">
        <v>714</v>
      </c>
      <c r="AE523" s="1" t="s">
        <v>714</v>
      </c>
      <c r="AF523" s="1" t="s">
        <v>714</v>
      </c>
      <c r="AH523" s="1">
        <v>2.64</v>
      </c>
      <c r="AI523" s="32">
        <f t="shared" si="162"/>
        <v>3.9999999999999925E-2</v>
      </c>
      <c r="AJ523" s="1">
        <v>1445</v>
      </c>
      <c r="AK523" s="1">
        <v>1831</v>
      </c>
      <c r="AL523" s="1">
        <f t="shared" si="163"/>
        <v>1.27</v>
      </c>
      <c r="AM523" s="34" t="s">
        <v>714</v>
      </c>
      <c r="AN523" s="1" t="s">
        <v>714</v>
      </c>
      <c r="AO523" s="1" t="s">
        <v>714</v>
      </c>
      <c r="AP523" s="1" t="s">
        <v>714</v>
      </c>
      <c r="AR523" s="1">
        <v>2.4700000000000002</v>
      </c>
      <c r="AS523" s="32">
        <f t="shared" si="169"/>
        <v>0.1018181818181817</v>
      </c>
      <c r="AT523" s="1">
        <v>2064</v>
      </c>
      <c r="AU523" s="1">
        <v>2695</v>
      </c>
      <c r="AV523" s="1">
        <f t="shared" si="164"/>
        <v>1.31</v>
      </c>
      <c r="AW523" s="34" t="s">
        <v>714</v>
      </c>
      <c r="AX523" s="1" t="s">
        <v>714</v>
      </c>
      <c r="AY523" s="1" t="s">
        <v>714</v>
      </c>
      <c r="AZ523" s="1" t="s">
        <v>714</v>
      </c>
      <c r="BB523" s="1">
        <v>2569</v>
      </c>
      <c r="BC523" s="1">
        <v>3497</v>
      </c>
      <c r="BD523" s="1">
        <f t="shared" si="165"/>
        <v>1.36</v>
      </c>
      <c r="BE523" s="34" t="s">
        <v>714</v>
      </c>
      <c r="BF523" s="1" t="s">
        <v>714</v>
      </c>
      <c r="BG523" s="1" t="s">
        <v>715</v>
      </c>
      <c r="BH523" s="1" t="s">
        <v>714</v>
      </c>
      <c r="BJ523" s="1">
        <v>2.2200000000000002</v>
      </c>
      <c r="BK523" s="32">
        <f t="shared" si="170"/>
        <v>0.19272727272727264</v>
      </c>
      <c r="BL523" s="1">
        <v>2888</v>
      </c>
      <c r="BM523" s="1">
        <v>4083</v>
      </c>
      <c r="BN523" s="1">
        <f t="shared" si="166"/>
        <v>1.41</v>
      </c>
      <c r="BO523" s="34" t="s">
        <v>715</v>
      </c>
      <c r="BP523" s="1" t="s">
        <v>714</v>
      </c>
      <c r="BQ523" s="1" t="s">
        <v>714</v>
      </c>
      <c r="BR523" s="1" t="s">
        <v>714</v>
      </c>
      <c r="BT523" s="1">
        <v>3682</v>
      </c>
      <c r="BU523" s="1">
        <v>5443</v>
      </c>
      <c r="BV523" s="1">
        <f t="shared" si="167"/>
        <v>1.48</v>
      </c>
      <c r="BW523" s="34" t="s">
        <v>715</v>
      </c>
      <c r="BX523" s="1" t="s">
        <v>714</v>
      </c>
      <c r="BY523" s="1" t="s">
        <v>714</v>
      </c>
      <c r="BZ523" s="1" t="s">
        <v>714</v>
      </c>
      <c r="CB523" s="1">
        <v>2.02</v>
      </c>
      <c r="CC523" s="28">
        <f t="shared" si="171"/>
        <v>0.2654545454545455</v>
      </c>
      <c r="CD523" s="18">
        <v>45110</v>
      </c>
      <c r="CE523" s="1">
        <v>2</v>
      </c>
      <c r="CG523" s="1">
        <v>0</v>
      </c>
      <c r="CH523" s="1">
        <v>2</v>
      </c>
      <c r="CI523" s="1">
        <v>0</v>
      </c>
      <c r="CJ523" s="1">
        <v>0</v>
      </c>
      <c r="CK523" s="1">
        <v>0</v>
      </c>
      <c r="CL523" s="1">
        <v>0</v>
      </c>
    </row>
    <row r="524" spans="2:90" x14ac:dyDescent="0.3">
      <c r="B524" s="1" t="s">
        <v>671</v>
      </c>
      <c r="C524" s="30">
        <v>9</v>
      </c>
      <c r="D524" s="1" t="s">
        <v>61</v>
      </c>
      <c r="E524" s="1" t="s">
        <v>61</v>
      </c>
      <c r="F524" s="1" t="e">
        <f t="shared" si="159"/>
        <v>#VALUE!</v>
      </c>
      <c r="G524" s="1" t="s">
        <v>61</v>
      </c>
      <c r="H524" s="1" t="s">
        <v>61</v>
      </c>
      <c r="I524" s="1" t="s">
        <v>61</v>
      </c>
      <c r="J524" s="1" t="s">
        <v>61</v>
      </c>
      <c r="L524" s="1" t="s">
        <v>59</v>
      </c>
      <c r="M524" s="1">
        <v>5.4470000000000001</v>
      </c>
      <c r="N524" s="1">
        <v>2.71</v>
      </c>
      <c r="O524" s="32">
        <v>0</v>
      </c>
      <c r="P524" s="1">
        <v>251</v>
      </c>
      <c r="Q524" s="1">
        <v>273</v>
      </c>
      <c r="R524" s="1">
        <f t="shared" si="160"/>
        <v>1.0900000000000001</v>
      </c>
      <c r="S524" s="34" t="s">
        <v>714</v>
      </c>
      <c r="T524" s="1" t="s">
        <v>714</v>
      </c>
      <c r="U524" s="1" t="s">
        <v>715</v>
      </c>
      <c r="V524" s="1" t="s">
        <v>715</v>
      </c>
      <c r="X524" s="1">
        <v>2.76</v>
      </c>
      <c r="Y524" s="32">
        <f t="shared" si="168"/>
        <v>-1.8450184501844991E-2</v>
      </c>
      <c r="Z524" s="1">
        <v>386</v>
      </c>
      <c r="AA524" s="1">
        <v>447</v>
      </c>
      <c r="AB524" s="1">
        <f t="shared" si="161"/>
        <v>1.1599999999999999</v>
      </c>
      <c r="AC524" s="34" t="s">
        <v>714</v>
      </c>
      <c r="AD524" s="1" t="s">
        <v>714</v>
      </c>
      <c r="AE524" s="1" t="s">
        <v>715</v>
      </c>
      <c r="AF524" s="1" t="s">
        <v>714</v>
      </c>
      <c r="AH524" s="1">
        <v>2.66</v>
      </c>
      <c r="AI524" s="32">
        <f t="shared" si="162"/>
        <v>1.8450184501844991E-2</v>
      </c>
      <c r="AJ524" s="1">
        <v>691</v>
      </c>
      <c r="AK524" s="1">
        <v>888</v>
      </c>
      <c r="AL524" s="1">
        <f t="shared" si="163"/>
        <v>1.29</v>
      </c>
      <c r="AM524" s="34" t="s">
        <v>715</v>
      </c>
      <c r="AN524" s="1" t="s">
        <v>715</v>
      </c>
      <c r="AO524" s="1" t="s">
        <v>715</v>
      </c>
      <c r="AP524" s="1" t="s">
        <v>714</v>
      </c>
      <c r="AR524" s="1">
        <v>2.6</v>
      </c>
      <c r="AS524" s="32">
        <f t="shared" si="169"/>
        <v>4.0590405904059046E-2</v>
      </c>
      <c r="AT524" s="1">
        <v>996</v>
      </c>
      <c r="AU524" s="1">
        <v>1377</v>
      </c>
      <c r="AV524" s="1">
        <f t="shared" si="164"/>
        <v>1.38</v>
      </c>
      <c r="AW524" s="34" t="s">
        <v>715</v>
      </c>
      <c r="AX524" s="1" t="s">
        <v>715</v>
      </c>
      <c r="AY524" s="1" t="s">
        <v>714</v>
      </c>
      <c r="AZ524" s="1" t="s">
        <v>714</v>
      </c>
      <c r="BB524" s="1">
        <v>1277</v>
      </c>
      <c r="BC524" s="1">
        <v>1892</v>
      </c>
      <c r="BD524" s="1">
        <f t="shared" si="165"/>
        <v>1.48</v>
      </c>
      <c r="BE524" s="34" t="s">
        <v>715</v>
      </c>
      <c r="BF524" s="1" t="s">
        <v>715</v>
      </c>
      <c r="BG524" s="1" t="s">
        <v>715</v>
      </c>
      <c r="BH524" s="1" t="s">
        <v>714</v>
      </c>
      <c r="BJ524" s="1">
        <v>2.52</v>
      </c>
      <c r="BK524" s="32">
        <f t="shared" si="170"/>
        <v>7.0110701107011009E-2</v>
      </c>
      <c r="BL524" s="1">
        <v>1477</v>
      </c>
      <c r="BM524" s="1">
        <v>2326</v>
      </c>
      <c r="BN524" s="1">
        <f t="shared" si="166"/>
        <v>1.57</v>
      </c>
      <c r="BO524" s="34" t="s">
        <v>715</v>
      </c>
      <c r="BP524" s="1" t="s">
        <v>715</v>
      </c>
      <c r="BQ524" s="1" t="s">
        <v>714</v>
      </c>
      <c r="BR524" s="1" t="s">
        <v>714</v>
      </c>
      <c r="BT524" s="1">
        <v>1971</v>
      </c>
      <c r="BU524" s="1">
        <v>3498</v>
      </c>
      <c r="BV524" s="1">
        <f t="shared" si="167"/>
        <v>1.77</v>
      </c>
      <c r="BW524" s="34" t="s">
        <v>715</v>
      </c>
      <c r="BX524" s="1" t="s">
        <v>715</v>
      </c>
      <c r="BY524" s="1" t="s">
        <v>714</v>
      </c>
      <c r="BZ524" s="1" t="s">
        <v>714</v>
      </c>
      <c r="CB524" s="1">
        <v>2.44</v>
      </c>
      <c r="CC524" s="28">
        <f t="shared" si="171"/>
        <v>9.9630996309963082E-2</v>
      </c>
      <c r="CD524" s="18">
        <v>45110</v>
      </c>
      <c r="CE524" s="1">
        <v>2</v>
      </c>
      <c r="CG524" s="1">
        <v>1.5</v>
      </c>
      <c r="CH524" s="1">
        <v>2</v>
      </c>
      <c r="CI524" s="1">
        <v>0</v>
      </c>
      <c r="CJ524" s="1">
        <v>0</v>
      </c>
      <c r="CK524" s="1">
        <v>0</v>
      </c>
      <c r="CL524" s="1">
        <v>0</v>
      </c>
    </row>
    <row r="525" spans="2:90" x14ac:dyDescent="0.3">
      <c r="B525" s="1" t="s">
        <v>672</v>
      </c>
      <c r="C525" s="30">
        <v>10</v>
      </c>
      <c r="D525" s="1" t="s">
        <v>61</v>
      </c>
      <c r="E525" s="1" t="s">
        <v>61</v>
      </c>
      <c r="F525" s="1" t="e">
        <f t="shared" si="159"/>
        <v>#VALUE!</v>
      </c>
      <c r="G525" s="1" t="s">
        <v>61</v>
      </c>
      <c r="H525" s="1" t="s">
        <v>61</v>
      </c>
      <c r="I525" s="1" t="s">
        <v>61</v>
      </c>
      <c r="J525" s="1" t="s">
        <v>61</v>
      </c>
      <c r="L525" s="1" t="s">
        <v>59</v>
      </c>
      <c r="M525" s="1">
        <v>4.9829999999999997</v>
      </c>
      <c r="N525" s="1">
        <v>2.78</v>
      </c>
      <c r="O525" s="32">
        <v>0</v>
      </c>
      <c r="P525" s="1">
        <v>225</v>
      </c>
      <c r="Q525" s="1">
        <v>266</v>
      </c>
      <c r="R525" s="1">
        <f t="shared" si="160"/>
        <v>1.18</v>
      </c>
      <c r="S525" s="34" t="s">
        <v>714</v>
      </c>
      <c r="T525" s="1" t="s">
        <v>715</v>
      </c>
      <c r="U525" s="1" t="s">
        <v>715</v>
      </c>
      <c r="V525" s="1" t="s">
        <v>714</v>
      </c>
      <c r="X525" s="1">
        <v>2.71</v>
      </c>
      <c r="Y525" s="32">
        <f t="shared" si="168"/>
        <v>2.5179856115107868E-2</v>
      </c>
      <c r="Z525" s="1">
        <v>234</v>
      </c>
      <c r="AA525" s="1">
        <v>265</v>
      </c>
      <c r="AB525" s="1">
        <f t="shared" si="161"/>
        <v>1.1299999999999999</v>
      </c>
      <c r="AC525" s="34" t="s">
        <v>714</v>
      </c>
      <c r="AD525" s="1" t="s">
        <v>715</v>
      </c>
      <c r="AE525" s="1" t="s">
        <v>715</v>
      </c>
      <c r="AF525" s="1" t="s">
        <v>714</v>
      </c>
      <c r="AH525" s="1">
        <v>2.74</v>
      </c>
      <c r="AI525" s="32">
        <f t="shared" si="162"/>
        <v>1.4388489208632893E-2</v>
      </c>
      <c r="AJ525" s="1">
        <v>280</v>
      </c>
      <c r="AK525" s="1">
        <v>330</v>
      </c>
      <c r="AL525" s="1">
        <f t="shared" si="163"/>
        <v>1.18</v>
      </c>
      <c r="AM525" s="34" t="s">
        <v>715</v>
      </c>
      <c r="AN525" s="1" t="s">
        <v>715</v>
      </c>
      <c r="AO525" s="1" t="s">
        <v>715</v>
      </c>
      <c r="AP525" s="1" t="s">
        <v>714</v>
      </c>
      <c r="AR525" s="1">
        <v>2.74</v>
      </c>
      <c r="AS525" s="32">
        <f t="shared" si="169"/>
        <v>1.4388489208632893E-2</v>
      </c>
      <c r="AT525" s="1">
        <v>321</v>
      </c>
      <c r="AU525" s="1">
        <v>368</v>
      </c>
      <c r="AV525" s="1">
        <f t="shared" si="164"/>
        <v>1.1499999999999999</v>
      </c>
      <c r="AW525" s="34" t="s">
        <v>715</v>
      </c>
      <c r="AX525" s="1" t="s">
        <v>714</v>
      </c>
      <c r="AY525" s="1" t="s">
        <v>715</v>
      </c>
      <c r="AZ525" s="1" t="s">
        <v>714</v>
      </c>
      <c r="BB525" s="1">
        <v>352</v>
      </c>
      <c r="BC525" s="1">
        <v>416</v>
      </c>
      <c r="BD525" s="1">
        <f t="shared" si="165"/>
        <v>1.18</v>
      </c>
      <c r="BE525" s="34" t="s">
        <v>714</v>
      </c>
      <c r="BF525" s="1" t="s">
        <v>714</v>
      </c>
      <c r="BG525" s="1" t="s">
        <v>715</v>
      </c>
      <c r="BH525" s="1" t="s">
        <v>714</v>
      </c>
      <c r="BJ525" s="1">
        <v>2.72</v>
      </c>
      <c r="BK525" s="32">
        <f t="shared" si="170"/>
        <v>2.1582733812949506E-2</v>
      </c>
      <c r="BL525" s="1">
        <v>357</v>
      </c>
      <c r="BM525" s="1">
        <v>429</v>
      </c>
      <c r="BN525" s="1">
        <f t="shared" si="166"/>
        <v>1.2</v>
      </c>
      <c r="BO525" s="34" t="s">
        <v>714</v>
      </c>
      <c r="BP525" s="1" t="s">
        <v>714</v>
      </c>
      <c r="BQ525" s="1" t="s">
        <v>715</v>
      </c>
      <c r="BR525" s="1" t="s">
        <v>714</v>
      </c>
      <c r="BT525" s="1">
        <v>491</v>
      </c>
      <c r="BU525" s="1">
        <v>680</v>
      </c>
      <c r="BV525" s="1">
        <f t="shared" si="167"/>
        <v>1.38</v>
      </c>
      <c r="BW525" s="34" t="s">
        <v>715</v>
      </c>
      <c r="BX525" s="1" t="s">
        <v>715</v>
      </c>
      <c r="BY525" s="1" t="s">
        <v>715</v>
      </c>
      <c r="BZ525" s="1" t="s">
        <v>714</v>
      </c>
      <c r="CB525" s="1">
        <v>2.69</v>
      </c>
      <c r="CC525" s="28">
        <f t="shared" si="171"/>
        <v>3.237410071942437E-2</v>
      </c>
      <c r="CD525" s="18">
        <v>45110</v>
      </c>
      <c r="CE525" s="1">
        <v>2</v>
      </c>
      <c r="CG525" s="1">
        <v>0</v>
      </c>
      <c r="CH525" s="1">
        <v>3</v>
      </c>
      <c r="CI525" s="1">
        <v>0</v>
      </c>
      <c r="CJ525" s="1">
        <v>0</v>
      </c>
      <c r="CK525" s="1">
        <v>0</v>
      </c>
      <c r="CL525" s="1">
        <v>0</v>
      </c>
    </row>
    <row r="526" spans="2:90" x14ac:dyDescent="0.3">
      <c r="B526" s="1" t="s">
        <v>673</v>
      </c>
      <c r="C526" s="30">
        <v>11</v>
      </c>
      <c r="D526" s="1" t="s">
        <v>61</v>
      </c>
      <c r="E526" s="1" t="s">
        <v>61</v>
      </c>
      <c r="F526" s="1" t="e">
        <f t="shared" si="159"/>
        <v>#VALUE!</v>
      </c>
      <c r="G526" s="1" t="s">
        <v>61</v>
      </c>
      <c r="H526" s="1" t="s">
        <v>61</v>
      </c>
      <c r="I526" s="1" t="s">
        <v>61</v>
      </c>
      <c r="J526" s="1" t="s">
        <v>61</v>
      </c>
      <c r="L526" s="1" t="s">
        <v>59</v>
      </c>
      <c r="M526" s="1">
        <v>4.9349999999999996</v>
      </c>
      <c r="N526" s="1">
        <v>2.74</v>
      </c>
      <c r="O526" s="32">
        <v>0</v>
      </c>
      <c r="P526" s="1">
        <v>279</v>
      </c>
      <c r="Q526" s="1">
        <v>314</v>
      </c>
      <c r="R526" s="1">
        <f t="shared" si="160"/>
        <v>1.1299999999999999</v>
      </c>
      <c r="S526" s="34" t="s">
        <v>714</v>
      </c>
      <c r="T526" s="1" t="s">
        <v>715</v>
      </c>
      <c r="U526" s="1" t="s">
        <v>715</v>
      </c>
      <c r="V526" s="1" t="s">
        <v>714</v>
      </c>
      <c r="X526" s="1">
        <v>2.71</v>
      </c>
      <c r="Y526" s="32">
        <f t="shared" si="168"/>
        <v>1.0948905109489093E-2</v>
      </c>
      <c r="Z526" s="1">
        <v>378</v>
      </c>
      <c r="AA526" s="1">
        <v>431</v>
      </c>
      <c r="AB526" s="1">
        <f t="shared" si="161"/>
        <v>1.1399999999999999</v>
      </c>
      <c r="AC526" s="34" t="s">
        <v>714</v>
      </c>
      <c r="AD526" s="1" t="s">
        <v>714</v>
      </c>
      <c r="AE526" s="1" t="s">
        <v>715</v>
      </c>
      <c r="AF526" s="1" t="s">
        <v>714</v>
      </c>
      <c r="AH526" s="1">
        <v>2.68</v>
      </c>
      <c r="AI526" s="32">
        <f t="shared" si="162"/>
        <v>2.1897810218978075E-2</v>
      </c>
      <c r="AJ526" s="1">
        <v>634</v>
      </c>
      <c r="AK526" s="1">
        <v>770</v>
      </c>
      <c r="AL526" s="1">
        <f t="shared" si="163"/>
        <v>1.21</v>
      </c>
      <c r="AM526" s="34" t="s">
        <v>714</v>
      </c>
      <c r="AN526" s="1" t="s">
        <v>714</v>
      </c>
      <c r="AO526" s="1" t="s">
        <v>715</v>
      </c>
      <c r="AP526" s="1" t="s">
        <v>714</v>
      </c>
      <c r="AR526" s="1">
        <v>2.64</v>
      </c>
      <c r="AS526" s="32">
        <f t="shared" si="169"/>
        <v>3.649635036496357E-2</v>
      </c>
      <c r="AT526" s="1">
        <v>872</v>
      </c>
      <c r="AU526" s="1">
        <v>1074</v>
      </c>
      <c r="AV526" s="1">
        <f t="shared" si="164"/>
        <v>1.23</v>
      </c>
      <c r="AW526" s="34" t="s">
        <v>714</v>
      </c>
      <c r="AX526" s="1" t="s">
        <v>714</v>
      </c>
      <c r="AY526" s="1" t="s">
        <v>715</v>
      </c>
      <c r="AZ526" s="1" t="s">
        <v>714</v>
      </c>
      <c r="BB526" s="1">
        <v>1241</v>
      </c>
      <c r="BC526" s="1">
        <v>1372</v>
      </c>
      <c r="BD526" s="1">
        <f t="shared" si="165"/>
        <v>1.1100000000000001</v>
      </c>
      <c r="BE526" s="34" t="s">
        <v>714</v>
      </c>
      <c r="BF526" s="1" t="s">
        <v>714</v>
      </c>
      <c r="BG526" s="1" t="s">
        <v>715</v>
      </c>
      <c r="BH526" s="1" t="s">
        <v>715</v>
      </c>
      <c r="BJ526" s="1">
        <v>2.5299999999999998</v>
      </c>
      <c r="BK526" s="32">
        <f t="shared" si="170"/>
        <v>7.6642335766423542E-2</v>
      </c>
      <c r="BL526" s="1">
        <v>1432</v>
      </c>
      <c r="BM526" s="1">
        <v>1588</v>
      </c>
      <c r="BN526" s="1">
        <f t="shared" si="166"/>
        <v>1.1100000000000001</v>
      </c>
      <c r="BO526" s="34" t="s">
        <v>714</v>
      </c>
      <c r="BP526" s="1" t="s">
        <v>714</v>
      </c>
      <c r="BQ526" s="1" t="s">
        <v>715</v>
      </c>
      <c r="BR526" s="1" t="s">
        <v>715</v>
      </c>
      <c r="BT526" s="1">
        <v>1722</v>
      </c>
      <c r="BU526" s="1">
        <v>2064</v>
      </c>
      <c r="BV526" s="1">
        <f t="shared" si="167"/>
        <v>1.2</v>
      </c>
      <c r="BW526" s="34" t="s">
        <v>714</v>
      </c>
      <c r="BX526" s="1" t="s">
        <v>714</v>
      </c>
      <c r="BY526" s="1" t="s">
        <v>715</v>
      </c>
      <c r="BZ526" s="1" t="s">
        <v>714</v>
      </c>
      <c r="CB526" s="1">
        <v>2.44</v>
      </c>
      <c r="CC526" s="28">
        <f t="shared" si="171"/>
        <v>0.1094890510948906</v>
      </c>
      <c r="CD526" s="18">
        <v>45110</v>
      </c>
      <c r="CE526" s="1">
        <v>2</v>
      </c>
      <c r="CG526" s="1">
        <v>0.5</v>
      </c>
      <c r="CH526" s="1">
        <v>0</v>
      </c>
      <c r="CI526" s="1">
        <v>1</v>
      </c>
      <c r="CJ526" s="1">
        <v>1</v>
      </c>
      <c r="CK526" s="1">
        <v>0</v>
      </c>
      <c r="CL526" s="1">
        <v>0</v>
      </c>
    </row>
    <row r="527" spans="2:90" x14ac:dyDescent="0.3">
      <c r="B527" s="1" t="s">
        <v>674</v>
      </c>
      <c r="C527" s="30">
        <v>12</v>
      </c>
      <c r="D527" s="1" t="s">
        <v>61</v>
      </c>
      <c r="E527" s="1" t="s">
        <v>61</v>
      </c>
      <c r="F527" s="1" t="e">
        <f t="shared" si="159"/>
        <v>#VALUE!</v>
      </c>
      <c r="G527" s="1" t="s">
        <v>61</v>
      </c>
      <c r="H527" s="1" t="s">
        <v>61</v>
      </c>
      <c r="I527" s="1" t="s">
        <v>61</v>
      </c>
      <c r="J527" s="1" t="s">
        <v>61</v>
      </c>
      <c r="L527" s="1" t="s">
        <v>59</v>
      </c>
      <c r="M527" s="1">
        <v>5.3920000000000003</v>
      </c>
      <c r="N527" s="1">
        <v>2.75</v>
      </c>
      <c r="O527" s="32">
        <v>0</v>
      </c>
      <c r="P527" s="1">
        <v>272</v>
      </c>
      <c r="Q527" s="1">
        <v>329</v>
      </c>
      <c r="R527" s="1">
        <f t="shared" si="160"/>
        <v>1.21</v>
      </c>
      <c r="S527" s="34" t="s">
        <v>714</v>
      </c>
      <c r="T527" s="1" t="s">
        <v>715</v>
      </c>
      <c r="U527" s="1" t="s">
        <v>715</v>
      </c>
      <c r="V527" s="1" t="s">
        <v>714</v>
      </c>
      <c r="X527" s="1">
        <v>2.86</v>
      </c>
      <c r="Y527" s="32">
        <f t="shared" si="168"/>
        <v>-4.0000000000000036E-2</v>
      </c>
      <c r="Z527" s="1">
        <v>297</v>
      </c>
      <c r="AA527" s="1">
        <v>340</v>
      </c>
      <c r="AB527" s="1">
        <f t="shared" si="161"/>
        <v>1.1399999999999999</v>
      </c>
      <c r="AC527" s="34" t="s">
        <v>714</v>
      </c>
      <c r="AD527" s="1" t="s">
        <v>714</v>
      </c>
      <c r="AE527" s="1" t="s">
        <v>715</v>
      </c>
      <c r="AF527" s="1" t="s">
        <v>714</v>
      </c>
      <c r="AH527" s="1">
        <v>2.69</v>
      </c>
      <c r="AI527" s="32">
        <f t="shared" si="162"/>
        <v>2.1818181818181848E-2</v>
      </c>
      <c r="AJ527" s="1">
        <v>383</v>
      </c>
      <c r="AK527" s="1">
        <v>475</v>
      </c>
      <c r="AL527" s="1">
        <f t="shared" si="163"/>
        <v>1.24</v>
      </c>
      <c r="AM527" s="34" t="s">
        <v>715</v>
      </c>
      <c r="AN527" s="1" t="s">
        <v>714</v>
      </c>
      <c r="AO527" s="1" t="s">
        <v>715</v>
      </c>
      <c r="AP527" s="1" t="s">
        <v>714</v>
      </c>
      <c r="AR527" s="1">
        <v>2.67</v>
      </c>
      <c r="AS527" s="32">
        <f t="shared" si="169"/>
        <v>2.9090909090909167E-2</v>
      </c>
      <c r="AT527" s="1">
        <v>420</v>
      </c>
      <c r="AU527" s="1">
        <v>575</v>
      </c>
      <c r="AV527" s="1">
        <f t="shared" si="164"/>
        <v>1.37</v>
      </c>
      <c r="AW527" s="34" t="s">
        <v>715</v>
      </c>
      <c r="AX527" s="1" t="s">
        <v>714</v>
      </c>
      <c r="AY527" s="1" t="s">
        <v>715</v>
      </c>
      <c r="AZ527" s="1" t="s">
        <v>714</v>
      </c>
      <c r="BB527" s="1">
        <v>568</v>
      </c>
      <c r="BC527" s="1">
        <v>746</v>
      </c>
      <c r="BD527" s="1">
        <f t="shared" si="165"/>
        <v>1.31</v>
      </c>
      <c r="BE527" s="34" t="s">
        <v>715</v>
      </c>
      <c r="BF527" s="1" t="s">
        <v>715</v>
      </c>
      <c r="BG527" s="1" t="s">
        <v>715</v>
      </c>
      <c r="BH527" s="1" t="s">
        <v>714</v>
      </c>
      <c r="BJ527" s="1">
        <v>2.61</v>
      </c>
      <c r="BK527" s="32">
        <f t="shared" si="170"/>
        <v>5.0909090909090904E-2</v>
      </c>
      <c r="BL527" s="1">
        <v>606</v>
      </c>
      <c r="BM527" s="1">
        <v>834</v>
      </c>
      <c r="BN527" s="1">
        <f t="shared" si="166"/>
        <v>1.38</v>
      </c>
      <c r="BO527" s="34" t="s">
        <v>715</v>
      </c>
      <c r="BP527" s="1" t="s">
        <v>715</v>
      </c>
      <c r="BQ527" s="1" t="s">
        <v>715</v>
      </c>
      <c r="BR527" s="1" t="s">
        <v>714</v>
      </c>
      <c r="BT527" s="1">
        <v>800</v>
      </c>
      <c r="BU527" s="1">
        <v>1250</v>
      </c>
      <c r="BV527" s="1">
        <f t="shared" si="167"/>
        <v>1.56</v>
      </c>
      <c r="BW527" s="34" t="s">
        <v>715</v>
      </c>
      <c r="BX527" s="1" t="s">
        <v>715</v>
      </c>
      <c r="BY527" s="1" t="s">
        <v>715</v>
      </c>
      <c r="BZ527" s="1" t="s">
        <v>714</v>
      </c>
      <c r="CB527" s="1">
        <v>2.58</v>
      </c>
      <c r="CC527" s="28">
        <f t="shared" si="171"/>
        <v>6.1818181818181772E-2</v>
      </c>
      <c r="CD527" s="18">
        <v>45110</v>
      </c>
      <c r="CE527" s="1">
        <v>2</v>
      </c>
      <c r="CG527" s="1">
        <v>0</v>
      </c>
      <c r="CH527" s="1">
        <v>2</v>
      </c>
      <c r="CI527" s="1">
        <v>0</v>
      </c>
      <c r="CJ527" s="1">
        <v>0</v>
      </c>
      <c r="CK527" s="1">
        <v>0</v>
      </c>
      <c r="CL527" s="1">
        <v>0</v>
      </c>
    </row>
    <row r="528" spans="2:90" x14ac:dyDescent="0.3">
      <c r="B528" s="1" t="s">
        <v>675</v>
      </c>
      <c r="C528" s="30">
        <v>13</v>
      </c>
      <c r="D528" s="1" t="s">
        <v>61</v>
      </c>
      <c r="E528" s="1" t="s">
        <v>61</v>
      </c>
      <c r="F528" s="1" t="e">
        <f t="shared" si="159"/>
        <v>#VALUE!</v>
      </c>
      <c r="G528" s="1" t="s">
        <v>61</v>
      </c>
      <c r="H528" s="1" t="s">
        <v>61</v>
      </c>
      <c r="I528" s="1" t="s">
        <v>61</v>
      </c>
      <c r="J528" s="1" t="s">
        <v>61</v>
      </c>
      <c r="L528" s="1" t="s">
        <v>59</v>
      </c>
      <c r="M528" s="1">
        <v>4.9820000000000002</v>
      </c>
      <c r="N528" s="1">
        <v>2.78</v>
      </c>
      <c r="O528" s="32">
        <v>0</v>
      </c>
      <c r="P528" s="1">
        <v>328</v>
      </c>
      <c r="Q528" s="1">
        <v>383</v>
      </c>
      <c r="R528" s="1">
        <f t="shared" si="160"/>
        <v>1.17</v>
      </c>
      <c r="S528" s="34" t="s">
        <v>714</v>
      </c>
      <c r="T528" s="1" t="s">
        <v>715</v>
      </c>
      <c r="U528" s="1" t="s">
        <v>715</v>
      </c>
      <c r="V528" s="1" t="s">
        <v>714</v>
      </c>
      <c r="X528" s="1">
        <v>2.7</v>
      </c>
      <c r="Y528" s="32">
        <f t="shared" si="168"/>
        <v>2.8776978417266008E-2</v>
      </c>
      <c r="Z528" s="1">
        <v>369</v>
      </c>
      <c r="AA528" s="1">
        <v>427</v>
      </c>
      <c r="AB528" s="1">
        <f t="shared" si="161"/>
        <v>1.1599999999999999</v>
      </c>
      <c r="AC528" s="34" t="s">
        <v>714</v>
      </c>
      <c r="AD528" s="1" t="s">
        <v>715</v>
      </c>
      <c r="AE528" s="1" t="s">
        <v>715</v>
      </c>
      <c r="AF528" s="1" t="s">
        <v>714</v>
      </c>
      <c r="AH528" s="1">
        <v>2.86</v>
      </c>
      <c r="AI528" s="32">
        <f t="shared" si="162"/>
        <v>-2.877697841726623E-2</v>
      </c>
      <c r="AJ528" s="1">
        <v>635</v>
      </c>
      <c r="AK528" s="1">
        <v>717</v>
      </c>
      <c r="AL528" s="1">
        <f t="shared" si="163"/>
        <v>1.1299999999999999</v>
      </c>
      <c r="AM528" s="34" t="s">
        <v>714</v>
      </c>
      <c r="AN528" s="1" t="s">
        <v>714</v>
      </c>
      <c r="AO528" s="1" t="s">
        <v>715</v>
      </c>
      <c r="AP528" s="1" t="s">
        <v>714</v>
      </c>
      <c r="AR528" s="1">
        <v>3</v>
      </c>
      <c r="AS528" s="32">
        <f t="shared" si="169"/>
        <v>-7.9136690647482189E-2</v>
      </c>
      <c r="AT528" s="1">
        <v>984</v>
      </c>
      <c r="AU528" s="1">
        <v>1140</v>
      </c>
      <c r="AV528" s="1">
        <f t="shared" si="164"/>
        <v>1.1599999999999999</v>
      </c>
      <c r="AW528" s="34" t="s">
        <v>714</v>
      </c>
      <c r="AX528" s="1" t="s">
        <v>714</v>
      </c>
      <c r="AY528" s="1" t="s">
        <v>715</v>
      </c>
      <c r="AZ528" s="1" t="s">
        <v>714</v>
      </c>
      <c r="BB528" s="1">
        <v>1363</v>
      </c>
      <c r="BC528" s="1">
        <v>1675</v>
      </c>
      <c r="BD528" s="1">
        <f t="shared" si="165"/>
        <v>1.23</v>
      </c>
      <c r="BE528" s="34" t="s">
        <v>714</v>
      </c>
      <c r="BF528" s="1" t="s">
        <v>715</v>
      </c>
      <c r="BG528" s="1" t="s">
        <v>715</v>
      </c>
      <c r="BH528" s="1" t="s">
        <v>714</v>
      </c>
      <c r="BJ528" s="1">
        <v>3.07</v>
      </c>
      <c r="BK528" s="32">
        <f t="shared" si="170"/>
        <v>-0.10431654676258995</v>
      </c>
      <c r="BL528" s="1">
        <v>1647</v>
      </c>
      <c r="BM528" s="1">
        <v>2082</v>
      </c>
      <c r="BN528" s="1">
        <f t="shared" si="166"/>
        <v>1.26</v>
      </c>
      <c r="BO528" s="34" t="s">
        <v>715</v>
      </c>
      <c r="BP528" s="1" t="s">
        <v>715</v>
      </c>
      <c r="BQ528" s="1" t="s">
        <v>715</v>
      </c>
      <c r="BR528" s="1" t="s">
        <v>714</v>
      </c>
      <c r="BT528" s="1">
        <v>2622</v>
      </c>
      <c r="BU528" s="1">
        <v>3813</v>
      </c>
      <c r="BV528" s="1">
        <f t="shared" si="167"/>
        <v>1.45</v>
      </c>
      <c r="BW528" s="34" t="s">
        <v>715</v>
      </c>
      <c r="BX528" s="1" t="s">
        <v>715</v>
      </c>
      <c r="BY528" s="1" t="s">
        <v>715</v>
      </c>
      <c r="BZ528" s="1" t="s">
        <v>714</v>
      </c>
      <c r="CB528" s="1">
        <v>3.24</v>
      </c>
      <c r="CC528" s="28">
        <f t="shared" si="171"/>
        <v>-0.16546762589928066</v>
      </c>
      <c r="CD528" s="18">
        <v>45110</v>
      </c>
      <c r="CE528" s="1">
        <v>2</v>
      </c>
      <c r="CG528" s="1">
        <v>0.5</v>
      </c>
      <c r="CH528" s="1">
        <v>2</v>
      </c>
      <c r="CI528" s="1">
        <v>0</v>
      </c>
      <c r="CJ528" s="1">
        <v>0</v>
      </c>
      <c r="CK528" s="1">
        <v>0</v>
      </c>
      <c r="CL528" s="1">
        <v>0</v>
      </c>
    </row>
    <row r="529" spans="2:90" x14ac:dyDescent="0.3">
      <c r="B529" s="1" t="s">
        <v>676</v>
      </c>
      <c r="C529" s="30">
        <v>14</v>
      </c>
      <c r="D529" s="1" t="s">
        <v>61</v>
      </c>
      <c r="E529" s="1" t="s">
        <v>61</v>
      </c>
      <c r="F529" s="1" t="e">
        <f t="shared" si="159"/>
        <v>#VALUE!</v>
      </c>
      <c r="G529" s="1" t="s">
        <v>61</v>
      </c>
      <c r="H529" s="1" t="s">
        <v>61</v>
      </c>
      <c r="I529" s="1" t="s">
        <v>61</v>
      </c>
      <c r="J529" s="1" t="s">
        <v>61</v>
      </c>
      <c r="L529" s="1" t="s">
        <v>59</v>
      </c>
      <c r="M529" s="1">
        <v>4.9560000000000004</v>
      </c>
      <c r="N529" s="1">
        <v>2.77</v>
      </c>
      <c r="O529" s="32">
        <v>0</v>
      </c>
      <c r="P529" s="1">
        <v>350</v>
      </c>
      <c r="Q529" s="1">
        <v>391</v>
      </c>
      <c r="R529" s="1">
        <f t="shared" si="160"/>
        <v>1.1200000000000001</v>
      </c>
      <c r="S529" s="34" t="s">
        <v>714</v>
      </c>
      <c r="T529" s="1" t="s">
        <v>715</v>
      </c>
      <c r="U529" s="1" t="s">
        <v>715</v>
      </c>
      <c r="V529" s="1" t="s">
        <v>715</v>
      </c>
      <c r="X529" s="1">
        <v>2.78</v>
      </c>
      <c r="Y529" s="32">
        <f t="shared" si="168"/>
        <v>-3.6101083032489267E-3</v>
      </c>
      <c r="Z529" s="1">
        <v>492</v>
      </c>
      <c r="AA529" s="1">
        <v>530</v>
      </c>
      <c r="AB529" s="1">
        <f t="shared" si="161"/>
        <v>1.08</v>
      </c>
      <c r="AC529" s="34" t="s">
        <v>714</v>
      </c>
      <c r="AD529" s="1" t="s">
        <v>714</v>
      </c>
      <c r="AE529" s="1" t="s">
        <v>715</v>
      </c>
      <c r="AF529" s="1" t="s">
        <v>715</v>
      </c>
      <c r="AH529" s="1">
        <v>2.68</v>
      </c>
      <c r="AI529" s="32">
        <f t="shared" si="162"/>
        <v>3.2490974729241784E-2</v>
      </c>
      <c r="AJ529" s="1">
        <v>1014</v>
      </c>
      <c r="AK529" s="1">
        <v>1161</v>
      </c>
      <c r="AL529" s="1">
        <f t="shared" si="163"/>
        <v>1.1399999999999999</v>
      </c>
      <c r="AM529" s="34" t="s">
        <v>714</v>
      </c>
      <c r="AN529" s="1" t="s">
        <v>714</v>
      </c>
      <c r="AO529" s="1" t="s">
        <v>715</v>
      </c>
      <c r="AP529" s="1" t="s">
        <v>714</v>
      </c>
      <c r="AR529" s="1">
        <v>2.66</v>
      </c>
      <c r="AS529" s="32">
        <f t="shared" si="169"/>
        <v>3.9711191335740081E-2</v>
      </c>
      <c r="AT529" s="1">
        <v>1465</v>
      </c>
      <c r="AU529" s="1">
        <v>1771</v>
      </c>
      <c r="AV529" s="1">
        <f t="shared" si="164"/>
        <v>1.21</v>
      </c>
      <c r="AW529" s="34" t="s">
        <v>715</v>
      </c>
      <c r="AX529" s="1" t="s">
        <v>714</v>
      </c>
      <c r="AY529" s="1" t="s">
        <v>715</v>
      </c>
      <c r="AZ529" s="1" t="s">
        <v>714</v>
      </c>
      <c r="BB529" s="1">
        <v>1811</v>
      </c>
      <c r="BC529" s="1">
        <v>2228</v>
      </c>
      <c r="BD529" s="1">
        <f t="shared" si="165"/>
        <v>1.23</v>
      </c>
      <c r="BE529" s="34" t="s">
        <v>715</v>
      </c>
      <c r="BF529" s="1" t="s">
        <v>715</v>
      </c>
      <c r="BG529" s="1" t="s">
        <v>715</v>
      </c>
      <c r="BH529" s="1" t="s">
        <v>714</v>
      </c>
      <c r="BJ529" s="1">
        <v>2.95</v>
      </c>
      <c r="BK529" s="32">
        <f t="shared" si="170"/>
        <v>-6.498194945848379E-2</v>
      </c>
      <c r="BL529" s="1">
        <v>2175</v>
      </c>
      <c r="BM529" s="1">
        <v>2794</v>
      </c>
      <c r="BN529" s="1">
        <f t="shared" si="166"/>
        <v>1.28</v>
      </c>
      <c r="BO529" s="34" t="s">
        <v>714</v>
      </c>
      <c r="BP529" s="1" t="s">
        <v>715</v>
      </c>
      <c r="BQ529" s="1" t="s">
        <v>715</v>
      </c>
      <c r="BR529" s="1" t="s">
        <v>714</v>
      </c>
      <c r="BT529" s="1">
        <v>2921</v>
      </c>
      <c r="BU529" s="1">
        <v>4827</v>
      </c>
      <c r="BV529" s="1">
        <f t="shared" si="167"/>
        <v>1.65</v>
      </c>
      <c r="BW529" s="34" t="s">
        <v>715</v>
      </c>
      <c r="BX529" s="1" t="s">
        <v>715</v>
      </c>
      <c r="BY529" s="1" t="s">
        <v>715</v>
      </c>
      <c r="BZ529" s="1" t="s">
        <v>714</v>
      </c>
      <c r="CB529" s="1">
        <v>2.31</v>
      </c>
      <c r="CC529" s="28">
        <f t="shared" si="171"/>
        <v>0.16606498194945851</v>
      </c>
      <c r="CD529" s="18">
        <v>45110</v>
      </c>
      <c r="CE529" s="1">
        <v>2</v>
      </c>
      <c r="CG529" s="1">
        <v>0</v>
      </c>
      <c r="CH529" s="1">
        <v>1</v>
      </c>
      <c r="CI529" s="1">
        <v>1</v>
      </c>
      <c r="CJ529" s="1">
        <v>0</v>
      </c>
      <c r="CK529" s="1">
        <v>1</v>
      </c>
      <c r="CL529" s="1">
        <v>0</v>
      </c>
    </row>
    <row r="530" spans="2:90" x14ac:dyDescent="0.3">
      <c r="B530" s="1" t="s">
        <v>677</v>
      </c>
      <c r="C530" s="30">
        <v>15</v>
      </c>
      <c r="D530" s="1" t="s">
        <v>61</v>
      </c>
      <c r="E530" s="1" t="s">
        <v>61</v>
      </c>
      <c r="F530" s="1" t="e">
        <f t="shared" si="159"/>
        <v>#VALUE!</v>
      </c>
      <c r="G530" s="1" t="s">
        <v>61</v>
      </c>
      <c r="H530" s="1" t="s">
        <v>61</v>
      </c>
      <c r="I530" s="1" t="s">
        <v>61</v>
      </c>
      <c r="J530" s="1" t="s">
        <v>61</v>
      </c>
      <c r="L530" s="1" t="s">
        <v>59</v>
      </c>
      <c r="M530" s="1">
        <v>5.4359999999999999</v>
      </c>
      <c r="N530" s="1">
        <v>2.85</v>
      </c>
      <c r="O530" s="32">
        <v>0</v>
      </c>
      <c r="P530" s="1">
        <v>301</v>
      </c>
      <c r="Q530" s="1">
        <v>332</v>
      </c>
      <c r="R530" s="1">
        <f t="shared" si="160"/>
        <v>1.1000000000000001</v>
      </c>
      <c r="S530" s="34" t="s">
        <v>714</v>
      </c>
      <c r="T530" s="1" t="s">
        <v>715</v>
      </c>
      <c r="U530" s="1" t="s">
        <v>715</v>
      </c>
      <c r="V530" s="1" t="s">
        <v>715</v>
      </c>
      <c r="Y530" s="32">
        <f t="shared" si="168"/>
        <v>1</v>
      </c>
      <c r="Z530" s="1">
        <v>347</v>
      </c>
      <c r="AA530" s="1">
        <v>406</v>
      </c>
      <c r="AB530" s="1">
        <f t="shared" si="161"/>
        <v>1.17</v>
      </c>
      <c r="AC530" s="34" t="s">
        <v>714</v>
      </c>
      <c r="AD530" s="1" t="s">
        <v>715</v>
      </c>
      <c r="AE530" s="1" t="s">
        <v>715</v>
      </c>
      <c r="AF530" s="1" t="s">
        <v>714</v>
      </c>
      <c r="AH530" s="1">
        <v>2.84</v>
      </c>
      <c r="AI530" s="32">
        <f t="shared" si="162"/>
        <v>3.5087719298246833E-3</v>
      </c>
      <c r="AJ530" s="1">
        <v>462</v>
      </c>
      <c r="AK530" s="1">
        <v>566</v>
      </c>
      <c r="AL530" s="1">
        <f t="shared" si="163"/>
        <v>1.23</v>
      </c>
      <c r="AM530" s="34" t="s">
        <v>714</v>
      </c>
      <c r="AN530" s="1" t="s">
        <v>714</v>
      </c>
      <c r="AO530" s="1" t="s">
        <v>715</v>
      </c>
      <c r="AP530" s="1" t="s">
        <v>714</v>
      </c>
      <c r="AR530" s="1">
        <v>2.74</v>
      </c>
      <c r="AS530" s="32">
        <f t="shared" si="169"/>
        <v>3.8596491228070184E-2</v>
      </c>
      <c r="AT530" s="1">
        <v>543</v>
      </c>
      <c r="AU530" s="1">
        <v>748</v>
      </c>
      <c r="AV530" s="1">
        <f t="shared" si="164"/>
        <v>1.38</v>
      </c>
      <c r="AW530" s="34" t="s">
        <v>715</v>
      </c>
      <c r="AX530" s="1" t="s">
        <v>715</v>
      </c>
      <c r="AY530" s="1" t="s">
        <v>715</v>
      </c>
      <c r="AZ530" s="1" t="s">
        <v>714</v>
      </c>
      <c r="BB530" s="1">
        <v>613</v>
      </c>
      <c r="BC530" s="1">
        <v>980</v>
      </c>
      <c r="BD530" s="1">
        <f>ROUND(BU529/BT529,2)</f>
        <v>1.65</v>
      </c>
      <c r="BE530" s="1" t="s">
        <v>715</v>
      </c>
      <c r="BF530" s="1" t="s">
        <v>715</v>
      </c>
      <c r="BG530" s="1" t="s">
        <v>715</v>
      </c>
      <c r="BH530" s="1" t="s">
        <v>714</v>
      </c>
      <c r="BJ530" s="1">
        <v>2.6</v>
      </c>
      <c r="BK530" s="32">
        <f t="shared" si="170"/>
        <v>8.7719298245614086E-2</v>
      </c>
      <c r="BL530" s="1">
        <v>652</v>
      </c>
      <c r="BM530" s="1">
        <v>1133</v>
      </c>
      <c r="BN530" s="1">
        <f t="shared" si="166"/>
        <v>1.74</v>
      </c>
      <c r="BO530" s="34" t="s">
        <v>715</v>
      </c>
      <c r="BP530" s="1" t="s">
        <v>715</v>
      </c>
      <c r="BQ530" s="1" t="s">
        <v>715</v>
      </c>
      <c r="BR530" s="1" t="s">
        <v>714</v>
      </c>
      <c r="BT530" s="1">
        <v>936</v>
      </c>
      <c r="BU530" s="1">
        <v>2127</v>
      </c>
      <c r="BV530" s="1">
        <f t="shared" si="167"/>
        <v>2.27</v>
      </c>
      <c r="BW530" s="34" t="s">
        <v>715</v>
      </c>
      <c r="BX530" s="1" t="s">
        <v>715</v>
      </c>
      <c r="BY530" s="1" t="s">
        <v>715</v>
      </c>
      <c r="BZ530" s="1" t="s">
        <v>714</v>
      </c>
      <c r="CB530" s="1">
        <v>2.57</v>
      </c>
      <c r="CC530" s="28">
        <f t="shared" si="171"/>
        <v>9.8245614035087803E-2</v>
      </c>
      <c r="CD530" s="18">
        <v>45110</v>
      </c>
      <c r="CE530" s="1">
        <v>2</v>
      </c>
      <c r="CG530" s="1">
        <v>0</v>
      </c>
      <c r="CH530" s="1">
        <v>2</v>
      </c>
      <c r="CI530" s="1">
        <v>0</v>
      </c>
      <c r="CJ530" s="1">
        <v>0</v>
      </c>
      <c r="CK530" s="1">
        <v>0</v>
      </c>
      <c r="CL530" s="1">
        <v>0</v>
      </c>
    </row>
    <row r="531" spans="2:90" x14ac:dyDescent="0.3">
      <c r="F531" s="1" t="e">
        <f t="shared" si="159"/>
        <v>#DIV/0!</v>
      </c>
      <c r="G531" s="34"/>
      <c r="O531" s="32">
        <v>0</v>
      </c>
      <c r="R531" s="1" t="e">
        <f t="shared" si="160"/>
        <v>#DIV/0!</v>
      </c>
      <c r="S531" s="34"/>
      <c r="Y531" s="32" t="e">
        <f t="shared" si="168"/>
        <v>#DIV/0!</v>
      </c>
      <c r="AB531" s="1" t="e">
        <f t="shared" si="161"/>
        <v>#DIV/0!</v>
      </c>
      <c r="AC531" s="34"/>
      <c r="AI531" s="32" t="e">
        <f t="shared" si="162"/>
        <v>#DIV/0!</v>
      </c>
      <c r="AL531" s="1" t="e">
        <f t="shared" si="163"/>
        <v>#DIV/0!</v>
      </c>
      <c r="AM531" s="34"/>
      <c r="AS531" s="32" t="e">
        <f t="shared" si="169"/>
        <v>#DIV/0!</v>
      </c>
      <c r="AV531" s="1" t="e">
        <f t="shared" si="164"/>
        <v>#DIV/0!</v>
      </c>
      <c r="AW531" s="34"/>
      <c r="BD531" s="1" t="e">
        <f t="shared" si="165"/>
        <v>#DIV/0!</v>
      </c>
      <c r="BE531" s="34"/>
      <c r="BK531" s="32" t="e">
        <f t="shared" si="170"/>
        <v>#DIV/0!</v>
      </c>
      <c r="BN531" s="1" t="e">
        <f t="shared" si="166"/>
        <v>#DIV/0!</v>
      </c>
      <c r="BO531" s="34"/>
      <c r="BV531" s="1" t="e">
        <f t="shared" si="167"/>
        <v>#DIV/0!</v>
      </c>
      <c r="BW531" s="34"/>
      <c r="CC531" s="28" t="e">
        <f t="shared" si="171"/>
        <v>#DIV/0!</v>
      </c>
    </row>
    <row r="532" spans="2:90" x14ac:dyDescent="0.3">
      <c r="B532" s="1" t="s">
        <v>678</v>
      </c>
      <c r="C532" s="30">
        <v>1</v>
      </c>
      <c r="D532" s="1">
        <v>8450</v>
      </c>
      <c r="E532" s="1">
        <v>15434</v>
      </c>
      <c r="F532" s="1">
        <f t="shared" si="159"/>
        <v>1.83</v>
      </c>
      <c r="G532" s="34" t="s">
        <v>61</v>
      </c>
      <c r="H532" s="1" t="s">
        <v>61</v>
      </c>
      <c r="I532" s="1" t="s">
        <v>715</v>
      </c>
      <c r="J532" s="1" t="s">
        <v>61</v>
      </c>
      <c r="L532" s="1" t="s">
        <v>60</v>
      </c>
      <c r="M532" s="1">
        <v>5.3470000000000004</v>
      </c>
      <c r="N532" s="1">
        <v>3.11</v>
      </c>
      <c r="O532" s="32">
        <v>0</v>
      </c>
      <c r="P532" s="1">
        <v>24214</v>
      </c>
      <c r="Q532" s="1">
        <v>43485</v>
      </c>
      <c r="R532" s="1">
        <f t="shared" si="160"/>
        <v>1.8</v>
      </c>
      <c r="S532" s="34" t="s">
        <v>715</v>
      </c>
      <c r="T532" s="1" t="s">
        <v>714</v>
      </c>
      <c r="U532" s="1" t="s">
        <v>714</v>
      </c>
      <c r="V532" s="1" t="s">
        <v>714</v>
      </c>
      <c r="X532" s="1">
        <v>2.74</v>
      </c>
      <c r="Y532" s="32">
        <f t="shared" si="168"/>
        <v>0.11897106109324751</v>
      </c>
      <c r="Z532" s="1">
        <v>22031</v>
      </c>
      <c r="AA532" s="1">
        <v>42751</v>
      </c>
      <c r="AB532" s="1">
        <f t="shared" si="161"/>
        <v>1.94</v>
      </c>
      <c r="AC532" s="34" t="s">
        <v>715</v>
      </c>
      <c r="AD532" s="1" t="s">
        <v>714</v>
      </c>
      <c r="AE532" s="1" t="s">
        <v>714</v>
      </c>
      <c r="AF532" s="1" t="s">
        <v>714</v>
      </c>
      <c r="AH532" s="1">
        <v>2.59</v>
      </c>
      <c r="AI532" s="32">
        <f t="shared" si="162"/>
        <v>0.16720257234726688</v>
      </c>
      <c r="AJ532" s="1">
        <v>20498</v>
      </c>
      <c r="AK532" s="1">
        <v>39974</v>
      </c>
      <c r="AL532" s="1">
        <f t="shared" si="163"/>
        <v>1.95</v>
      </c>
      <c r="AM532" s="34" t="s">
        <v>714</v>
      </c>
      <c r="AN532" s="1" t="s">
        <v>714</v>
      </c>
      <c r="AO532" s="1" t="s">
        <v>714</v>
      </c>
      <c r="AP532" s="1" t="s">
        <v>714</v>
      </c>
      <c r="AR532" s="1">
        <v>2.13</v>
      </c>
      <c r="AS532" s="32">
        <f t="shared" si="169"/>
        <v>0.31511254019292601</v>
      </c>
      <c r="AT532" s="1">
        <v>18714</v>
      </c>
      <c r="AU532" s="1">
        <v>37973</v>
      </c>
      <c r="AV532" s="1">
        <f t="shared" si="164"/>
        <v>2.0299999999999998</v>
      </c>
      <c r="AW532" s="34" t="s">
        <v>714</v>
      </c>
      <c r="AX532" s="1" t="s">
        <v>714</v>
      </c>
      <c r="AY532" s="1" t="s">
        <v>714</v>
      </c>
      <c r="AZ532" s="1" t="s">
        <v>714</v>
      </c>
      <c r="BB532" s="1">
        <v>18739</v>
      </c>
      <c r="BC532" s="1">
        <v>37163</v>
      </c>
      <c r="BD532" s="1">
        <f>ROUND(BC532/BB532,2)</f>
        <v>1.98</v>
      </c>
      <c r="BE532" s="34" t="s">
        <v>714</v>
      </c>
      <c r="BF532" s="1" t="s">
        <v>714</v>
      </c>
      <c r="BG532" s="1" t="s">
        <v>714</v>
      </c>
      <c r="BH532" s="1" t="s">
        <v>714</v>
      </c>
      <c r="BJ532" s="1">
        <v>1.49</v>
      </c>
      <c r="BK532" s="32">
        <f t="shared" si="170"/>
        <v>0.52090032154340826</v>
      </c>
      <c r="BL532" s="1">
        <v>22178</v>
      </c>
      <c r="BM532" s="1">
        <v>37841</v>
      </c>
      <c r="BN532" s="1">
        <f t="shared" si="166"/>
        <v>1.71</v>
      </c>
      <c r="BO532" s="34" t="s">
        <v>714</v>
      </c>
      <c r="BP532" s="1" t="s">
        <v>714</v>
      </c>
      <c r="BQ532" s="1" t="s">
        <v>714</v>
      </c>
      <c r="BR532" s="1" t="s">
        <v>715</v>
      </c>
      <c r="BT532" s="1">
        <v>16908</v>
      </c>
      <c r="BU532" s="1">
        <v>34782</v>
      </c>
      <c r="BV532" s="1">
        <f t="shared" si="167"/>
        <v>2.06</v>
      </c>
      <c r="BW532" s="34" t="s">
        <v>714</v>
      </c>
      <c r="BX532" s="1" t="s">
        <v>714</v>
      </c>
      <c r="BY532" s="1" t="s">
        <v>714</v>
      </c>
      <c r="BZ532" s="1" t="s">
        <v>714</v>
      </c>
      <c r="CB532" s="1">
        <v>0.89</v>
      </c>
      <c r="CC532" s="28">
        <f t="shared" si="171"/>
        <v>0.7138263665594855</v>
      </c>
      <c r="CD532" s="18">
        <v>45111</v>
      </c>
      <c r="CE532" s="1">
        <v>3</v>
      </c>
      <c r="CG532" s="1">
        <v>0</v>
      </c>
      <c r="CH532" s="1">
        <v>0</v>
      </c>
      <c r="CI532" s="1">
        <v>0</v>
      </c>
      <c r="CJ532" s="1">
        <v>0</v>
      </c>
      <c r="CK532" s="1">
        <v>0</v>
      </c>
      <c r="CL532" s="1">
        <v>0</v>
      </c>
    </row>
    <row r="533" spans="2:90" x14ac:dyDescent="0.3">
      <c r="B533" s="1" t="s">
        <v>679</v>
      </c>
      <c r="C533" s="30">
        <v>2</v>
      </c>
      <c r="D533" s="1" t="s">
        <v>61</v>
      </c>
      <c r="E533" s="1" t="s">
        <v>61</v>
      </c>
      <c r="F533" s="1" t="e">
        <f t="shared" si="159"/>
        <v>#VALUE!</v>
      </c>
      <c r="G533" s="34" t="s">
        <v>61</v>
      </c>
      <c r="H533" s="1" t="s">
        <v>61</v>
      </c>
      <c r="I533" s="1" t="s">
        <v>61</v>
      </c>
      <c r="J533" s="1" t="s">
        <v>61</v>
      </c>
      <c r="L533" s="1" t="s">
        <v>60</v>
      </c>
      <c r="M533" s="1">
        <v>5.282</v>
      </c>
      <c r="N533" s="1">
        <v>2.91</v>
      </c>
      <c r="O533" s="32">
        <v>0</v>
      </c>
      <c r="P533" s="1">
        <v>33149</v>
      </c>
      <c r="Q533" s="1">
        <v>55558</v>
      </c>
      <c r="R533" s="1">
        <f t="shared" si="160"/>
        <v>1.68</v>
      </c>
      <c r="S533" s="34" t="s">
        <v>715</v>
      </c>
      <c r="T533" s="1" t="s">
        <v>714</v>
      </c>
      <c r="U533" s="1" t="s">
        <v>714</v>
      </c>
      <c r="V533" s="1" t="s">
        <v>714</v>
      </c>
      <c r="X533" s="1">
        <v>2.5299999999999998</v>
      </c>
      <c r="Y533" s="32">
        <f t="shared" si="168"/>
        <v>0.13058419243986263</v>
      </c>
      <c r="Z533" s="1">
        <v>30615</v>
      </c>
      <c r="AA533" s="1">
        <v>53563</v>
      </c>
      <c r="AB533" s="1">
        <f t="shared" si="161"/>
        <v>1.75</v>
      </c>
      <c r="AC533" s="34" t="s">
        <v>715</v>
      </c>
      <c r="AD533" s="1" t="s">
        <v>714</v>
      </c>
      <c r="AE533" s="1" t="s">
        <v>714</v>
      </c>
      <c r="AF533" s="1" t="s">
        <v>714</v>
      </c>
      <c r="AH533" s="1">
        <v>2.23</v>
      </c>
      <c r="AI533" s="32">
        <f t="shared" si="162"/>
        <v>0.23367697594501724</v>
      </c>
      <c r="AJ533" s="1">
        <v>26160</v>
      </c>
      <c r="AK533" s="1">
        <v>49756</v>
      </c>
      <c r="AL533" s="1">
        <f t="shared" si="163"/>
        <v>1.9</v>
      </c>
      <c r="AM533" s="34" t="s">
        <v>715</v>
      </c>
      <c r="AN533" s="1" t="s">
        <v>714</v>
      </c>
      <c r="AO533" s="1" t="s">
        <v>714</v>
      </c>
      <c r="AP533" s="1" t="s">
        <v>714</v>
      </c>
      <c r="AR533" s="1">
        <v>1.68</v>
      </c>
      <c r="AS533" s="32">
        <f t="shared" si="169"/>
        <v>0.42268041237113407</v>
      </c>
      <c r="AT533" s="1">
        <v>24053</v>
      </c>
      <c r="AU533" s="1">
        <v>47663</v>
      </c>
      <c r="AV533" s="1">
        <f t="shared" si="164"/>
        <v>1.98</v>
      </c>
      <c r="AW533" s="34" t="s">
        <v>715</v>
      </c>
      <c r="AX533" s="1" t="s">
        <v>714</v>
      </c>
      <c r="AY533" s="1" t="s">
        <v>714</v>
      </c>
      <c r="AZ533" s="1" t="s">
        <v>714</v>
      </c>
      <c r="BB533" s="1">
        <v>23634</v>
      </c>
      <c r="BC533" s="1">
        <v>46949</v>
      </c>
      <c r="BD533" s="1">
        <f t="shared" ref="BD533:BD562" si="172">ROUND(BC533/BB533,2)</f>
        <v>1.99</v>
      </c>
      <c r="BE533" s="34" t="s">
        <v>714</v>
      </c>
      <c r="BF533" s="1" t="s">
        <v>714</v>
      </c>
      <c r="BG533" s="1" t="s">
        <v>714</v>
      </c>
      <c r="BH533" s="1" t="s">
        <v>714</v>
      </c>
      <c r="BJ533" s="1">
        <v>1.1000000000000001</v>
      </c>
      <c r="BK533" s="32">
        <f t="shared" si="170"/>
        <v>0.62199312714776633</v>
      </c>
      <c r="BL533" s="1">
        <v>23454</v>
      </c>
      <c r="BM533" s="1">
        <v>46565</v>
      </c>
      <c r="BN533" s="1">
        <f t="shared" si="166"/>
        <v>1.99</v>
      </c>
      <c r="BO533" s="34" t="s">
        <v>714</v>
      </c>
      <c r="BP533" s="1" t="s">
        <v>714</v>
      </c>
      <c r="BQ533" s="1" t="s">
        <v>714</v>
      </c>
      <c r="BR533" s="1" t="s">
        <v>714</v>
      </c>
      <c r="BT533" s="1">
        <v>24716</v>
      </c>
      <c r="BU533" s="1">
        <v>45248</v>
      </c>
      <c r="BV533" s="1">
        <f t="shared" si="167"/>
        <v>1.83</v>
      </c>
      <c r="BW533" s="34" t="s">
        <v>714</v>
      </c>
      <c r="BX533" s="1" t="s">
        <v>714</v>
      </c>
      <c r="BY533" s="1" t="s">
        <v>714</v>
      </c>
      <c r="BZ533" s="1" t="s">
        <v>715</v>
      </c>
      <c r="CB533" s="1">
        <v>0.65</v>
      </c>
      <c r="CC533" s="28">
        <f t="shared" si="171"/>
        <v>0.7766323024054983</v>
      </c>
      <c r="CD533" s="18">
        <v>45111</v>
      </c>
      <c r="CE533" s="1">
        <v>3</v>
      </c>
      <c r="CG533" s="1">
        <v>0</v>
      </c>
      <c r="CH533" s="1">
        <v>0</v>
      </c>
      <c r="CI533" s="1">
        <v>0</v>
      </c>
      <c r="CJ533" s="1">
        <v>0</v>
      </c>
      <c r="CK533" s="1">
        <v>0</v>
      </c>
      <c r="CL533" s="1">
        <v>0</v>
      </c>
    </row>
    <row r="534" spans="2:90" x14ac:dyDescent="0.3">
      <c r="B534" s="1" t="s">
        <v>680</v>
      </c>
      <c r="C534" s="30">
        <v>3</v>
      </c>
      <c r="D534" s="1" t="s">
        <v>61</v>
      </c>
      <c r="E534" s="1" t="s">
        <v>61</v>
      </c>
      <c r="F534" s="1" t="e">
        <f t="shared" si="159"/>
        <v>#VALUE!</v>
      </c>
      <c r="G534" s="34" t="s">
        <v>61</v>
      </c>
      <c r="H534" s="1" t="s">
        <v>61</v>
      </c>
      <c r="I534" s="1" t="s">
        <v>61</v>
      </c>
      <c r="J534" s="1" t="s">
        <v>61</v>
      </c>
      <c r="L534" s="1" t="s">
        <v>60</v>
      </c>
      <c r="M534" s="1">
        <v>5.7190000000000003</v>
      </c>
      <c r="N534" s="1">
        <v>3.15</v>
      </c>
      <c r="O534" s="32">
        <v>0</v>
      </c>
      <c r="P534" s="1">
        <v>7402</v>
      </c>
      <c r="Q534" s="1">
        <v>14073</v>
      </c>
      <c r="R534" s="1">
        <f t="shared" si="160"/>
        <v>1.9</v>
      </c>
      <c r="S534" s="34" t="s">
        <v>714</v>
      </c>
      <c r="T534" s="1" t="s">
        <v>714</v>
      </c>
      <c r="U534" s="1" t="s">
        <v>714</v>
      </c>
      <c r="V534" s="1" t="s">
        <v>714</v>
      </c>
      <c r="X534" s="1">
        <v>3.01</v>
      </c>
      <c r="Y534" s="32">
        <f t="shared" si="168"/>
        <v>4.4444444444444509E-2</v>
      </c>
      <c r="Z534" s="1">
        <v>6716</v>
      </c>
      <c r="AA534" s="1">
        <v>13607</v>
      </c>
      <c r="AB534" s="1">
        <f t="shared" si="161"/>
        <v>2.0299999999999998</v>
      </c>
      <c r="AC534" s="34" t="s">
        <v>714</v>
      </c>
      <c r="AD534" s="1" t="s">
        <v>714</v>
      </c>
      <c r="AE534" s="1" t="s">
        <v>715</v>
      </c>
      <c r="AF534" s="1" t="s">
        <v>714</v>
      </c>
      <c r="AH534" s="1">
        <v>2.9</v>
      </c>
      <c r="AI534" s="32">
        <f t="shared" si="162"/>
        <v>7.9365079365079416E-2</v>
      </c>
      <c r="AJ534" s="1">
        <v>7001</v>
      </c>
      <c r="AK534" s="1">
        <v>13670</v>
      </c>
      <c r="AL534" s="1">
        <f t="shared" si="163"/>
        <v>1.95</v>
      </c>
      <c r="AM534" s="34" t="s">
        <v>714</v>
      </c>
      <c r="AN534" s="1" t="s">
        <v>714</v>
      </c>
      <c r="AO534" s="1" t="s">
        <v>715</v>
      </c>
      <c r="AP534" s="1" t="s">
        <v>714</v>
      </c>
      <c r="AR534" s="1">
        <v>2.74</v>
      </c>
      <c r="AS534" s="32">
        <f t="shared" si="169"/>
        <v>0.13015873015873003</v>
      </c>
      <c r="AT534" s="1">
        <v>6997</v>
      </c>
      <c r="AU534" s="1">
        <v>13791</v>
      </c>
      <c r="AV534" s="1">
        <f t="shared" si="164"/>
        <v>1.97</v>
      </c>
      <c r="AW534" s="34" t="s">
        <v>714</v>
      </c>
      <c r="AX534" s="1" t="s">
        <v>714</v>
      </c>
      <c r="AY534" s="1" t="s">
        <v>715</v>
      </c>
      <c r="AZ534" s="1" t="s">
        <v>714</v>
      </c>
      <c r="BB534" s="1">
        <v>7177</v>
      </c>
      <c r="BC534" s="1">
        <v>13981</v>
      </c>
      <c r="BD534" s="1">
        <f t="shared" si="172"/>
        <v>1.95</v>
      </c>
      <c r="BE534" s="34" t="s">
        <v>715</v>
      </c>
      <c r="BF534" s="1" t="s">
        <v>714</v>
      </c>
      <c r="BG534" s="1" t="s">
        <v>714</v>
      </c>
      <c r="BH534" s="1" t="s">
        <v>714</v>
      </c>
      <c r="BJ534" s="1">
        <v>2.4</v>
      </c>
      <c r="BK534" s="32">
        <f t="shared" si="170"/>
        <v>0.23809523809523814</v>
      </c>
      <c r="BL534" s="1">
        <v>7099</v>
      </c>
      <c r="BM534" s="1">
        <v>13852</v>
      </c>
      <c r="BN534" s="1">
        <f t="shared" si="166"/>
        <v>1.95</v>
      </c>
      <c r="BO534" s="34" t="s">
        <v>714</v>
      </c>
      <c r="BP534" s="1" t="s">
        <v>714</v>
      </c>
      <c r="BQ534" s="1" t="s">
        <v>715</v>
      </c>
      <c r="BR534" s="1" t="s">
        <v>714</v>
      </c>
      <c r="BT534" s="1">
        <v>7077</v>
      </c>
      <c r="BU534" s="1">
        <v>13835</v>
      </c>
      <c r="BV534" s="1">
        <f t="shared" si="167"/>
        <v>1.95</v>
      </c>
      <c r="BW534" s="34" t="s">
        <v>714</v>
      </c>
      <c r="BX534" s="1" t="s">
        <v>714</v>
      </c>
      <c r="BY534" s="1" t="s">
        <v>715</v>
      </c>
      <c r="BZ534" s="1" t="s">
        <v>714</v>
      </c>
      <c r="CB534" s="1">
        <v>2.0099999999999998</v>
      </c>
      <c r="CC534" s="28">
        <f t="shared" si="171"/>
        <v>0.36190476190476195</v>
      </c>
      <c r="CD534" s="18">
        <v>45111</v>
      </c>
      <c r="CE534" s="1">
        <v>3</v>
      </c>
      <c r="CG534" s="1">
        <v>2</v>
      </c>
      <c r="CH534" s="1">
        <v>0</v>
      </c>
      <c r="CI534" s="1">
        <v>0</v>
      </c>
      <c r="CJ534" s="1">
        <v>0</v>
      </c>
      <c r="CK534" s="1">
        <v>0</v>
      </c>
      <c r="CL534" s="1">
        <v>0</v>
      </c>
    </row>
    <row r="535" spans="2:90" x14ac:dyDescent="0.3">
      <c r="B535" s="1" t="s">
        <v>681</v>
      </c>
      <c r="C535" s="30">
        <v>4</v>
      </c>
      <c r="D535" s="1" t="s">
        <v>61</v>
      </c>
      <c r="E535" s="1" t="s">
        <v>61</v>
      </c>
      <c r="F535" s="1" t="e">
        <f t="shared" si="159"/>
        <v>#VALUE!</v>
      </c>
      <c r="G535" s="34" t="s">
        <v>61</v>
      </c>
      <c r="H535" s="1" t="s">
        <v>61</v>
      </c>
      <c r="I535" s="1" t="s">
        <v>61</v>
      </c>
      <c r="J535" s="1" t="s">
        <v>61</v>
      </c>
      <c r="L535" s="1" t="s">
        <v>60</v>
      </c>
      <c r="M535" s="1">
        <v>5.3150000000000004</v>
      </c>
      <c r="N535" s="1">
        <v>3.41</v>
      </c>
      <c r="O535" s="32">
        <v>0</v>
      </c>
      <c r="P535" s="1">
        <v>29137</v>
      </c>
      <c r="Q535" s="1">
        <v>49849</v>
      </c>
      <c r="R535" s="1">
        <f t="shared" si="160"/>
        <v>1.71</v>
      </c>
      <c r="S535" s="34" t="s">
        <v>715</v>
      </c>
      <c r="T535" s="1" t="s">
        <v>714</v>
      </c>
      <c r="U535" s="1" t="s">
        <v>714</v>
      </c>
      <c r="V535" s="1" t="s">
        <v>714</v>
      </c>
      <c r="X535" s="1">
        <v>2.99</v>
      </c>
      <c r="Y535" s="32">
        <f t="shared" si="168"/>
        <v>0.12316715542521994</v>
      </c>
      <c r="Z535" s="1">
        <v>25754</v>
      </c>
      <c r="AA535" s="1">
        <v>48165</v>
      </c>
      <c r="AB535" s="1">
        <f t="shared" si="161"/>
        <v>1.87</v>
      </c>
      <c r="AC535" s="34" t="s">
        <v>714</v>
      </c>
      <c r="AD535" s="1" t="s">
        <v>714</v>
      </c>
      <c r="AE535" s="1" t="s">
        <v>714</v>
      </c>
      <c r="AF535" s="1" t="s">
        <v>714</v>
      </c>
      <c r="AH535" s="1">
        <v>2.81</v>
      </c>
      <c r="AI535" s="32">
        <f t="shared" si="162"/>
        <v>0.1759530791788857</v>
      </c>
      <c r="AJ535" s="1">
        <v>22858</v>
      </c>
      <c r="AK535" s="1">
        <v>44331</v>
      </c>
      <c r="AL535" s="1">
        <f t="shared" si="163"/>
        <v>1.94</v>
      </c>
      <c r="AM535" s="34" t="s">
        <v>714</v>
      </c>
      <c r="AN535" s="1" t="s">
        <v>714</v>
      </c>
      <c r="AO535" s="1" t="s">
        <v>714</v>
      </c>
      <c r="AP535" s="1" t="s">
        <v>714</v>
      </c>
      <c r="AR535" s="1">
        <v>2.14</v>
      </c>
      <c r="AS535" s="32">
        <f t="shared" si="169"/>
        <v>0.37243401759530792</v>
      </c>
      <c r="AT535" s="1">
        <v>22948</v>
      </c>
      <c r="AU535" s="1">
        <v>42895</v>
      </c>
      <c r="AV535" s="1">
        <f t="shared" si="164"/>
        <v>1.87</v>
      </c>
      <c r="AW535" s="34" t="s">
        <v>714</v>
      </c>
      <c r="AX535" s="1" t="s">
        <v>714</v>
      </c>
      <c r="AY535" s="1" t="s">
        <v>714</v>
      </c>
      <c r="AZ535" s="1" t="s">
        <v>714</v>
      </c>
      <c r="BB535" s="1">
        <v>22024</v>
      </c>
      <c r="BC535" s="1">
        <v>42083</v>
      </c>
      <c r="BD535" s="1">
        <f t="shared" si="172"/>
        <v>1.91</v>
      </c>
      <c r="BE535" s="34" t="s">
        <v>714</v>
      </c>
      <c r="BF535" s="1" t="s">
        <v>714</v>
      </c>
      <c r="BG535" s="1" t="s">
        <v>714</v>
      </c>
      <c r="BH535" s="1" t="s">
        <v>714</v>
      </c>
      <c r="BJ535" s="1">
        <v>1.54</v>
      </c>
      <c r="BK535" s="32">
        <f t="shared" si="170"/>
        <v>0.54838709677419351</v>
      </c>
      <c r="BL535" s="1">
        <v>21638</v>
      </c>
      <c r="BM535" s="1">
        <v>41520</v>
      </c>
      <c r="BN535" s="1">
        <f t="shared" si="166"/>
        <v>1.92</v>
      </c>
      <c r="BO535" s="34" t="s">
        <v>714</v>
      </c>
      <c r="BP535" s="1" t="s">
        <v>714</v>
      </c>
      <c r="BQ535" s="1" t="s">
        <v>714</v>
      </c>
      <c r="BR535" s="1" t="s">
        <v>714</v>
      </c>
      <c r="BT535" s="1">
        <v>22826</v>
      </c>
      <c r="BU535" s="1">
        <v>40362</v>
      </c>
      <c r="BV535" s="1">
        <f t="shared" si="167"/>
        <v>1.77</v>
      </c>
      <c r="BW535" s="34" t="s">
        <v>714</v>
      </c>
      <c r="BX535" s="1" t="s">
        <v>714</v>
      </c>
      <c r="BY535" s="1" t="s">
        <v>714</v>
      </c>
      <c r="BZ535" s="1" t="s">
        <v>715</v>
      </c>
      <c r="CB535" s="1">
        <v>0.79</v>
      </c>
      <c r="CC535" s="28">
        <f t="shared" si="171"/>
        <v>0.76832844574780057</v>
      </c>
      <c r="CD535" s="18">
        <v>45111</v>
      </c>
      <c r="CE535" s="1">
        <v>3</v>
      </c>
      <c r="CG535" s="1">
        <v>0</v>
      </c>
      <c r="CH535" s="1">
        <v>0</v>
      </c>
      <c r="CI535" s="1">
        <v>0</v>
      </c>
      <c r="CJ535" s="1">
        <v>0</v>
      </c>
      <c r="CK535" s="1">
        <v>0</v>
      </c>
      <c r="CL535" s="1">
        <v>0</v>
      </c>
    </row>
    <row r="536" spans="2:90" x14ac:dyDescent="0.3">
      <c r="B536" s="1" t="s">
        <v>682</v>
      </c>
      <c r="C536" s="30">
        <v>5</v>
      </c>
      <c r="D536" s="1" t="s">
        <v>61</v>
      </c>
      <c r="E536" s="1" t="s">
        <v>61</v>
      </c>
      <c r="F536" s="1" t="e">
        <f t="shared" si="159"/>
        <v>#VALUE!</v>
      </c>
      <c r="G536" s="34" t="s">
        <v>61</v>
      </c>
      <c r="H536" s="1" t="s">
        <v>61</v>
      </c>
      <c r="I536" s="1" t="s">
        <v>61</v>
      </c>
      <c r="J536" s="1" t="s">
        <v>61</v>
      </c>
      <c r="L536" s="1" t="s">
        <v>60</v>
      </c>
      <c r="M536" s="1">
        <v>5.26</v>
      </c>
      <c r="N536" s="1">
        <v>3.34</v>
      </c>
      <c r="O536" s="32">
        <v>0</v>
      </c>
      <c r="P536" s="1">
        <v>33100</v>
      </c>
      <c r="Q536" s="1">
        <v>43336</v>
      </c>
      <c r="R536" s="1">
        <f t="shared" si="160"/>
        <v>1.31</v>
      </c>
      <c r="S536" s="34" t="s">
        <v>714</v>
      </c>
      <c r="T536" s="1" t="s">
        <v>714</v>
      </c>
      <c r="U536" s="1" t="s">
        <v>714</v>
      </c>
      <c r="V536" s="1" t="s">
        <v>714</v>
      </c>
      <c r="X536" s="1">
        <v>3.06</v>
      </c>
      <c r="Y536" s="32">
        <f t="shared" si="168"/>
        <v>8.3832335329341312E-2</v>
      </c>
      <c r="Z536" s="1">
        <v>32472</v>
      </c>
      <c r="AA536" s="1">
        <v>44903</v>
      </c>
      <c r="AB536" s="1">
        <f t="shared" si="161"/>
        <v>1.38</v>
      </c>
      <c r="AC536" s="34" t="s">
        <v>714</v>
      </c>
      <c r="AD536" s="1" t="s">
        <v>714</v>
      </c>
      <c r="AE536" s="1" t="s">
        <v>714</v>
      </c>
      <c r="AF536" s="1" t="s">
        <v>714</v>
      </c>
      <c r="AH536" s="1">
        <v>2.83</v>
      </c>
      <c r="AI536" s="32">
        <f t="shared" si="162"/>
        <v>0.15269461077844304</v>
      </c>
      <c r="AJ536" s="1">
        <v>33464</v>
      </c>
      <c r="AK536" s="1">
        <v>48374</v>
      </c>
      <c r="AL536" s="1">
        <f t="shared" si="163"/>
        <v>1.45</v>
      </c>
      <c r="AM536" s="34" t="s">
        <v>714</v>
      </c>
      <c r="AN536" s="1" t="s">
        <v>714</v>
      </c>
      <c r="AO536" s="1" t="s">
        <v>714</v>
      </c>
      <c r="AP536" s="1" t="s">
        <v>714</v>
      </c>
      <c r="AR536" s="1">
        <v>2.14</v>
      </c>
      <c r="AS536" s="32">
        <f t="shared" si="169"/>
        <v>0.35928143712574845</v>
      </c>
      <c r="AT536" s="1">
        <v>32455</v>
      </c>
      <c r="AU536" s="1">
        <v>49910</v>
      </c>
      <c r="AV536" s="1">
        <f t="shared" si="164"/>
        <v>1.54</v>
      </c>
      <c r="AW536" s="34" t="s">
        <v>714</v>
      </c>
      <c r="AX536" s="1" t="s">
        <v>714</v>
      </c>
      <c r="AY536" s="1" t="s">
        <v>714</v>
      </c>
      <c r="AZ536" s="1" t="s">
        <v>714</v>
      </c>
      <c r="BB536" s="1" t="s">
        <v>61</v>
      </c>
      <c r="BC536" s="1" t="s">
        <v>61</v>
      </c>
      <c r="BD536" s="1" t="e">
        <f t="shared" si="172"/>
        <v>#VALUE!</v>
      </c>
      <c r="BE536" s="34" t="s">
        <v>61</v>
      </c>
      <c r="BF536" s="1" t="s">
        <v>61</v>
      </c>
      <c r="BG536" s="1" t="s">
        <v>61</v>
      </c>
      <c r="BH536" s="1" t="s">
        <v>61</v>
      </c>
      <c r="BJ536" s="1" t="s">
        <v>61</v>
      </c>
      <c r="BK536" s="32" t="e">
        <f t="shared" si="170"/>
        <v>#VALUE!</v>
      </c>
      <c r="BL536" s="1">
        <v>27731</v>
      </c>
      <c r="BM536" s="1">
        <v>50043</v>
      </c>
      <c r="BN536" s="1">
        <f t="shared" si="166"/>
        <v>1.8</v>
      </c>
      <c r="BO536" s="34" t="s">
        <v>715</v>
      </c>
      <c r="BP536" s="1" t="s">
        <v>714</v>
      </c>
      <c r="BQ536" s="1" t="s">
        <v>714</v>
      </c>
      <c r="BR536" s="1" t="s">
        <v>714</v>
      </c>
      <c r="BT536" s="1">
        <v>24908</v>
      </c>
      <c r="BU536" s="1">
        <v>47944</v>
      </c>
      <c r="BV536" s="1">
        <f t="shared" si="167"/>
        <v>1.92</v>
      </c>
      <c r="BW536" s="34" t="s">
        <v>715</v>
      </c>
      <c r="BX536" s="1" t="s">
        <v>714</v>
      </c>
      <c r="BY536" s="1" t="s">
        <v>714</v>
      </c>
      <c r="BZ536" s="1" t="s">
        <v>714</v>
      </c>
      <c r="CB536" s="1" t="s">
        <v>61</v>
      </c>
      <c r="CC536" s="28" t="e">
        <f t="shared" si="171"/>
        <v>#VALUE!</v>
      </c>
      <c r="CD536" s="18">
        <v>45111</v>
      </c>
      <c r="CE536" s="1">
        <v>3</v>
      </c>
      <c r="CG536" s="1">
        <v>0</v>
      </c>
      <c r="CH536" s="1">
        <v>0</v>
      </c>
      <c r="CI536" s="1">
        <v>1</v>
      </c>
      <c r="CJ536" s="1">
        <v>0</v>
      </c>
      <c r="CK536" s="1">
        <v>1</v>
      </c>
      <c r="CL536" s="1" t="s">
        <v>693</v>
      </c>
    </row>
    <row r="537" spans="2:90" x14ac:dyDescent="0.3">
      <c r="B537" s="1" t="s">
        <v>683</v>
      </c>
      <c r="C537" s="30">
        <v>6</v>
      </c>
      <c r="D537" s="1" t="s">
        <v>61</v>
      </c>
      <c r="E537" s="1" t="s">
        <v>61</v>
      </c>
      <c r="F537" s="1" t="e">
        <f t="shared" si="159"/>
        <v>#VALUE!</v>
      </c>
      <c r="G537" s="34" t="s">
        <v>61</v>
      </c>
      <c r="H537" s="1" t="s">
        <v>61</v>
      </c>
      <c r="I537" s="1" t="s">
        <v>61</v>
      </c>
      <c r="J537" s="1" t="s">
        <v>61</v>
      </c>
      <c r="L537" s="1" t="s">
        <v>60</v>
      </c>
      <c r="M537" s="1">
        <v>5.68</v>
      </c>
      <c r="N537" s="1">
        <v>3.39</v>
      </c>
      <c r="O537" s="32">
        <v>0</v>
      </c>
      <c r="P537" s="1">
        <v>9192</v>
      </c>
      <c r="Q537" s="1">
        <v>17598</v>
      </c>
      <c r="R537" s="1">
        <f t="shared" si="160"/>
        <v>1.91</v>
      </c>
      <c r="S537" s="34" t="s">
        <v>715</v>
      </c>
      <c r="T537" s="1" t="s">
        <v>714</v>
      </c>
      <c r="U537" s="1" t="s">
        <v>714</v>
      </c>
      <c r="V537" s="1" t="s">
        <v>714</v>
      </c>
      <c r="X537" s="1">
        <v>3.08</v>
      </c>
      <c r="Y537" s="32">
        <f t="shared" si="168"/>
        <v>9.1445427728613526E-2</v>
      </c>
      <c r="Z537" s="1">
        <v>9392</v>
      </c>
      <c r="AA537" s="1">
        <v>17998</v>
      </c>
      <c r="AB537" s="1">
        <f t="shared" si="161"/>
        <v>1.92</v>
      </c>
      <c r="AC537" s="34" t="s">
        <v>715</v>
      </c>
      <c r="AD537" s="1" t="s">
        <v>714</v>
      </c>
      <c r="AE537" s="1" t="s">
        <v>715</v>
      </c>
      <c r="AF537" s="1" t="s">
        <v>714</v>
      </c>
      <c r="AH537" s="1">
        <v>3</v>
      </c>
      <c r="AI537" s="32">
        <f t="shared" si="162"/>
        <v>0.11504424778761069</v>
      </c>
      <c r="AJ537" s="1">
        <v>10423</v>
      </c>
      <c r="AK537" s="1">
        <v>19169</v>
      </c>
      <c r="AL537" s="1">
        <f t="shared" si="163"/>
        <v>1.84</v>
      </c>
      <c r="AM537" s="34" t="s">
        <v>714</v>
      </c>
      <c r="AN537" s="1" t="s">
        <v>714</v>
      </c>
      <c r="AO537" s="1" t="s">
        <v>714</v>
      </c>
      <c r="AP537" s="1" t="s">
        <v>714</v>
      </c>
      <c r="AR537" s="1">
        <v>2.65</v>
      </c>
      <c r="AS537" s="32">
        <f t="shared" si="169"/>
        <v>0.21828908554572279</v>
      </c>
      <c r="AT537" s="1">
        <v>11312</v>
      </c>
      <c r="AU537" s="1">
        <v>20097</v>
      </c>
      <c r="AV537" s="1">
        <f t="shared" si="164"/>
        <v>1.78</v>
      </c>
      <c r="AW537" s="34" t="s">
        <v>714</v>
      </c>
      <c r="AX537" s="1" t="s">
        <v>714</v>
      </c>
      <c r="AY537" s="1" t="s">
        <v>714</v>
      </c>
      <c r="AZ537" s="1" t="s">
        <v>714</v>
      </c>
      <c r="BB537" s="1">
        <v>13743</v>
      </c>
      <c r="BC537" s="1">
        <v>21138</v>
      </c>
      <c r="BD537" s="1">
        <f t="shared" si="172"/>
        <v>1.54</v>
      </c>
      <c r="BE537" s="34" t="s">
        <v>714</v>
      </c>
      <c r="BF537" s="1" t="s">
        <v>714</v>
      </c>
      <c r="BG537" s="1" t="s">
        <v>714</v>
      </c>
      <c r="BH537" s="1" t="s">
        <v>715</v>
      </c>
      <c r="BJ537" s="1">
        <v>2.2000000000000002</v>
      </c>
      <c r="BK537" s="32">
        <f t="shared" si="170"/>
        <v>0.35103244837758107</v>
      </c>
      <c r="BL537" s="1">
        <v>12452</v>
      </c>
      <c r="BM537" s="1">
        <v>21278</v>
      </c>
      <c r="BN537" s="1">
        <f t="shared" si="166"/>
        <v>1.71</v>
      </c>
      <c r="BO537" s="34" t="s">
        <v>714</v>
      </c>
      <c r="BP537" s="1" t="s">
        <v>714</v>
      </c>
      <c r="BQ537" s="1" t="s">
        <v>714</v>
      </c>
      <c r="BR537" s="1" t="s">
        <v>714</v>
      </c>
      <c r="BT537" s="1">
        <v>14948</v>
      </c>
      <c r="BU537" s="1">
        <v>22385</v>
      </c>
      <c r="BV537" s="1">
        <f t="shared" si="167"/>
        <v>1.5</v>
      </c>
      <c r="BW537" s="34" t="s">
        <v>714</v>
      </c>
      <c r="BX537" s="1" t="s">
        <v>714</v>
      </c>
      <c r="BY537" s="1" t="s">
        <v>714</v>
      </c>
      <c r="BZ537" s="1" t="s">
        <v>715</v>
      </c>
      <c r="CB537" s="1">
        <v>1.71</v>
      </c>
      <c r="CC537" s="28">
        <f t="shared" si="171"/>
        <v>0.49557522123893805</v>
      </c>
      <c r="CD537" s="18">
        <v>45111</v>
      </c>
      <c r="CE537" s="1">
        <v>3</v>
      </c>
      <c r="CG537" s="1">
        <v>0</v>
      </c>
      <c r="CH537" s="1">
        <v>0</v>
      </c>
      <c r="CI537" s="1">
        <v>0</v>
      </c>
      <c r="CJ537" s="1">
        <v>0</v>
      </c>
      <c r="CK537" s="1">
        <v>0</v>
      </c>
      <c r="CL537" s="1">
        <v>0</v>
      </c>
    </row>
    <row r="538" spans="2:90" x14ac:dyDescent="0.3">
      <c r="B538" s="1" t="s">
        <v>684</v>
      </c>
      <c r="C538" s="30">
        <v>7</v>
      </c>
      <c r="D538" s="1" t="s">
        <v>61</v>
      </c>
      <c r="E538" s="1" t="s">
        <v>61</v>
      </c>
      <c r="F538" s="1" t="e">
        <f t="shared" si="159"/>
        <v>#VALUE!</v>
      </c>
      <c r="G538" s="34" t="s">
        <v>61</v>
      </c>
      <c r="H538" s="1" t="s">
        <v>61</v>
      </c>
      <c r="I538" s="1" t="s">
        <v>61</v>
      </c>
      <c r="J538" s="1" t="s">
        <v>61</v>
      </c>
      <c r="L538" s="1" t="s">
        <v>60</v>
      </c>
      <c r="M538" s="1">
        <v>5.3529999999999998</v>
      </c>
      <c r="N538" s="1">
        <v>3.45</v>
      </c>
      <c r="O538" s="32">
        <v>0</v>
      </c>
      <c r="P538" s="1">
        <v>39265</v>
      </c>
      <c r="Q538" s="1">
        <v>50642</v>
      </c>
      <c r="R538" s="1">
        <f t="shared" si="160"/>
        <v>1.29</v>
      </c>
      <c r="S538" s="34" t="s">
        <v>714</v>
      </c>
      <c r="T538" s="1" t="s">
        <v>714</v>
      </c>
      <c r="U538" s="1" t="s">
        <v>714</v>
      </c>
      <c r="V538" s="1" t="s">
        <v>714</v>
      </c>
      <c r="X538" s="1">
        <v>3.08</v>
      </c>
      <c r="Y538" s="32">
        <f t="shared" si="168"/>
        <v>0.10724637681159421</v>
      </c>
      <c r="Z538" s="1">
        <v>35274</v>
      </c>
      <c r="AA538" s="1">
        <v>47848</v>
      </c>
      <c r="AB538" s="1">
        <f t="shared" si="161"/>
        <v>1.36</v>
      </c>
      <c r="AC538" s="34" t="s">
        <v>714</v>
      </c>
      <c r="AD538" s="1" t="s">
        <v>714</v>
      </c>
      <c r="AE538" s="1" t="s">
        <v>715</v>
      </c>
      <c r="AF538" s="1" t="s">
        <v>714</v>
      </c>
      <c r="AH538" s="1">
        <v>2.97</v>
      </c>
      <c r="AI538" s="32">
        <f t="shared" si="162"/>
        <v>0.13913043478260867</v>
      </c>
      <c r="AJ538" s="1">
        <v>34083</v>
      </c>
      <c r="AK538" s="1">
        <v>50418</v>
      </c>
      <c r="AL538" s="1">
        <f t="shared" si="163"/>
        <v>1.48</v>
      </c>
      <c r="AM538" s="34" t="s">
        <v>714</v>
      </c>
      <c r="AN538" s="1" t="s">
        <v>714</v>
      </c>
      <c r="AO538" s="1" t="s">
        <v>715</v>
      </c>
      <c r="AP538" s="1" t="s">
        <v>714</v>
      </c>
      <c r="AR538" s="1">
        <v>2.72</v>
      </c>
      <c r="AS538" s="32">
        <f t="shared" si="169"/>
        <v>0.21159420289855069</v>
      </c>
      <c r="AT538" s="1">
        <v>28868</v>
      </c>
      <c r="AU538" s="1">
        <v>44685</v>
      </c>
      <c r="AV538" s="1">
        <f t="shared" si="164"/>
        <v>1.55</v>
      </c>
      <c r="AW538" s="34" t="s">
        <v>714</v>
      </c>
      <c r="AX538" s="1" t="s">
        <v>715</v>
      </c>
      <c r="AY538" s="1" t="s">
        <v>714</v>
      </c>
      <c r="AZ538" s="1" t="s">
        <v>714</v>
      </c>
      <c r="BB538" s="1">
        <v>40389</v>
      </c>
      <c r="BC538" s="1">
        <v>55414</v>
      </c>
      <c r="BD538" s="1">
        <f t="shared" si="172"/>
        <v>1.37</v>
      </c>
      <c r="BE538" s="34" t="s">
        <v>715</v>
      </c>
      <c r="BF538" s="1" t="s">
        <v>714</v>
      </c>
      <c r="BG538" s="1" t="s">
        <v>714</v>
      </c>
      <c r="BH538" s="1" t="s">
        <v>715</v>
      </c>
      <c r="BJ538" s="1" t="s">
        <v>61</v>
      </c>
      <c r="BK538" s="32" t="e">
        <f t="shared" si="170"/>
        <v>#VALUE!</v>
      </c>
      <c r="BL538" s="1">
        <v>21181</v>
      </c>
      <c r="BM538" s="1">
        <v>31558</v>
      </c>
      <c r="BN538" s="1">
        <f t="shared" si="166"/>
        <v>1.49</v>
      </c>
      <c r="BO538" s="34" t="s">
        <v>714</v>
      </c>
      <c r="BP538" s="1" t="s">
        <v>714</v>
      </c>
      <c r="BQ538" s="1" t="s">
        <v>714</v>
      </c>
      <c r="BR538" s="1" t="s">
        <v>714</v>
      </c>
      <c r="BT538" s="1">
        <v>30316</v>
      </c>
      <c r="BU538" s="1">
        <v>43922</v>
      </c>
      <c r="BV538" s="1">
        <f t="shared" si="167"/>
        <v>1.45</v>
      </c>
      <c r="BW538" s="34" t="s">
        <v>714</v>
      </c>
      <c r="BX538" s="1" t="s">
        <v>714</v>
      </c>
      <c r="BY538" s="1" t="s">
        <v>714</v>
      </c>
      <c r="BZ538" s="1" t="s">
        <v>714</v>
      </c>
      <c r="CB538" s="1" t="s">
        <v>61</v>
      </c>
      <c r="CC538" s="28" t="e">
        <f t="shared" si="171"/>
        <v>#VALUE!</v>
      </c>
      <c r="CD538" s="18">
        <v>45111</v>
      </c>
      <c r="CE538" s="1">
        <v>3</v>
      </c>
      <c r="CG538" s="1">
        <v>0</v>
      </c>
      <c r="CH538" s="1">
        <v>0</v>
      </c>
      <c r="CI538" s="1">
        <v>1</v>
      </c>
      <c r="CJ538" s="1">
        <v>1</v>
      </c>
      <c r="CK538" s="1">
        <v>0</v>
      </c>
      <c r="CL538" s="1">
        <v>0</v>
      </c>
    </row>
    <row r="539" spans="2:90" x14ac:dyDescent="0.3">
      <c r="B539" s="1" t="s">
        <v>685</v>
      </c>
      <c r="C539" s="30">
        <v>8</v>
      </c>
      <c r="D539" s="1" t="s">
        <v>61</v>
      </c>
      <c r="E539" s="1" t="s">
        <v>61</v>
      </c>
      <c r="F539" s="1" t="e">
        <f t="shared" si="159"/>
        <v>#VALUE!</v>
      </c>
      <c r="G539" s="34" t="s">
        <v>61</v>
      </c>
      <c r="H539" s="1" t="s">
        <v>61</v>
      </c>
      <c r="I539" s="1" t="s">
        <v>61</v>
      </c>
      <c r="J539" s="1" t="s">
        <v>61</v>
      </c>
      <c r="L539" s="1" t="s">
        <v>60</v>
      </c>
      <c r="M539" s="1" t="s">
        <v>61</v>
      </c>
      <c r="N539" s="1" t="s">
        <v>61</v>
      </c>
      <c r="O539" s="32">
        <v>0</v>
      </c>
      <c r="P539" s="1">
        <v>16426</v>
      </c>
      <c r="Q539" s="1">
        <v>22958</v>
      </c>
      <c r="R539" s="1">
        <f t="shared" si="160"/>
        <v>1.4</v>
      </c>
      <c r="S539" s="34" t="s">
        <v>715</v>
      </c>
      <c r="T539" s="1" t="s">
        <v>714</v>
      </c>
      <c r="U539" s="1" t="s">
        <v>714</v>
      </c>
      <c r="V539" s="1" t="s">
        <v>714</v>
      </c>
      <c r="X539" s="1" t="s">
        <v>61</v>
      </c>
      <c r="Y539" s="32" t="e">
        <f t="shared" si="168"/>
        <v>#VALUE!</v>
      </c>
      <c r="Z539" s="1">
        <v>17767</v>
      </c>
      <c r="AA539" s="1">
        <v>23731</v>
      </c>
      <c r="AB539" s="1">
        <f t="shared" si="161"/>
        <v>1.34</v>
      </c>
      <c r="AC539" s="34" t="s">
        <v>715</v>
      </c>
      <c r="AD539" s="1" t="s">
        <v>714</v>
      </c>
      <c r="AE539" s="1" t="s">
        <v>714</v>
      </c>
      <c r="AF539" s="1" t="s">
        <v>715</v>
      </c>
      <c r="AH539" s="1" t="s">
        <v>61</v>
      </c>
      <c r="AI539" s="32" t="e">
        <f t="shared" si="162"/>
        <v>#VALUE!</v>
      </c>
      <c r="AJ539" s="1">
        <v>15384</v>
      </c>
      <c r="AK539" s="1">
        <v>27802</v>
      </c>
      <c r="AL539" s="1">
        <f t="shared" si="163"/>
        <v>1.81</v>
      </c>
      <c r="AM539" s="34" t="s">
        <v>715</v>
      </c>
      <c r="AN539" s="1" t="s">
        <v>714</v>
      </c>
      <c r="AO539" s="1" t="s">
        <v>714</v>
      </c>
      <c r="AP539" s="1" t="s">
        <v>714</v>
      </c>
      <c r="AR539" s="1" t="s">
        <v>61</v>
      </c>
      <c r="AS539" s="32" t="e">
        <f t="shared" si="169"/>
        <v>#VALUE!</v>
      </c>
      <c r="AT539" s="1">
        <v>14069</v>
      </c>
      <c r="AU539" s="1">
        <v>26968</v>
      </c>
      <c r="AV539" s="1">
        <f t="shared" si="164"/>
        <v>1.92</v>
      </c>
      <c r="AW539" s="34" t="s">
        <v>715</v>
      </c>
      <c r="AX539" s="1" t="s">
        <v>714</v>
      </c>
      <c r="AY539" s="1" t="s">
        <v>714</v>
      </c>
      <c r="AZ539" s="1" t="s">
        <v>714</v>
      </c>
      <c r="BB539" s="1" t="s">
        <v>61</v>
      </c>
      <c r="BC539" s="1" t="s">
        <v>61</v>
      </c>
      <c r="BD539" s="1" t="e">
        <f t="shared" si="172"/>
        <v>#VALUE!</v>
      </c>
      <c r="BE539" s="1" t="s">
        <v>61</v>
      </c>
      <c r="BF539" s="1" t="s">
        <v>61</v>
      </c>
      <c r="BG539" s="1" t="s">
        <v>61</v>
      </c>
      <c r="BH539" s="1" t="s">
        <v>61</v>
      </c>
      <c r="BJ539" s="1" t="s">
        <v>61</v>
      </c>
      <c r="BK539" s="32" t="e">
        <f t="shared" si="170"/>
        <v>#VALUE!</v>
      </c>
      <c r="BL539" s="1" t="s">
        <v>61</v>
      </c>
      <c r="BM539" s="1" t="s">
        <v>61</v>
      </c>
      <c r="BN539" s="1" t="e">
        <f t="shared" si="166"/>
        <v>#VALUE!</v>
      </c>
      <c r="BO539" s="1" t="s">
        <v>61</v>
      </c>
      <c r="BP539" s="1" t="s">
        <v>61</v>
      </c>
      <c r="BQ539" s="1" t="s">
        <v>61</v>
      </c>
      <c r="BR539" s="1" t="s">
        <v>61</v>
      </c>
      <c r="BT539" s="1" t="s">
        <v>61</v>
      </c>
      <c r="BU539" s="1" t="s">
        <v>61</v>
      </c>
      <c r="BV539" s="1" t="e">
        <f t="shared" si="167"/>
        <v>#VALUE!</v>
      </c>
      <c r="BW539" s="1" t="s">
        <v>61</v>
      </c>
      <c r="BX539" s="1" t="s">
        <v>61</v>
      </c>
      <c r="BY539" s="1" t="s">
        <v>61</v>
      </c>
      <c r="BZ539" s="1" t="s">
        <v>61</v>
      </c>
      <c r="CB539" s="1" t="s">
        <v>61</v>
      </c>
      <c r="CC539" s="28" t="e">
        <f t="shared" si="171"/>
        <v>#VALUE!</v>
      </c>
      <c r="CD539" s="18">
        <v>45111</v>
      </c>
      <c r="CE539" s="1">
        <v>3</v>
      </c>
      <c r="CG539" s="1">
        <v>0</v>
      </c>
      <c r="CH539" s="1">
        <v>0</v>
      </c>
      <c r="CI539" s="1">
        <v>0</v>
      </c>
      <c r="CJ539" s="1">
        <v>0</v>
      </c>
      <c r="CK539" s="1">
        <v>1</v>
      </c>
      <c r="CL539" s="1" t="s">
        <v>694</v>
      </c>
    </row>
    <row r="540" spans="2:90" x14ac:dyDescent="0.3">
      <c r="B540" s="1" t="s">
        <v>686</v>
      </c>
      <c r="C540" s="30">
        <v>9</v>
      </c>
      <c r="D540" s="1" t="s">
        <v>61</v>
      </c>
      <c r="E540" s="1" t="s">
        <v>61</v>
      </c>
      <c r="F540" s="1" t="e">
        <f t="shared" si="159"/>
        <v>#VALUE!</v>
      </c>
      <c r="G540" s="1" t="s">
        <v>61</v>
      </c>
      <c r="H540" s="1" t="s">
        <v>61</v>
      </c>
      <c r="I540" s="1" t="s">
        <v>61</v>
      </c>
      <c r="J540" s="1" t="s">
        <v>61</v>
      </c>
      <c r="L540" s="1" t="s">
        <v>60</v>
      </c>
      <c r="M540" s="1">
        <v>5.6740000000000004</v>
      </c>
      <c r="N540" s="1">
        <v>3.3</v>
      </c>
      <c r="O540" s="32">
        <v>0</v>
      </c>
      <c r="P540" s="1">
        <v>13350</v>
      </c>
      <c r="Q540" s="1">
        <v>25163</v>
      </c>
      <c r="R540" s="1">
        <f t="shared" si="160"/>
        <v>1.88</v>
      </c>
      <c r="S540" s="34" t="s">
        <v>714</v>
      </c>
      <c r="T540" s="1" t="s">
        <v>714</v>
      </c>
      <c r="U540" s="1" t="s">
        <v>714</v>
      </c>
      <c r="V540" s="1" t="s">
        <v>714</v>
      </c>
      <c r="X540" s="1">
        <v>2.89</v>
      </c>
      <c r="Y540" s="32">
        <f t="shared" si="168"/>
        <v>0.12424242424242415</v>
      </c>
      <c r="Z540" s="1">
        <v>14565</v>
      </c>
      <c r="AA540" s="1">
        <v>26019</v>
      </c>
      <c r="AB540" s="1">
        <f t="shared" si="161"/>
        <v>1.79</v>
      </c>
      <c r="AC540" s="34" t="s">
        <v>714</v>
      </c>
      <c r="AD540" s="1" t="s">
        <v>714</v>
      </c>
      <c r="AE540" s="1" t="s">
        <v>714</v>
      </c>
      <c r="AF540" s="1" t="s">
        <v>714</v>
      </c>
      <c r="AH540" s="1">
        <v>2.77</v>
      </c>
      <c r="AI540" s="32">
        <f t="shared" si="162"/>
        <v>0.16060606060606053</v>
      </c>
      <c r="AJ540" s="1">
        <v>16660</v>
      </c>
      <c r="AK540" s="1">
        <v>27676</v>
      </c>
      <c r="AL540" s="1">
        <f t="shared" si="163"/>
        <v>1.66</v>
      </c>
      <c r="AM540" s="34" t="s">
        <v>714</v>
      </c>
      <c r="AN540" s="1" t="s">
        <v>714</v>
      </c>
      <c r="AO540" s="1" t="s">
        <v>714</v>
      </c>
      <c r="AP540" s="1" t="s">
        <v>714</v>
      </c>
      <c r="AR540" s="1">
        <v>2.2200000000000002</v>
      </c>
      <c r="AS540" s="32">
        <f t="shared" si="169"/>
        <v>0.32727272727272716</v>
      </c>
      <c r="AT540" s="1">
        <v>17860</v>
      </c>
      <c r="AU540" s="1">
        <v>28646</v>
      </c>
      <c r="AV540" s="1">
        <f t="shared" si="164"/>
        <v>1.6</v>
      </c>
      <c r="AW540" s="34" t="s">
        <v>714</v>
      </c>
      <c r="AX540" s="1" t="s">
        <v>714</v>
      </c>
      <c r="AY540" s="1" t="s">
        <v>714</v>
      </c>
      <c r="AZ540" s="1" t="s">
        <v>714</v>
      </c>
      <c r="BB540" s="1">
        <v>18708</v>
      </c>
      <c r="BC540" s="1">
        <v>29317</v>
      </c>
      <c r="BD540" s="1">
        <f t="shared" si="172"/>
        <v>1.57</v>
      </c>
      <c r="BE540" s="34" t="s">
        <v>714</v>
      </c>
      <c r="BF540" s="1" t="s">
        <v>714</v>
      </c>
      <c r="BG540" s="1" t="s">
        <v>714</v>
      </c>
      <c r="BH540" s="1" t="s">
        <v>714</v>
      </c>
      <c r="BJ540" s="1">
        <v>1.55</v>
      </c>
      <c r="BK540" s="32">
        <f t="shared" si="170"/>
        <v>0.53030303030303028</v>
      </c>
      <c r="BL540" s="1">
        <v>18949</v>
      </c>
      <c r="BM540" s="1">
        <v>29319</v>
      </c>
      <c r="BN540" s="1">
        <f t="shared" si="166"/>
        <v>1.55</v>
      </c>
      <c r="BO540" s="34" t="s">
        <v>714</v>
      </c>
      <c r="BP540" s="1" t="s">
        <v>714</v>
      </c>
      <c r="BQ540" s="1" t="s">
        <v>714</v>
      </c>
      <c r="BR540" s="1" t="s">
        <v>714</v>
      </c>
      <c r="BT540" s="1">
        <v>19210</v>
      </c>
      <c r="BU540" s="1">
        <v>29334</v>
      </c>
      <c r="BV540" s="1">
        <f t="shared" si="167"/>
        <v>1.53</v>
      </c>
      <c r="BW540" s="34" t="s">
        <v>714</v>
      </c>
      <c r="BX540" s="1" t="s">
        <v>714</v>
      </c>
      <c r="BY540" s="1" t="s">
        <v>714</v>
      </c>
      <c r="BZ540" s="1" t="s">
        <v>714</v>
      </c>
      <c r="CB540" s="1">
        <v>0.92</v>
      </c>
      <c r="CC540" s="28">
        <f t="shared" si="171"/>
        <v>0.72121212121212119</v>
      </c>
      <c r="CD540" s="18">
        <v>45111</v>
      </c>
      <c r="CE540" s="1">
        <v>3</v>
      </c>
      <c r="CG540" s="1">
        <v>0</v>
      </c>
      <c r="CH540" s="1">
        <v>0</v>
      </c>
      <c r="CI540" s="1">
        <v>0</v>
      </c>
      <c r="CJ540" s="1">
        <v>0</v>
      </c>
      <c r="CK540" s="1">
        <v>0</v>
      </c>
      <c r="CL540" s="1">
        <v>0</v>
      </c>
    </row>
    <row r="541" spans="2:90" x14ac:dyDescent="0.3">
      <c r="B541" s="1" t="s">
        <v>687</v>
      </c>
      <c r="C541" s="30">
        <v>10</v>
      </c>
      <c r="D541" s="1" t="s">
        <v>61</v>
      </c>
      <c r="E541" s="1" t="s">
        <v>61</v>
      </c>
      <c r="F541" s="1" t="e">
        <f t="shared" si="159"/>
        <v>#VALUE!</v>
      </c>
      <c r="G541" s="1" t="s">
        <v>61</v>
      </c>
      <c r="H541" s="1" t="s">
        <v>61</v>
      </c>
      <c r="I541" s="1" t="s">
        <v>61</v>
      </c>
      <c r="J541" s="1" t="s">
        <v>61</v>
      </c>
      <c r="L541" s="1" t="s">
        <v>60</v>
      </c>
      <c r="M541" s="1">
        <v>5.3360000000000003</v>
      </c>
      <c r="N541" s="1">
        <v>3.35</v>
      </c>
      <c r="O541" s="32">
        <v>0</v>
      </c>
      <c r="P541" s="1">
        <v>42372</v>
      </c>
      <c r="Q541" s="1">
        <v>68321</v>
      </c>
      <c r="R541" s="1">
        <f t="shared" si="160"/>
        <v>1.61</v>
      </c>
      <c r="S541" s="34" t="s">
        <v>715</v>
      </c>
      <c r="T541" s="1" t="s">
        <v>714</v>
      </c>
      <c r="U541" s="1" t="s">
        <v>714</v>
      </c>
      <c r="V541" s="1" t="s">
        <v>714</v>
      </c>
      <c r="X541" s="1">
        <v>2.85</v>
      </c>
      <c r="Y541" s="32">
        <f t="shared" si="168"/>
        <v>0.14925373134328357</v>
      </c>
      <c r="Z541" s="1">
        <v>37434</v>
      </c>
      <c r="AA541" s="1">
        <v>63698</v>
      </c>
      <c r="AB541" s="1">
        <f t="shared" si="161"/>
        <v>1.7</v>
      </c>
      <c r="AC541" s="34" t="s">
        <v>715</v>
      </c>
      <c r="AD541" s="1" t="s">
        <v>714</v>
      </c>
      <c r="AE541" s="1" t="s">
        <v>714</v>
      </c>
      <c r="AF541" s="1" t="s">
        <v>714</v>
      </c>
      <c r="AH541" s="1">
        <v>2.5299999999999998</v>
      </c>
      <c r="AI541" s="32">
        <f t="shared" si="162"/>
        <v>0.24477611940298516</v>
      </c>
      <c r="AJ541" s="1">
        <v>29786</v>
      </c>
      <c r="AK541" s="1">
        <v>57494</v>
      </c>
      <c r="AL541" s="1">
        <f t="shared" si="163"/>
        <v>1.93</v>
      </c>
      <c r="AM541" s="34" t="s">
        <v>715</v>
      </c>
      <c r="AN541" s="1" t="s">
        <v>714</v>
      </c>
      <c r="AO541" s="1" t="s">
        <v>714</v>
      </c>
      <c r="AP541" s="1" t="s">
        <v>714</v>
      </c>
      <c r="AR541" s="1">
        <v>1.99</v>
      </c>
      <c r="AS541" s="32">
        <f t="shared" si="169"/>
        <v>0.40597014925373132</v>
      </c>
      <c r="AT541" s="1">
        <v>29312</v>
      </c>
      <c r="AU541" s="1">
        <v>54766</v>
      </c>
      <c r="AV541" s="1">
        <f t="shared" si="164"/>
        <v>1.87</v>
      </c>
      <c r="AW541" s="34" t="s">
        <v>715</v>
      </c>
      <c r="AX541" s="1" t="s">
        <v>714</v>
      </c>
      <c r="AY541" s="1" t="s">
        <v>714</v>
      </c>
      <c r="AZ541" s="1" t="s">
        <v>714</v>
      </c>
      <c r="BB541" s="1">
        <v>27028</v>
      </c>
      <c r="BC541" s="1">
        <v>51852</v>
      </c>
      <c r="BD541" s="1">
        <f t="shared" si="172"/>
        <v>1.92</v>
      </c>
      <c r="BE541" s="34" t="s">
        <v>715</v>
      </c>
      <c r="BF541" s="1" t="s">
        <v>714</v>
      </c>
      <c r="BG541" s="1" t="s">
        <v>714</v>
      </c>
      <c r="BH541" s="1" t="s">
        <v>714</v>
      </c>
      <c r="BJ541" s="1">
        <v>1.36</v>
      </c>
      <c r="BK541" s="32">
        <f t="shared" si="170"/>
        <v>0.59402985074626868</v>
      </c>
      <c r="BL541" s="1">
        <v>26053</v>
      </c>
      <c r="BM541" s="1">
        <v>50110</v>
      </c>
      <c r="BN541" s="1">
        <f t="shared" si="166"/>
        <v>1.92</v>
      </c>
      <c r="BO541" s="34" t="s">
        <v>715</v>
      </c>
      <c r="BP541" s="1" t="s">
        <v>714</v>
      </c>
      <c r="BQ541" s="1" t="s">
        <v>714</v>
      </c>
      <c r="BR541" s="1" t="s">
        <v>714</v>
      </c>
      <c r="BT541" s="1">
        <v>25960</v>
      </c>
      <c r="BU541" s="1">
        <v>46362</v>
      </c>
      <c r="BV541" s="1">
        <f t="shared" si="167"/>
        <v>1.79</v>
      </c>
      <c r="BW541" s="34" t="s">
        <v>715</v>
      </c>
      <c r="BX541" s="1" t="s">
        <v>714</v>
      </c>
      <c r="BY541" s="1" t="s">
        <v>714</v>
      </c>
      <c r="BZ541" s="1" t="s">
        <v>715</v>
      </c>
      <c r="CB541" s="1">
        <v>0.89</v>
      </c>
      <c r="CC541" s="28">
        <f t="shared" si="171"/>
        <v>0.73432835820895526</v>
      </c>
      <c r="CD541" s="18">
        <v>45111</v>
      </c>
      <c r="CE541" s="1">
        <v>3</v>
      </c>
      <c r="CG541" s="1">
        <v>0</v>
      </c>
      <c r="CH541" s="1">
        <v>0</v>
      </c>
      <c r="CI541" s="1">
        <v>0</v>
      </c>
      <c r="CJ541" s="1">
        <v>0</v>
      </c>
      <c r="CK541" s="1">
        <v>0</v>
      </c>
      <c r="CL541" s="1">
        <v>0</v>
      </c>
    </row>
    <row r="542" spans="2:90" x14ac:dyDescent="0.3">
      <c r="B542" s="1" t="s">
        <v>688</v>
      </c>
      <c r="C542" s="30">
        <v>11</v>
      </c>
      <c r="D542" s="1" t="s">
        <v>61</v>
      </c>
      <c r="E542" s="1" t="s">
        <v>61</v>
      </c>
      <c r="F542" s="1" t="e">
        <f t="shared" si="159"/>
        <v>#VALUE!</v>
      </c>
      <c r="G542" s="1" t="s">
        <v>61</v>
      </c>
      <c r="H542" s="1" t="s">
        <v>61</v>
      </c>
      <c r="I542" s="1" t="s">
        <v>61</v>
      </c>
      <c r="J542" s="1" t="s">
        <v>61</v>
      </c>
      <c r="L542" s="1" t="s">
        <v>60</v>
      </c>
      <c r="M542" s="1">
        <v>5.2939999999999996</v>
      </c>
      <c r="N542" s="1">
        <v>3.33</v>
      </c>
      <c r="O542" s="32">
        <v>0</v>
      </c>
      <c r="P542" s="1">
        <v>49905</v>
      </c>
      <c r="Q542" s="1">
        <v>77888</v>
      </c>
      <c r="R542" s="1">
        <f t="shared" si="160"/>
        <v>1.56</v>
      </c>
      <c r="S542" s="34" t="s">
        <v>715</v>
      </c>
      <c r="T542" s="1" t="s">
        <v>714</v>
      </c>
      <c r="U542" s="1" t="s">
        <v>714</v>
      </c>
      <c r="V542" s="1" t="s">
        <v>714</v>
      </c>
      <c r="X542" s="1">
        <v>2.6</v>
      </c>
      <c r="Y542" s="32">
        <f t="shared" si="168"/>
        <v>0.21921921921921916</v>
      </c>
      <c r="Z542" s="1">
        <v>44826</v>
      </c>
      <c r="AA542" s="1">
        <v>72475</v>
      </c>
      <c r="AB542" s="1">
        <f t="shared" si="161"/>
        <v>1.62</v>
      </c>
      <c r="AC542" s="34" t="s">
        <v>715</v>
      </c>
      <c r="AD542" s="1" t="s">
        <v>714</v>
      </c>
      <c r="AE542" s="1" t="s">
        <v>714</v>
      </c>
      <c r="AF542" s="1" t="s">
        <v>714</v>
      </c>
      <c r="AH542" s="1">
        <v>2.17</v>
      </c>
      <c r="AI542" s="32">
        <f t="shared" si="162"/>
        <v>0.34834834834834838</v>
      </c>
      <c r="AJ542" s="1">
        <v>36766</v>
      </c>
      <c r="AK542" s="1">
        <v>65487</v>
      </c>
      <c r="AL542" s="1">
        <f t="shared" si="163"/>
        <v>1.78</v>
      </c>
      <c r="AM542" s="34" t="s">
        <v>715</v>
      </c>
      <c r="AN542" s="1" t="s">
        <v>714</v>
      </c>
      <c r="AO542" s="1" t="s">
        <v>714</v>
      </c>
      <c r="AP542" s="1" t="s">
        <v>714</v>
      </c>
      <c r="AR542" s="1">
        <v>1.51</v>
      </c>
      <c r="AS542" s="32">
        <f t="shared" si="169"/>
        <v>0.54654654654654655</v>
      </c>
      <c r="AT542" s="1">
        <v>34876</v>
      </c>
      <c r="AU542" s="1">
        <v>64943</v>
      </c>
      <c r="AV542" s="1">
        <f t="shared" si="164"/>
        <v>1.86</v>
      </c>
      <c r="AW542" s="34" t="s">
        <v>715</v>
      </c>
      <c r="AX542" s="1" t="s">
        <v>714</v>
      </c>
      <c r="AY542" s="1" t="s">
        <v>714</v>
      </c>
      <c r="AZ542" s="1" t="s">
        <v>714</v>
      </c>
      <c r="BB542" s="1">
        <v>22048</v>
      </c>
      <c r="BC542" s="1">
        <v>53985</v>
      </c>
      <c r="BD542" s="1">
        <f t="shared" si="172"/>
        <v>2.4500000000000002</v>
      </c>
      <c r="BE542" s="34" t="s">
        <v>715</v>
      </c>
      <c r="BF542" s="1" t="s">
        <v>714</v>
      </c>
      <c r="BG542" s="1" t="s">
        <v>714</v>
      </c>
      <c r="BH542" s="1" t="s">
        <v>714</v>
      </c>
      <c r="BJ542" s="1" t="s">
        <v>61</v>
      </c>
      <c r="BK542" s="32" t="e">
        <f t="shared" si="170"/>
        <v>#VALUE!</v>
      </c>
      <c r="BL542" s="1">
        <v>27081</v>
      </c>
      <c r="BM542" s="1">
        <v>58657</v>
      </c>
      <c r="BN542" s="1">
        <f t="shared" si="166"/>
        <v>2.17</v>
      </c>
      <c r="BO542" s="34" t="s">
        <v>715</v>
      </c>
      <c r="BP542" s="1" t="s">
        <v>714</v>
      </c>
      <c r="BQ542" s="1" t="s">
        <v>714</v>
      </c>
      <c r="BR542" s="1" t="s">
        <v>714</v>
      </c>
      <c r="BT542" s="1">
        <v>16689</v>
      </c>
      <c r="BU542" s="1">
        <v>42722</v>
      </c>
      <c r="BV542" s="1">
        <f t="shared" si="167"/>
        <v>2.56</v>
      </c>
      <c r="BW542" s="34" t="s">
        <v>715</v>
      </c>
      <c r="BX542" s="1" t="s">
        <v>714</v>
      </c>
      <c r="BY542" s="1" t="s">
        <v>714</v>
      </c>
      <c r="BZ542" s="1" t="s">
        <v>714</v>
      </c>
      <c r="CB542" s="1" t="s">
        <v>61</v>
      </c>
      <c r="CC542" s="28" t="e">
        <f t="shared" si="171"/>
        <v>#VALUE!</v>
      </c>
      <c r="CD542" s="18">
        <v>45111</v>
      </c>
      <c r="CE542" s="1">
        <v>3</v>
      </c>
      <c r="CG542" s="1">
        <v>0</v>
      </c>
      <c r="CH542" s="1">
        <v>0</v>
      </c>
      <c r="CI542" s="1">
        <v>1</v>
      </c>
      <c r="CJ542" s="1">
        <v>0</v>
      </c>
      <c r="CK542" s="1">
        <v>1</v>
      </c>
      <c r="CL542" s="1" t="s">
        <v>694</v>
      </c>
    </row>
    <row r="543" spans="2:90" x14ac:dyDescent="0.3">
      <c r="B543" s="1" t="s">
        <v>689</v>
      </c>
      <c r="C543" s="30">
        <v>12</v>
      </c>
      <c r="D543" s="1" t="s">
        <v>61</v>
      </c>
      <c r="E543" s="1" t="s">
        <v>61</v>
      </c>
      <c r="F543" s="1" t="e">
        <f t="shared" si="159"/>
        <v>#VALUE!</v>
      </c>
      <c r="G543" s="1" t="s">
        <v>61</v>
      </c>
      <c r="H543" s="1" t="s">
        <v>61</v>
      </c>
      <c r="I543" s="1" t="s">
        <v>61</v>
      </c>
      <c r="J543" s="1" t="s">
        <v>61</v>
      </c>
      <c r="L543" s="1" t="s">
        <v>60</v>
      </c>
      <c r="M543" s="1">
        <v>5.69</v>
      </c>
      <c r="N543" s="1">
        <v>3.5</v>
      </c>
      <c r="O543" s="32">
        <v>0</v>
      </c>
      <c r="P543" s="1">
        <v>29415</v>
      </c>
      <c r="Q543" s="1">
        <v>54924</v>
      </c>
      <c r="R543" s="1">
        <f t="shared" si="160"/>
        <v>1.87</v>
      </c>
      <c r="S543" s="34" t="s">
        <v>715</v>
      </c>
      <c r="T543" s="1" t="s">
        <v>714</v>
      </c>
      <c r="U543" s="1" t="s">
        <v>714</v>
      </c>
      <c r="V543" s="1" t="s">
        <v>714</v>
      </c>
      <c r="X543" s="1">
        <v>3.11</v>
      </c>
      <c r="Y543" s="32">
        <f t="shared" si="168"/>
        <v>0.11142857142857143</v>
      </c>
      <c r="Z543" s="1">
        <v>26917</v>
      </c>
      <c r="AA543" s="1">
        <v>53108</v>
      </c>
      <c r="AB543" s="1">
        <f t="shared" si="161"/>
        <v>1.97</v>
      </c>
      <c r="AC543" s="34" t="s">
        <v>715</v>
      </c>
      <c r="AD543" s="1" t="s">
        <v>714</v>
      </c>
      <c r="AE543" s="1" t="s">
        <v>714</v>
      </c>
      <c r="AF543" s="1" t="s">
        <v>714</v>
      </c>
      <c r="AH543" s="1">
        <v>3.09</v>
      </c>
      <c r="AI543" s="32">
        <f t="shared" si="162"/>
        <v>0.11714285714285722</v>
      </c>
      <c r="AJ543" s="1">
        <v>26853</v>
      </c>
      <c r="AK543" s="1">
        <v>50202</v>
      </c>
      <c r="AL543" s="1">
        <f t="shared" si="163"/>
        <v>1.87</v>
      </c>
      <c r="AM543" s="34" t="s">
        <v>715</v>
      </c>
      <c r="AN543" s="1" t="s">
        <v>714</v>
      </c>
      <c r="AO543" s="1" t="s">
        <v>714</v>
      </c>
      <c r="AP543" s="1" t="s">
        <v>714</v>
      </c>
      <c r="AR543" s="1">
        <v>2.74</v>
      </c>
      <c r="AS543" s="32">
        <f t="shared" si="169"/>
        <v>0.21714285714285708</v>
      </c>
      <c r="AT543" s="1">
        <v>27661</v>
      </c>
      <c r="AU543" s="1">
        <v>49072</v>
      </c>
      <c r="AV543" s="1">
        <f t="shared" si="164"/>
        <v>1.77</v>
      </c>
      <c r="AW543" s="34" t="s">
        <v>715</v>
      </c>
      <c r="AX543" s="1" t="s">
        <v>714</v>
      </c>
      <c r="AY543" s="1" t="s">
        <v>714</v>
      </c>
      <c r="AZ543" s="1" t="s">
        <v>714</v>
      </c>
      <c r="BB543" s="1">
        <v>25517</v>
      </c>
      <c r="BC543" s="1">
        <v>46805</v>
      </c>
      <c r="BD543" s="1">
        <f t="shared" si="172"/>
        <v>1.83</v>
      </c>
      <c r="BE543" s="34" t="s">
        <v>715</v>
      </c>
      <c r="BF543" s="1" t="s">
        <v>714</v>
      </c>
      <c r="BG543" s="1" t="s">
        <v>714</v>
      </c>
      <c r="BH543" s="1" t="s">
        <v>714</v>
      </c>
      <c r="BJ543" s="1">
        <v>2.37</v>
      </c>
      <c r="BK543" s="32">
        <f t="shared" si="170"/>
        <v>0.32285714285714284</v>
      </c>
      <c r="BL543" s="1">
        <v>24505</v>
      </c>
      <c r="BM543" s="1">
        <v>46070</v>
      </c>
      <c r="BN543" s="1">
        <f t="shared" si="166"/>
        <v>1.88</v>
      </c>
      <c r="BO543" s="34" t="s">
        <v>715</v>
      </c>
      <c r="BP543" s="1" t="s">
        <v>714</v>
      </c>
      <c r="BQ543" s="1" t="s">
        <v>714</v>
      </c>
      <c r="BR543" s="1" t="s">
        <v>714</v>
      </c>
      <c r="BT543" s="1">
        <v>22483</v>
      </c>
      <c r="BU543" s="1">
        <v>43006</v>
      </c>
      <c r="BV543" s="1">
        <f t="shared" si="167"/>
        <v>1.91</v>
      </c>
      <c r="BW543" s="34" t="s">
        <v>715</v>
      </c>
      <c r="BX543" s="1" t="s">
        <v>714</v>
      </c>
      <c r="BY543" s="1" t="s">
        <v>714</v>
      </c>
      <c r="BZ543" s="1" t="s">
        <v>714</v>
      </c>
      <c r="CB543" s="1">
        <v>2.2400000000000002</v>
      </c>
      <c r="CC543" s="28">
        <f t="shared" si="171"/>
        <v>0.36</v>
      </c>
      <c r="CD543" s="18">
        <v>45111</v>
      </c>
      <c r="CE543" s="1">
        <v>3</v>
      </c>
      <c r="CG543" s="1">
        <v>1</v>
      </c>
      <c r="CH543" s="1">
        <v>0</v>
      </c>
      <c r="CI543" s="1">
        <v>0</v>
      </c>
      <c r="CJ543" s="1">
        <v>0</v>
      </c>
      <c r="CK543" s="1">
        <v>0</v>
      </c>
      <c r="CL543" s="1">
        <v>0</v>
      </c>
    </row>
    <row r="544" spans="2:90" x14ac:dyDescent="0.3">
      <c r="B544" s="1" t="s">
        <v>690</v>
      </c>
      <c r="C544" s="30">
        <v>13</v>
      </c>
      <c r="D544" s="1" t="s">
        <v>61</v>
      </c>
      <c r="E544" s="1" t="s">
        <v>61</v>
      </c>
      <c r="F544" s="1" t="e">
        <f t="shared" si="159"/>
        <v>#VALUE!</v>
      </c>
      <c r="G544" s="1" t="s">
        <v>61</v>
      </c>
      <c r="H544" s="1" t="s">
        <v>61</v>
      </c>
      <c r="I544" s="1" t="s">
        <v>61</v>
      </c>
      <c r="J544" s="1" t="s">
        <v>61</v>
      </c>
      <c r="L544" s="1" t="s">
        <v>59</v>
      </c>
      <c r="M544" s="1">
        <v>5.3840000000000003</v>
      </c>
      <c r="N544" s="1">
        <v>2.82</v>
      </c>
      <c r="O544" s="32">
        <v>0</v>
      </c>
      <c r="P544" s="1">
        <v>38713</v>
      </c>
      <c r="Q544" s="1">
        <v>62306</v>
      </c>
      <c r="R544" s="1">
        <f t="shared" si="160"/>
        <v>1.61</v>
      </c>
      <c r="S544" s="34" t="s">
        <v>715</v>
      </c>
      <c r="T544" s="1" t="s">
        <v>714</v>
      </c>
      <c r="U544" s="1" t="s">
        <v>714</v>
      </c>
      <c r="V544" s="1" t="s">
        <v>715</v>
      </c>
      <c r="X544" s="1">
        <v>2.4</v>
      </c>
      <c r="Y544" s="32">
        <f t="shared" si="168"/>
        <v>0.14893617021276595</v>
      </c>
      <c r="Z544" s="1">
        <v>32405</v>
      </c>
      <c r="AA544" s="1">
        <v>58825</v>
      </c>
      <c r="AB544" s="1">
        <f t="shared" si="161"/>
        <v>1.82</v>
      </c>
      <c r="AC544" s="34" t="s">
        <v>715</v>
      </c>
      <c r="AD544" s="1" t="s">
        <v>714</v>
      </c>
      <c r="AE544" s="1" t="s">
        <v>714</v>
      </c>
      <c r="AF544" s="1" t="s">
        <v>714</v>
      </c>
      <c r="AH544" s="1">
        <v>2.06</v>
      </c>
      <c r="AI544" s="32">
        <f t="shared" si="162"/>
        <v>0.26950354609929073</v>
      </c>
      <c r="AJ544" s="1">
        <v>28214</v>
      </c>
      <c r="AK544" s="1">
        <v>53141</v>
      </c>
      <c r="AL544" s="1">
        <f t="shared" si="163"/>
        <v>1.88</v>
      </c>
      <c r="AM544" s="34" t="s">
        <v>715</v>
      </c>
      <c r="AN544" s="1" t="s">
        <v>714</v>
      </c>
      <c r="AO544" s="1" t="s">
        <v>714</v>
      </c>
      <c r="AP544" s="1" t="s">
        <v>714</v>
      </c>
      <c r="AR544" s="1">
        <v>1.45</v>
      </c>
      <c r="AS544" s="32">
        <f t="shared" si="169"/>
        <v>0.48581560283687941</v>
      </c>
      <c r="AT544" s="1">
        <v>28904</v>
      </c>
      <c r="AU544" s="1">
        <v>50777</v>
      </c>
      <c r="AV544" s="1">
        <f t="shared" si="164"/>
        <v>1.76</v>
      </c>
      <c r="AW544" s="34" t="s">
        <v>715</v>
      </c>
      <c r="AX544" s="1" t="s">
        <v>714</v>
      </c>
      <c r="AY544" s="1" t="s">
        <v>714</v>
      </c>
      <c r="AZ544" s="1" t="s">
        <v>715</v>
      </c>
      <c r="BB544" s="1">
        <v>24994</v>
      </c>
      <c r="BC544" s="1">
        <v>48834</v>
      </c>
      <c r="BD544" s="1">
        <f t="shared" si="172"/>
        <v>1.95</v>
      </c>
      <c r="BE544" s="34" t="s">
        <v>714</v>
      </c>
      <c r="BF544" s="1" t="s">
        <v>714</v>
      </c>
      <c r="BG544" s="1" t="s">
        <v>714</v>
      </c>
      <c r="BH544" s="1" t="s">
        <v>714</v>
      </c>
      <c r="BJ544" s="1">
        <v>0.9</v>
      </c>
      <c r="BK544" s="32">
        <f t="shared" si="170"/>
        <v>0.68085106382978722</v>
      </c>
      <c r="BL544" s="1">
        <v>24231</v>
      </c>
      <c r="BM544" s="1">
        <v>48474</v>
      </c>
      <c r="BN544" s="1">
        <f t="shared" si="166"/>
        <v>2</v>
      </c>
      <c r="BO544" s="34" t="s">
        <v>714</v>
      </c>
      <c r="BP544" s="1" t="s">
        <v>714</v>
      </c>
      <c r="BQ544" s="1" t="s">
        <v>714</v>
      </c>
      <c r="BR544" s="1" t="s">
        <v>714</v>
      </c>
      <c r="BT544" s="1">
        <v>23751</v>
      </c>
      <c r="BU544" s="1">
        <v>45174</v>
      </c>
      <c r="BV544" s="1">
        <f t="shared" si="167"/>
        <v>1.9</v>
      </c>
      <c r="BW544" s="34" t="s">
        <v>714</v>
      </c>
      <c r="BX544" s="1" t="s">
        <v>714</v>
      </c>
      <c r="BY544" s="1" t="s">
        <v>714</v>
      </c>
      <c r="BZ544" s="1" t="s">
        <v>715</v>
      </c>
      <c r="CB544" s="1">
        <v>0.45</v>
      </c>
      <c r="CC544" s="28">
        <f t="shared" si="171"/>
        <v>0.84042553191489366</v>
      </c>
      <c r="CD544" s="18">
        <v>45111</v>
      </c>
      <c r="CE544" s="1">
        <v>3</v>
      </c>
      <c r="CG544" s="1">
        <v>0</v>
      </c>
      <c r="CH544" s="1">
        <v>0</v>
      </c>
      <c r="CI544" s="1">
        <v>0</v>
      </c>
      <c r="CJ544" s="1">
        <v>0</v>
      </c>
      <c r="CK544" s="1">
        <v>0</v>
      </c>
      <c r="CL544" s="1">
        <v>0</v>
      </c>
    </row>
    <row r="545" spans="2:90" x14ac:dyDescent="0.3">
      <c r="B545" s="1" t="s">
        <v>691</v>
      </c>
      <c r="C545" s="30">
        <v>14</v>
      </c>
      <c r="D545" s="1" t="s">
        <v>61</v>
      </c>
      <c r="E545" s="1" t="s">
        <v>61</v>
      </c>
      <c r="F545" s="1" t="e">
        <f t="shared" si="159"/>
        <v>#VALUE!</v>
      </c>
      <c r="G545" s="1" t="s">
        <v>61</v>
      </c>
      <c r="H545" s="1" t="s">
        <v>61</v>
      </c>
      <c r="I545" s="1" t="s">
        <v>61</v>
      </c>
      <c r="J545" s="1" t="s">
        <v>61</v>
      </c>
      <c r="L545" s="1" t="s">
        <v>59</v>
      </c>
      <c r="M545" s="1">
        <v>5.3520000000000003</v>
      </c>
      <c r="N545" s="1">
        <v>2.91</v>
      </c>
      <c r="O545" s="32">
        <v>0</v>
      </c>
      <c r="P545" s="1">
        <v>43977</v>
      </c>
      <c r="Q545" s="1">
        <v>73770</v>
      </c>
      <c r="R545" s="1">
        <f t="shared" si="160"/>
        <v>1.68</v>
      </c>
      <c r="S545" s="34" t="s">
        <v>715</v>
      </c>
      <c r="T545" s="1" t="s">
        <v>714</v>
      </c>
      <c r="U545" s="1" t="s">
        <v>714</v>
      </c>
      <c r="V545" s="1" t="s">
        <v>714</v>
      </c>
      <c r="X545" s="1">
        <v>2.04</v>
      </c>
      <c r="Y545" s="32">
        <f t="shared" si="168"/>
        <v>0.2989690721649485</v>
      </c>
      <c r="Z545" s="1">
        <v>43102</v>
      </c>
      <c r="AA545" s="1">
        <v>69582</v>
      </c>
      <c r="AB545" s="1">
        <f t="shared" si="161"/>
        <v>1.61</v>
      </c>
      <c r="AC545" s="34" t="s">
        <v>715</v>
      </c>
      <c r="AD545" s="1" t="s">
        <v>714</v>
      </c>
      <c r="AE545" s="1" t="s">
        <v>714</v>
      </c>
      <c r="AF545" s="1" t="s">
        <v>715</v>
      </c>
      <c r="AH545" s="1">
        <v>1.64</v>
      </c>
      <c r="AI545" s="32">
        <f t="shared" si="162"/>
        <v>0.43642611683848809</v>
      </c>
      <c r="AJ545" s="1">
        <v>34283</v>
      </c>
      <c r="AK545" s="1">
        <v>63808</v>
      </c>
      <c r="AL545" s="1">
        <f t="shared" si="163"/>
        <v>1.86</v>
      </c>
      <c r="AM545" s="34" t="s">
        <v>715</v>
      </c>
      <c r="AN545" s="1" t="s">
        <v>714</v>
      </c>
      <c r="AO545" s="1" t="s">
        <v>714</v>
      </c>
      <c r="AP545" s="1" t="s">
        <v>714</v>
      </c>
      <c r="AS545" s="32">
        <f t="shared" si="169"/>
        <v>1</v>
      </c>
      <c r="AT545" s="1">
        <v>34989</v>
      </c>
      <c r="AU545" s="1">
        <v>61209</v>
      </c>
      <c r="AV545" s="1">
        <f t="shared" si="164"/>
        <v>1.75</v>
      </c>
      <c r="AW545" s="34" t="s">
        <v>715</v>
      </c>
      <c r="AX545" s="1" t="s">
        <v>714</v>
      </c>
      <c r="AY545" s="1" t="s">
        <v>714</v>
      </c>
      <c r="AZ545" s="1" t="s">
        <v>715</v>
      </c>
      <c r="BB545" s="1">
        <v>30259</v>
      </c>
      <c r="BC545" s="1">
        <v>59205</v>
      </c>
      <c r="BD545" s="1">
        <f t="shared" si="172"/>
        <v>1.96</v>
      </c>
      <c r="BE545" s="34" t="s">
        <v>715</v>
      </c>
      <c r="BF545" s="1" t="s">
        <v>714</v>
      </c>
      <c r="BG545" s="1" t="s">
        <v>714</v>
      </c>
      <c r="BH545" s="1" t="s">
        <v>714</v>
      </c>
      <c r="BK545" s="32">
        <f t="shared" si="170"/>
        <v>1</v>
      </c>
      <c r="BL545" s="1">
        <v>29643</v>
      </c>
      <c r="BM545" s="1">
        <v>59152</v>
      </c>
      <c r="BN545" s="1">
        <f t="shared" si="166"/>
        <v>2</v>
      </c>
      <c r="BO545" s="34" t="s">
        <v>715</v>
      </c>
      <c r="BP545" s="1" t="s">
        <v>714</v>
      </c>
      <c r="BQ545" s="1" t="s">
        <v>714</v>
      </c>
      <c r="BR545" s="1" t="s">
        <v>714</v>
      </c>
      <c r="BT545" s="1">
        <v>26561</v>
      </c>
      <c r="BU545" s="1">
        <v>55972</v>
      </c>
      <c r="BV545" s="1">
        <f t="shared" si="167"/>
        <v>2.11</v>
      </c>
      <c r="BW545" s="34" t="s">
        <v>715</v>
      </c>
      <c r="BX545" s="1" t="s">
        <v>714</v>
      </c>
      <c r="BY545" s="1" t="s">
        <v>714</v>
      </c>
      <c r="BZ545" s="1" t="s">
        <v>714</v>
      </c>
      <c r="CC545" s="28">
        <f t="shared" si="171"/>
        <v>1</v>
      </c>
      <c r="CD545" s="18">
        <v>45111</v>
      </c>
      <c r="CE545" s="1">
        <v>3</v>
      </c>
      <c r="CF545" s="1" t="s">
        <v>776</v>
      </c>
      <c r="CG545" s="1">
        <v>0</v>
      </c>
      <c r="CH545" s="1">
        <v>0</v>
      </c>
      <c r="CI545" s="1">
        <v>0</v>
      </c>
      <c r="CJ545" s="1">
        <v>0</v>
      </c>
      <c r="CK545" s="1">
        <v>0</v>
      </c>
      <c r="CL545" s="1">
        <v>0</v>
      </c>
    </row>
    <row r="546" spans="2:90" x14ac:dyDescent="0.3">
      <c r="B546" s="1" t="s">
        <v>692</v>
      </c>
      <c r="C546" s="30">
        <v>15</v>
      </c>
      <c r="D546" s="1" t="s">
        <v>61</v>
      </c>
      <c r="E546" s="1" t="s">
        <v>61</v>
      </c>
      <c r="F546" s="1" t="e">
        <f t="shared" si="159"/>
        <v>#VALUE!</v>
      </c>
      <c r="G546" s="1" t="s">
        <v>61</v>
      </c>
      <c r="H546" s="1" t="s">
        <v>61</v>
      </c>
      <c r="I546" s="1" t="s">
        <v>61</v>
      </c>
      <c r="J546" s="1" t="s">
        <v>61</v>
      </c>
      <c r="L546" s="1" t="s">
        <v>59</v>
      </c>
      <c r="O546" s="32">
        <v>0</v>
      </c>
      <c r="P546" s="1">
        <v>16044</v>
      </c>
      <c r="Q546" s="1">
        <v>24924</v>
      </c>
      <c r="R546" s="1">
        <f t="shared" si="160"/>
        <v>1.55</v>
      </c>
      <c r="S546" s="34" t="s">
        <v>714</v>
      </c>
      <c r="T546" s="1" t="s">
        <v>714</v>
      </c>
      <c r="U546" s="1" t="s">
        <v>714</v>
      </c>
      <c r="V546" s="1" t="s">
        <v>715</v>
      </c>
      <c r="Y546" s="32" t="e">
        <f t="shared" si="168"/>
        <v>#DIV/0!</v>
      </c>
      <c r="Z546" s="1">
        <v>15863</v>
      </c>
      <c r="AA546" s="1">
        <v>25076</v>
      </c>
      <c r="AB546" s="1">
        <f t="shared" si="161"/>
        <v>1.58</v>
      </c>
      <c r="AC546" s="34" t="s">
        <v>714</v>
      </c>
      <c r="AD546" s="1" t="s">
        <v>714</v>
      </c>
      <c r="AE546" s="1" t="s">
        <v>714</v>
      </c>
      <c r="AF546" s="1" t="s">
        <v>715</v>
      </c>
      <c r="AI546" s="32" t="e">
        <f t="shared" si="162"/>
        <v>#DIV/0!</v>
      </c>
      <c r="AJ546" s="1">
        <v>13069</v>
      </c>
      <c r="AK546" s="1">
        <v>24679</v>
      </c>
      <c r="AL546" s="1">
        <f t="shared" si="163"/>
        <v>1.89</v>
      </c>
      <c r="AM546" s="34" t="s">
        <v>714</v>
      </c>
      <c r="AN546" s="1" t="s">
        <v>714</v>
      </c>
      <c r="AO546" s="1" t="s">
        <v>714</v>
      </c>
      <c r="AP546" s="1" t="s">
        <v>714</v>
      </c>
      <c r="AS546" s="32" t="e">
        <f t="shared" si="169"/>
        <v>#DIV/0!</v>
      </c>
      <c r="AT546" s="1">
        <v>13428</v>
      </c>
      <c r="AU546" s="1">
        <v>25470</v>
      </c>
      <c r="AV546" s="1">
        <f t="shared" si="164"/>
        <v>1.9</v>
      </c>
      <c r="AW546" s="34" t="s">
        <v>714</v>
      </c>
      <c r="AX546" s="1" t="s">
        <v>714</v>
      </c>
      <c r="AY546" s="1" t="s">
        <v>714</v>
      </c>
      <c r="AZ546" s="1" t="s">
        <v>714</v>
      </c>
      <c r="BB546" s="1">
        <v>13830</v>
      </c>
      <c r="BC546" s="1">
        <v>25806</v>
      </c>
      <c r="BD546" s="1">
        <f t="shared" si="172"/>
        <v>1.87</v>
      </c>
      <c r="BE546" s="34" t="s">
        <v>714</v>
      </c>
      <c r="BF546" s="1" t="s">
        <v>714</v>
      </c>
      <c r="BG546" s="1" t="s">
        <v>714</v>
      </c>
      <c r="BH546" s="1" t="s">
        <v>714</v>
      </c>
      <c r="BK546" s="32" t="e">
        <f t="shared" si="170"/>
        <v>#DIV/0!</v>
      </c>
      <c r="BL546" s="1">
        <v>16100</v>
      </c>
      <c r="BM546" s="1">
        <v>26739</v>
      </c>
      <c r="BN546" s="1">
        <f t="shared" si="166"/>
        <v>1.66</v>
      </c>
      <c r="BO546" s="34" t="s">
        <v>714</v>
      </c>
      <c r="BP546" s="1" t="s">
        <v>714</v>
      </c>
      <c r="BQ546" s="1" t="s">
        <v>714</v>
      </c>
      <c r="BR546" s="1" t="s">
        <v>715</v>
      </c>
      <c r="BT546" s="1">
        <v>15658</v>
      </c>
      <c r="BU546" s="1">
        <v>27607</v>
      </c>
      <c r="BV546" s="1">
        <f t="shared" si="167"/>
        <v>1.76</v>
      </c>
      <c r="BW546" s="34" t="s">
        <v>714</v>
      </c>
      <c r="BX546" s="1" t="s">
        <v>714</v>
      </c>
      <c r="BY546" s="1" t="s">
        <v>714</v>
      </c>
      <c r="BZ546" s="1" t="s">
        <v>714</v>
      </c>
      <c r="CC546" s="28" t="e">
        <f t="shared" si="171"/>
        <v>#DIV/0!</v>
      </c>
      <c r="CD546" s="18">
        <v>45111</v>
      </c>
      <c r="CE546" s="1">
        <v>3</v>
      </c>
      <c r="CF546" s="1" t="s">
        <v>776</v>
      </c>
      <c r="CG546" s="1">
        <v>0</v>
      </c>
      <c r="CH546" s="1">
        <v>0</v>
      </c>
      <c r="CI546" s="1">
        <v>0</v>
      </c>
      <c r="CJ546" s="1">
        <v>0</v>
      </c>
      <c r="CK546" s="1">
        <v>0</v>
      </c>
      <c r="CL546" s="1">
        <v>0</v>
      </c>
    </row>
    <row r="547" spans="2:90" x14ac:dyDescent="0.3">
      <c r="F547" s="1" t="e">
        <f t="shared" si="159"/>
        <v>#DIV/0!</v>
      </c>
      <c r="G547" s="34"/>
      <c r="O547" s="32">
        <v>0</v>
      </c>
      <c r="R547" s="1" t="e">
        <f t="shared" si="160"/>
        <v>#DIV/0!</v>
      </c>
      <c r="S547" s="34"/>
      <c r="Y547" s="32" t="e">
        <f t="shared" si="168"/>
        <v>#DIV/0!</v>
      </c>
      <c r="AB547" s="1" t="e">
        <f t="shared" si="161"/>
        <v>#DIV/0!</v>
      </c>
      <c r="AC547" s="34"/>
      <c r="AI547" s="32" t="e">
        <f t="shared" si="162"/>
        <v>#DIV/0!</v>
      </c>
      <c r="AL547" s="1" t="e">
        <f t="shared" si="163"/>
        <v>#DIV/0!</v>
      </c>
      <c r="AM547" s="34"/>
      <c r="AS547" s="32" t="e">
        <f t="shared" si="169"/>
        <v>#DIV/0!</v>
      </c>
      <c r="AV547" s="1" t="e">
        <f t="shared" si="164"/>
        <v>#DIV/0!</v>
      </c>
      <c r="AW547" s="34"/>
      <c r="BD547" s="1" t="e">
        <f t="shared" si="172"/>
        <v>#DIV/0!</v>
      </c>
      <c r="BE547" s="34"/>
      <c r="BK547" s="32" t="e">
        <f t="shared" si="170"/>
        <v>#DIV/0!</v>
      </c>
      <c r="BN547" s="1" t="e">
        <f t="shared" si="166"/>
        <v>#DIV/0!</v>
      </c>
      <c r="BO547" s="34"/>
      <c r="BV547" s="1" t="e">
        <f t="shared" si="167"/>
        <v>#DIV/0!</v>
      </c>
      <c r="BW547" s="34"/>
    </row>
    <row r="548" spans="2:90" x14ac:dyDescent="0.3">
      <c r="B548" s="1" t="s">
        <v>695</v>
      </c>
      <c r="C548" s="30">
        <v>1</v>
      </c>
      <c r="D548" s="1" t="s">
        <v>61</v>
      </c>
      <c r="E548" s="1" t="s">
        <v>61</v>
      </c>
      <c r="F548" s="1" t="e">
        <f t="shared" si="159"/>
        <v>#VALUE!</v>
      </c>
      <c r="G548" s="34" t="s">
        <v>61</v>
      </c>
      <c r="H548" s="1" t="s">
        <v>61</v>
      </c>
      <c r="I548" s="1" t="s">
        <v>61</v>
      </c>
      <c r="J548" s="1" t="s">
        <v>61</v>
      </c>
      <c r="L548" s="1" t="s">
        <v>59</v>
      </c>
      <c r="O548" s="32">
        <v>0</v>
      </c>
      <c r="P548" s="1">
        <v>160</v>
      </c>
      <c r="Q548" s="1">
        <v>164</v>
      </c>
      <c r="R548" s="1">
        <f t="shared" si="160"/>
        <v>1.03</v>
      </c>
      <c r="S548" s="34" t="s">
        <v>714</v>
      </c>
      <c r="T548" s="1" t="s">
        <v>714</v>
      </c>
      <c r="U548" s="1" t="s">
        <v>715</v>
      </c>
      <c r="V548" s="1" t="s">
        <v>714</v>
      </c>
      <c r="Y548" s="32" t="e">
        <f t="shared" si="168"/>
        <v>#DIV/0!</v>
      </c>
      <c r="Z548" s="1">
        <v>163</v>
      </c>
      <c r="AA548" s="1">
        <v>173</v>
      </c>
      <c r="AB548" s="1">
        <f t="shared" si="161"/>
        <v>1.06</v>
      </c>
      <c r="AC548" s="34" t="s">
        <v>714</v>
      </c>
      <c r="AD548" s="1" t="s">
        <v>714</v>
      </c>
      <c r="AE548" s="1" t="s">
        <v>715</v>
      </c>
      <c r="AF548" s="1" t="s">
        <v>714</v>
      </c>
      <c r="AI548" s="32" t="e">
        <f t="shared" si="162"/>
        <v>#DIV/0!</v>
      </c>
      <c r="AJ548" s="1">
        <v>209</v>
      </c>
      <c r="AK548" s="1">
        <v>234</v>
      </c>
      <c r="AL548" s="1">
        <f t="shared" si="163"/>
        <v>1.1200000000000001</v>
      </c>
      <c r="AM548" s="34" t="s">
        <v>714</v>
      </c>
      <c r="AN548" s="1" t="s">
        <v>714</v>
      </c>
      <c r="AO548" s="1" t="s">
        <v>715</v>
      </c>
      <c r="AP548" s="1" t="s">
        <v>714</v>
      </c>
      <c r="AS548" s="32" t="e">
        <f t="shared" si="169"/>
        <v>#DIV/0!</v>
      </c>
      <c r="AT548" s="1">
        <v>253</v>
      </c>
      <c r="AU548" s="1">
        <v>290</v>
      </c>
      <c r="AV548" s="1">
        <f t="shared" si="164"/>
        <v>1.1499999999999999</v>
      </c>
      <c r="AW548" s="34" t="s">
        <v>714</v>
      </c>
      <c r="AX548" s="1" t="s">
        <v>714</v>
      </c>
      <c r="AY548" s="1" t="s">
        <v>715</v>
      </c>
      <c r="AZ548" s="1" t="s">
        <v>714</v>
      </c>
      <c r="BB548" s="1">
        <v>321</v>
      </c>
      <c r="BC548" s="1">
        <v>388</v>
      </c>
      <c r="BD548" s="1">
        <f t="shared" si="172"/>
        <v>1.21</v>
      </c>
      <c r="BE548" s="34" t="s">
        <v>714</v>
      </c>
      <c r="BF548" s="1" t="s">
        <v>714</v>
      </c>
      <c r="BG548" s="1" t="s">
        <v>715</v>
      </c>
      <c r="BH548" s="1" t="s">
        <v>714</v>
      </c>
      <c r="BK548" s="32" t="e">
        <f t="shared" si="170"/>
        <v>#DIV/0!</v>
      </c>
      <c r="BL548" s="1">
        <v>368</v>
      </c>
      <c r="BM548" s="1">
        <v>465</v>
      </c>
      <c r="BN548" s="1">
        <f t="shared" si="166"/>
        <v>1.26</v>
      </c>
      <c r="BO548" s="34" t="s">
        <v>714</v>
      </c>
      <c r="BP548" s="1" t="s">
        <v>715</v>
      </c>
      <c r="BQ548" s="1" t="s">
        <v>715</v>
      </c>
      <c r="BR548" s="1" t="s">
        <v>714</v>
      </c>
      <c r="BT548" s="1">
        <v>666</v>
      </c>
      <c r="BU548" s="1">
        <v>1122</v>
      </c>
      <c r="BV548" s="1">
        <f t="shared" si="167"/>
        <v>1.68</v>
      </c>
      <c r="BW548" s="34" t="s">
        <v>715</v>
      </c>
      <c r="BX548" s="1" t="s">
        <v>715</v>
      </c>
      <c r="BY548" s="1" t="s">
        <v>715</v>
      </c>
      <c r="BZ548" s="1" t="s">
        <v>714</v>
      </c>
      <c r="CD548" s="18">
        <v>45112</v>
      </c>
      <c r="CE548" s="1">
        <v>2</v>
      </c>
      <c r="CF548" s="1" t="s">
        <v>776</v>
      </c>
      <c r="CG548" s="1">
        <v>0</v>
      </c>
      <c r="CH548" s="1">
        <v>2</v>
      </c>
      <c r="CI548" s="1">
        <v>0</v>
      </c>
      <c r="CJ548" s="1">
        <v>0</v>
      </c>
      <c r="CK548" s="1">
        <v>0</v>
      </c>
      <c r="CL548" s="1">
        <v>0</v>
      </c>
    </row>
    <row r="549" spans="2:90" x14ac:dyDescent="0.3">
      <c r="B549" s="1" t="s">
        <v>696</v>
      </c>
      <c r="C549" s="30">
        <v>2</v>
      </c>
      <c r="D549" s="1" t="s">
        <v>61</v>
      </c>
      <c r="E549" s="1" t="s">
        <v>61</v>
      </c>
      <c r="F549" s="1" t="e">
        <f t="shared" si="159"/>
        <v>#VALUE!</v>
      </c>
      <c r="G549" s="34"/>
      <c r="L549" s="1" t="s">
        <v>59</v>
      </c>
      <c r="O549" s="32">
        <v>0</v>
      </c>
      <c r="P549" s="1">
        <v>161</v>
      </c>
      <c r="Q549" s="1">
        <v>167</v>
      </c>
      <c r="R549" s="1">
        <f t="shared" si="160"/>
        <v>1.04</v>
      </c>
      <c r="S549" s="34" t="s">
        <v>714</v>
      </c>
      <c r="T549" s="1" t="s">
        <v>714</v>
      </c>
      <c r="U549" s="1" t="s">
        <v>715</v>
      </c>
      <c r="V549" s="1" t="s">
        <v>714</v>
      </c>
      <c r="Y549" s="32" t="e">
        <f t="shared" si="168"/>
        <v>#DIV/0!</v>
      </c>
      <c r="Z549" s="1">
        <v>179</v>
      </c>
      <c r="AA549" s="1">
        <v>194</v>
      </c>
      <c r="AB549" s="1">
        <f t="shared" si="161"/>
        <v>1.08</v>
      </c>
      <c r="AC549" s="34" t="s">
        <v>714</v>
      </c>
      <c r="AD549" s="1" t="s">
        <v>714</v>
      </c>
      <c r="AE549" s="1" t="s">
        <v>715</v>
      </c>
      <c r="AF549" s="1" t="s">
        <v>714</v>
      </c>
      <c r="AI549" s="32" t="e">
        <f t="shared" si="162"/>
        <v>#DIV/0!</v>
      </c>
      <c r="AJ549" s="1">
        <v>299</v>
      </c>
      <c r="AK549" s="1">
        <v>350</v>
      </c>
      <c r="AL549" s="1">
        <f t="shared" si="163"/>
        <v>1.17</v>
      </c>
      <c r="AM549" s="34" t="s">
        <v>714</v>
      </c>
      <c r="AN549" s="1" t="s">
        <v>714</v>
      </c>
      <c r="AO549" s="1" t="s">
        <v>715</v>
      </c>
      <c r="AP549" s="1" t="s">
        <v>714</v>
      </c>
      <c r="AS549" s="32" t="e">
        <f t="shared" si="169"/>
        <v>#DIV/0!</v>
      </c>
      <c r="AT549" s="1">
        <v>523</v>
      </c>
      <c r="AU549" s="1">
        <v>650</v>
      </c>
      <c r="AV549" s="1">
        <f t="shared" si="164"/>
        <v>1.24</v>
      </c>
      <c r="AW549" s="34" t="s">
        <v>714</v>
      </c>
      <c r="AX549" s="1" t="s">
        <v>714</v>
      </c>
      <c r="AY549" s="1" t="s">
        <v>715</v>
      </c>
      <c r="AZ549" s="1" t="s">
        <v>714</v>
      </c>
      <c r="BB549" s="1">
        <v>752</v>
      </c>
      <c r="BC549" s="1">
        <v>959</v>
      </c>
      <c r="BD549" s="1">
        <f t="shared" si="172"/>
        <v>1.28</v>
      </c>
      <c r="BE549" s="34" t="s">
        <v>714</v>
      </c>
      <c r="BF549" s="1" t="s">
        <v>715</v>
      </c>
      <c r="BG549" s="1" t="s">
        <v>715</v>
      </c>
      <c r="BH549" s="1" t="s">
        <v>714</v>
      </c>
      <c r="BK549" s="32" t="e">
        <f t="shared" si="170"/>
        <v>#DIV/0!</v>
      </c>
      <c r="BL549" s="1">
        <v>913</v>
      </c>
      <c r="BM549" s="1">
        <v>1214</v>
      </c>
      <c r="BN549" s="1">
        <f t="shared" si="166"/>
        <v>1.33</v>
      </c>
      <c r="BO549" s="34" t="s">
        <v>714</v>
      </c>
      <c r="BP549" s="1" t="s">
        <v>715</v>
      </c>
      <c r="BQ549" s="1" t="s">
        <v>715</v>
      </c>
      <c r="BR549" s="1" t="s">
        <v>714</v>
      </c>
      <c r="BT549" s="1">
        <v>1344</v>
      </c>
      <c r="BU549" s="1">
        <v>1924</v>
      </c>
      <c r="BV549" s="1">
        <f t="shared" si="167"/>
        <v>1.43</v>
      </c>
      <c r="BW549" s="34" t="s">
        <v>714</v>
      </c>
      <c r="BX549" s="1" t="s">
        <v>715</v>
      </c>
      <c r="BY549" s="1" t="s">
        <v>715</v>
      </c>
      <c r="BZ549" s="1" t="s">
        <v>714</v>
      </c>
      <c r="CD549" s="18">
        <v>45112</v>
      </c>
      <c r="CE549" s="1">
        <v>2</v>
      </c>
      <c r="CF549" s="1" t="s">
        <v>776</v>
      </c>
      <c r="CG549" s="1">
        <v>0</v>
      </c>
      <c r="CH549" s="1">
        <v>0</v>
      </c>
      <c r="CI549" s="1">
        <v>0</v>
      </c>
      <c r="CJ549" s="1">
        <v>0</v>
      </c>
      <c r="CK549" s="1">
        <v>0</v>
      </c>
      <c r="CL549" s="1">
        <v>0</v>
      </c>
    </row>
    <row r="550" spans="2:90" x14ac:dyDescent="0.3">
      <c r="B550" s="1" t="s">
        <v>697</v>
      </c>
      <c r="C550" s="30">
        <v>3</v>
      </c>
      <c r="D550" s="1" t="s">
        <v>61</v>
      </c>
      <c r="E550" s="1" t="s">
        <v>61</v>
      </c>
      <c r="F550" s="1" t="e">
        <f t="shared" si="159"/>
        <v>#VALUE!</v>
      </c>
      <c r="G550" s="34" t="s">
        <v>61</v>
      </c>
      <c r="H550" s="1" t="s">
        <v>61</v>
      </c>
      <c r="I550" s="1" t="s">
        <v>61</v>
      </c>
      <c r="J550" s="1" t="s">
        <v>61</v>
      </c>
      <c r="L550" s="1" t="s">
        <v>59</v>
      </c>
      <c r="O550" s="32">
        <v>0</v>
      </c>
      <c r="P550" s="1">
        <v>156</v>
      </c>
      <c r="Q550" s="1">
        <v>164</v>
      </c>
      <c r="R550" s="1">
        <f t="shared" si="160"/>
        <v>1.05</v>
      </c>
      <c r="S550" s="34" t="s">
        <v>714</v>
      </c>
      <c r="T550" s="1" t="s">
        <v>714</v>
      </c>
      <c r="U550" s="1" t="s">
        <v>715</v>
      </c>
      <c r="V550" s="1" t="s">
        <v>714</v>
      </c>
      <c r="Y550" s="32" t="e">
        <f t="shared" si="168"/>
        <v>#DIV/0!</v>
      </c>
      <c r="Z550" s="1">
        <v>166</v>
      </c>
      <c r="AA550" s="1">
        <v>198</v>
      </c>
      <c r="AB550" s="1">
        <f t="shared" si="161"/>
        <v>1.19</v>
      </c>
      <c r="AC550" s="34" t="s">
        <v>714</v>
      </c>
      <c r="AD550" s="1" t="s">
        <v>714</v>
      </c>
      <c r="AE550" s="1" t="s">
        <v>715</v>
      </c>
      <c r="AF550" s="1" t="s">
        <v>714</v>
      </c>
      <c r="AI550" s="32" t="e">
        <f t="shared" si="162"/>
        <v>#DIV/0!</v>
      </c>
      <c r="AJ550" s="1">
        <v>252</v>
      </c>
      <c r="AK550" s="1">
        <v>289</v>
      </c>
      <c r="AL550" s="1">
        <f t="shared" si="163"/>
        <v>1.1499999999999999</v>
      </c>
      <c r="AM550" s="34" t="s">
        <v>714</v>
      </c>
      <c r="AN550" s="1" t="s">
        <v>714</v>
      </c>
      <c r="AO550" s="1" t="s">
        <v>715</v>
      </c>
      <c r="AP550" s="1" t="s">
        <v>714</v>
      </c>
      <c r="AS550" s="32" t="e">
        <f t="shared" si="169"/>
        <v>#DIV/0!</v>
      </c>
      <c r="AT550" s="1">
        <v>378</v>
      </c>
      <c r="AU550" s="1">
        <v>483</v>
      </c>
      <c r="AV550" s="1">
        <f t="shared" si="164"/>
        <v>1.28</v>
      </c>
      <c r="AW550" s="34" t="s">
        <v>714</v>
      </c>
      <c r="AX550" s="1" t="s">
        <v>715</v>
      </c>
      <c r="AY550" s="1" t="s">
        <v>715</v>
      </c>
      <c r="AZ550" s="1" t="s">
        <v>714</v>
      </c>
      <c r="BB550" s="1">
        <v>499</v>
      </c>
      <c r="BC550" s="1">
        <v>691</v>
      </c>
      <c r="BD550" s="1">
        <f t="shared" si="172"/>
        <v>1.38</v>
      </c>
      <c r="BE550" s="34" t="s">
        <v>714</v>
      </c>
      <c r="BF550" s="1" t="s">
        <v>715</v>
      </c>
      <c r="BG550" s="1" t="s">
        <v>715</v>
      </c>
      <c r="BH550" s="1" t="s">
        <v>714</v>
      </c>
      <c r="BK550" s="32" t="e">
        <f t="shared" si="170"/>
        <v>#DIV/0!</v>
      </c>
      <c r="BL550" s="1">
        <v>579</v>
      </c>
      <c r="BM550" s="1">
        <v>853</v>
      </c>
      <c r="BN550" s="1">
        <f t="shared" si="166"/>
        <v>1.47</v>
      </c>
      <c r="BO550" s="34" t="s">
        <v>714</v>
      </c>
      <c r="BP550" s="1" t="s">
        <v>715</v>
      </c>
      <c r="BQ550" s="1" t="s">
        <v>715</v>
      </c>
      <c r="BR550" s="1" t="s">
        <v>714</v>
      </c>
      <c r="BT550" s="1">
        <v>828</v>
      </c>
      <c r="BU550" s="1">
        <v>1486</v>
      </c>
      <c r="BV550" s="1">
        <f t="shared" si="167"/>
        <v>1.79</v>
      </c>
      <c r="BW550" s="34" t="s">
        <v>714</v>
      </c>
      <c r="BX550" s="1" t="s">
        <v>715</v>
      </c>
      <c r="BY550" s="1" t="s">
        <v>715</v>
      </c>
      <c r="BZ550" s="1" t="s">
        <v>714</v>
      </c>
      <c r="CD550" s="18">
        <v>45112</v>
      </c>
      <c r="CE550" s="1">
        <v>2</v>
      </c>
      <c r="CF550" s="1" t="s">
        <v>776</v>
      </c>
      <c r="CG550" s="1">
        <v>0</v>
      </c>
      <c r="CH550" s="1">
        <v>2</v>
      </c>
      <c r="CI550" s="1">
        <v>0</v>
      </c>
      <c r="CJ550" s="1">
        <v>0</v>
      </c>
      <c r="CK550" s="1">
        <v>0</v>
      </c>
      <c r="CL550" s="1">
        <v>0</v>
      </c>
    </row>
    <row r="551" spans="2:90" x14ac:dyDescent="0.3">
      <c r="B551" s="1" t="s">
        <v>698</v>
      </c>
      <c r="C551" s="30">
        <v>4</v>
      </c>
      <c r="D551" s="1" t="s">
        <v>61</v>
      </c>
      <c r="E551" s="1" t="s">
        <v>61</v>
      </c>
      <c r="F551" s="1" t="e">
        <f t="shared" si="159"/>
        <v>#VALUE!</v>
      </c>
      <c r="G551" s="34" t="s">
        <v>61</v>
      </c>
      <c r="H551" s="1" t="s">
        <v>61</v>
      </c>
      <c r="I551" s="1" t="s">
        <v>61</v>
      </c>
      <c r="J551" s="1" t="s">
        <v>61</v>
      </c>
      <c r="L551" s="1" t="s">
        <v>59</v>
      </c>
      <c r="O551" s="32">
        <v>0</v>
      </c>
      <c r="P551" s="1">
        <v>150</v>
      </c>
      <c r="Q551" s="1">
        <v>159</v>
      </c>
      <c r="R551" s="1">
        <f t="shared" si="160"/>
        <v>1.06</v>
      </c>
      <c r="S551" s="34" t="s">
        <v>714</v>
      </c>
      <c r="T551" s="1" t="s">
        <v>714</v>
      </c>
      <c r="U551" s="1" t="s">
        <v>715</v>
      </c>
      <c r="V551" s="1" t="s">
        <v>714</v>
      </c>
      <c r="Y551" s="32" t="e">
        <f t="shared" si="168"/>
        <v>#DIV/0!</v>
      </c>
      <c r="Z551" s="1">
        <v>193</v>
      </c>
      <c r="AA551" s="1">
        <v>214</v>
      </c>
      <c r="AB551" s="1">
        <f t="shared" si="161"/>
        <v>1.1100000000000001</v>
      </c>
      <c r="AC551" s="34" t="s">
        <v>714</v>
      </c>
      <c r="AD551" s="1" t="s">
        <v>715</v>
      </c>
      <c r="AE551" s="1" t="s">
        <v>715</v>
      </c>
      <c r="AF551" s="1" t="s">
        <v>714</v>
      </c>
      <c r="AI551" s="32" t="e">
        <f t="shared" si="162"/>
        <v>#DIV/0!</v>
      </c>
      <c r="AJ551" s="1">
        <v>323</v>
      </c>
      <c r="AK551" s="1">
        <v>377</v>
      </c>
      <c r="AL551" s="1">
        <f t="shared" si="163"/>
        <v>1.17</v>
      </c>
      <c r="AM551" s="34" t="s">
        <v>714</v>
      </c>
      <c r="AN551" s="1" t="s">
        <v>714</v>
      </c>
      <c r="AO551" s="1" t="s">
        <v>715</v>
      </c>
      <c r="AP551" s="1" t="s">
        <v>714</v>
      </c>
      <c r="AS551" s="32" t="e">
        <f t="shared" si="169"/>
        <v>#DIV/0!</v>
      </c>
      <c r="AT551" s="1">
        <v>490</v>
      </c>
      <c r="AU551" s="1">
        <v>613</v>
      </c>
      <c r="AV551" s="1">
        <f t="shared" si="164"/>
        <v>1.25</v>
      </c>
      <c r="AW551" s="34" t="s">
        <v>714</v>
      </c>
      <c r="AX551" s="1" t="s">
        <v>714</v>
      </c>
      <c r="AY551" s="1" t="s">
        <v>715</v>
      </c>
      <c r="AZ551" s="1" t="s">
        <v>714</v>
      </c>
      <c r="BB551" s="1">
        <v>654</v>
      </c>
      <c r="BC551" s="1">
        <v>883</v>
      </c>
      <c r="BD551" s="1">
        <f t="shared" si="172"/>
        <v>1.35</v>
      </c>
      <c r="BE551" s="34" t="s">
        <v>714</v>
      </c>
      <c r="BF551" s="1" t="s">
        <v>714</v>
      </c>
      <c r="BG551" s="1" t="s">
        <v>715</v>
      </c>
      <c r="BH551" s="1" t="s">
        <v>714</v>
      </c>
      <c r="BK551" s="32" t="e">
        <f t="shared" si="170"/>
        <v>#DIV/0!</v>
      </c>
      <c r="BL551" s="1">
        <v>749</v>
      </c>
      <c r="BM551" s="1">
        <v>1054</v>
      </c>
      <c r="BN551" s="1">
        <f t="shared" si="166"/>
        <v>1.41</v>
      </c>
      <c r="BO551" s="34" t="s">
        <v>714</v>
      </c>
      <c r="BP551" s="1" t="s">
        <v>714</v>
      </c>
      <c r="BQ551" s="1" t="s">
        <v>715</v>
      </c>
      <c r="BR551" s="1" t="s">
        <v>714</v>
      </c>
      <c r="BT551" s="1">
        <v>1391</v>
      </c>
      <c r="BU551" s="1">
        <v>2596</v>
      </c>
      <c r="BV551" s="1">
        <f t="shared" si="167"/>
        <v>1.87</v>
      </c>
      <c r="BW551" s="34" t="s">
        <v>714</v>
      </c>
      <c r="BX551" s="1" t="s">
        <v>715</v>
      </c>
      <c r="BY551" s="1" t="s">
        <v>715</v>
      </c>
      <c r="BZ551" s="1" t="s">
        <v>714</v>
      </c>
      <c r="CD551" s="18">
        <v>45112</v>
      </c>
      <c r="CE551" s="1">
        <v>2</v>
      </c>
      <c r="CF551" s="1" t="s">
        <v>776</v>
      </c>
      <c r="CG551" s="1">
        <v>0</v>
      </c>
      <c r="CH551" s="1">
        <v>2</v>
      </c>
      <c r="CI551" s="1">
        <v>0</v>
      </c>
      <c r="CJ551" s="1">
        <v>0</v>
      </c>
      <c r="CK551" s="1">
        <v>0</v>
      </c>
      <c r="CL551" s="1">
        <v>0</v>
      </c>
    </row>
    <row r="552" spans="2:90" x14ac:dyDescent="0.3">
      <c r="B552" s="1" t="s">
        <v>699</v>
      </c>
      <c r="C552" s="30">
        <v>5</v>
      </c>
      <c r="D552" s="1" t="s">
        <v>61</v>
      </c>
      <c r="E552" s="1" t="s">
        <v>61</v>
      </c>
      <c r="F552" s="1" t="e">
        <f t="shared" si="159"/>
        <v>#VALUE!</v>
      </c>
      <c r="G552" s="34" t="s">
        <v>61</v>
      </c>
      <c r="H552" s="1" t="s">
        <v>61</v>
      </c>
      <c r="I552" s="1" t="s">
        <v>61</v>
      </c>
      <c r="J552" s="1" t="s">
        <v>61</v>
      </c>
      <c r="L552" s="1" t="s">
        <v>59</v>
      </c>
      <c r="N552" s="10"/>
      <c r="O552" s="32">
        <v>0</v>
      </c>
      <c r="P552" s="1">
        <v>161</v>
      </c>
      <c r="Q552" s="1">
        <v>174</v>
      </c>
      <c r="R552" s="1">
        <f t="shared" si="160"/>
        <v>1.08</v>
      </c>
      <c r="S552" s="34" t="s">
        <v>714</v>
      </c>
      <c r="T552" s="1" t="s">
        <v>714</v>
      </c>
      <c r="U552" s="1" t="s">
        <v>715</v>
      </c>
      <c r="V552" s="1" t="s">
        <v>714</v>
      </c>
      <c r="Y552" s="32" t="e">
        <f t="shared" si="168"/>
        <v>#DIV/0!</v>
      </c>
      <c r="Z552" s="1">
        <v>236</v>
      </c>
      <c r="AA552" s="1">
        <v>269</v>
      </c>
      <c r="AB552" s="1">
        <f t="shared" si="161"/>
        <v>1.1399999999999999</v>
      </c>
      <c r="AC552" s="34" t="s">
        <v>714</v>
      </c>
      <c r="AD552" s="1" t="s">
        <v>714</v>
      </c>
      <c r="AE552" s="1" t="s">
        <v>715</v>
      </c>
      <c r="AF552" s="1" t="s">
        <v>714</v>
      </c>
      <c r="AI552" s="32" t="e">
        <f t="shared" si="162"/>
        <v>#DIV/0!</v>
      </c>
      <c r="AJ552" s="1">
        <v>775</v>
      </c>
      <c r="AK552" s="1">
        <v>933</v>
      </c>
      <c r="AL552" s="1">
        <f t="shared" si="163"/>
        <v>1.2</v>
      </c>
      <c r="AM552" s="34" t="s">
        <v>714</v>
      </c>
      <c r="AN552" s="1" t="s">
        <v>714</v>
      </c>
      <c r="AO552" s="1" t="s">
        <v>715</v>
      </c>
      <c r="AP552" s="1" t="s">
        <v>714</v>
      </c>
      <c r="AS552" s="32" t="e">
        <f t="shared" si="169"/>
        <v>#DIV/0!</v>
      </c>
      <c r="AT552" s="1">
        <v>1306</v>
      </c>
      <c r="AU552" s="1">
        <v>1578</v>
      </c>
      <c r="AV552" s="1">
        <f t="shared" si="164"/>
        <v>1.21</v>
      </c>
      <c r="AW552" s="34" t="s">
        <v>714</v>
      </c>
      <c r="AX552" s="1" t="s">
        <v>715</v>
      </c>
      <c r="AY552" s="1" t="s">
        <v>715</v>
      </c>
      <c r="AZ552" s="1" t="s">
        <v>714</v>
      </c>
      <c r="BB552" s="1">
        <v>1701</v>
      </c>
      <c r="BC552" s="1">
        <v>2104</v>
      </c>
      <c r="BD552" s="1">
        <f t="shared" si="172"/>
        <v>1.24</v>
      </c>
      <c r="BE552" s="34" t="s">
        <v>714</v>
      </c>
      <c r="BF552" s="1" t="s">
        <v>715</v>
      </c>
      <c r="BG552" s="1" t="s">
        <v>715</v>
      </c>
      <c r="BH552" s="1" t="s">
        <v>714</v>
      </c>
      <c r="BK552" s="32" t="e">
        <f t="shared" si="170"/>
        <v>#DIV/0!</v>
      </c>
      <c r="BL552" s="1">
        <v>1994</v>
      </c>
      <c r="BM552" s="1">
        <v>2451</v>
      </c>
      <c r="BN552" s="1">
        <f t="shared" si="166"/>
        <v>1.23</v>
      </c>
      <c r="BO552" s="34" t="s">
        <v>714</v>
      </c>
      <c r="BP552" s="1" t="s">
        <v>714</v>
      </c>
      <c r="BQ552" s="1" t="s">
        <v>714</v>
      </c>
      <c r="BR552" s="1" t="s">
        <v>714</v>
      </c>
      <c r="BT552" s="1">
        <v>2342</v>
      </c>
      <c r="BU552" s="1">
        <v>3031</v>
      </c>
      <c r="BV552" s="1">
        <f t="shared" si="167"/>
        <v>1.29</v>
      </c>
      <c r="BW552" s="34" t="s">
        <v>714</v>
      </c>
      <c r="BX552" s="1" t="s">
        <v>714</v>
      </c>
      <c r="BY552" s="1" t="s">
        <v>714</v>
      </c>
      <c r="BZ552" s="1" t="s">
        <v>714</v>
      </c>
      <c r="CD552" s="18">
        <v>45112</v>
      </c>
      <c r="CE552" s="1">
        <v>2</v>
      </c>
      <c r="CF552" s="1" t="s">
        <v>776</v>
      </c>
      <c r="CG552" s="1">
        <v>1.5</v>
      </c>
      <c r="CH552" s="1">
        <v>2</v>
      </c>
      <c r="CI552" s="1">
        <v>0</v>
      </c>
      <c r="CJ552" s="1">
        <v>0</v>
      </c>
      <c r="CK552" s="1">
        <v>0</v>
      </c>
      <c r="CL552" s="1">
        <v>0</v>
      </c>
    </row>
    <row r="553" spans="2:90" ht="13.5" customHeight="1" x14ac:dyDescent="0.3">
      <c r="B553" s="1" t="s">
        <v>700</v>
      </c>
      <c r="C553" s="30">
        <v>6</v>
      </c>
      <c r="D553" s="1" t="s">
        <v>61</v>
      </c>
      <c r="E553" s="1" t="s">
        <v>61</v>
      </c>
      <c r="F553" s="1" t="e">
        <f t="shared" si="159"/>
        <v>#VALUE!</v>
      </c>
      <c r="G553" s="34" t="s">
        <v>61</v>
      </c>
      <c r="H553" s="1" t="s">
        <v>61</v>
      </c>
      <c r="I553" s="1" t="s">
        <v>61</v>
      </c>
      <c r="J553" s="1" t="s">
        <v>61</v>
      </c>
      <c r="L553" s="1" t="s">
        <v>59</v>
      </c>
      <c r="N553" s="10"/>
      <c r="O553" s="32">
        <v>0</v>
      </c>
      <c r="P553" s="1">
        <v>155</v>
      </c>
      <c r="Q553" s="1">
        <v>165</v>
      </c>
      <c r="R553" s="1">
        <f t="shared" si="160"/>
        <v>1.06</v>
      </c>
      <c r="S553" s="34" t="s">
        <v>714</v>
      </c>
      <c r="T553" s="1" t="s">
        <v>714</v>
      </c>
      <c r="U553" s="1" t="s">
        <v>715</v>
      </c>
      <c r="V553" s="1" t="s">
        <v>714</v>
      </c>
      <c r="Y553" s="32" t="e">
        <f t="shared" si="168"/>
        <v>#DIV/0!</v>
      </c>
      <c r="Z553" s="1">
        <v>189</v>
      </c>
      <c r="AA553" s="1">
        <v>213</v>
      </c>
      <c r="AB553" s="1">
        <f t="shared" si="161"/>
        <v>1.1299999999999999</v>
      </c>
      <c r="AC553" s="34" t="s">
        <v>714</v>
      </c>
      <c r="AD553" s="1" t="s">
        <v>715</v>
      </c>
      <c r="AE553" s="1" t="s">
        <v>715</v>
      </c>
      <c r="AF553" s="1" t="s">
        <v>714</v>
      </c>
      <c r="AI553" s="32" t="e">
        <f t="shared" si="162"/>
        <v>#DIV/0!</v>
      </c>
      <c r="AJ553" s="1">
        <v>386</v>
      </c>
      <c r="AK553" s="1">
        <v>479</v>
      </c>
      <c r="AL553" s="1">
        <f t="shared" si="163"/>
        <v>1.24</v>
      </c>
      <c r="AM553" s="34" t="s">
        <v>715</v>
      </c>
      <c r="AN553" s="1" t="s">
        <v>714</v>
      </c>
      <c r="AO553" s="1" t="s">
        <v>715</v>
      </c>
      <c r="AP553" s="1" t="s">
        <v>714</v>
      </c>
      <c r="AS553" s="32" t="e">
        <f t="shared" si="169"/>
        <v>#DIV/0!</v>
      </c>
      <c r="AT553" s="1">
        <v>571</v>
      </c>
      <c r="AU553" s="1">
        <v>803</v>
      </c>
      <c r="AV553" s="1">
        <f t="shared" si="164"/>
        <v>1.41</v>
      </c>
      <c r="AW553" s="34" t="s">
        <v>714</v>
      </c>
      <c r="AX553" s="1" t="s">
        <v>715</v>
      </c>
      <c r="AY553" s="1" t="s">
        <v>715</v>
      </c>
      <c r="AZ553" s="1" t="s">
        <v>714</v>
      </c>
      <c r="BB553" s="1">
        <v>719</v>
      </c>
      <c r="BC553" s="1">
        <v>1144</v>
      </c>
      <c r="BD553" s="1">
        <f t="shared" si="172"/>
        <v>1.59</v>
      </c>
      <c r="BE553" s="34" t="s">
        <v>715</v>
      </c>
      <c r="BF553" s="1" t="s">
        <v>715</v>
      </c>
      <c r="BG553" s="1" t="s">
        <v>715</v>
      </c>
      <c r="BH553" s="1" t="s">
        <v>714</v>
      </c>
      <c r="BK553" s="32" t="e">
        <f t="shared" si="170"/>
        <v>#DIV/0!</v>
      </c>
      <c r="BL553" s="1">
        <v>873</v>
      </c>
      <c r="BM553" s="1">
        <v>1412</v>
      </c>
      <c r="BN553" s="1">
        <f t="shared" si="166"/>
        <v>1.62</v>
      </c>
      <c r="BO553" s="34" t="s">
        <v>715</v>
      </c>
      <c r="BP553" s="1" t="s">
        <v>715</v>
      </c>
      <c r="BQ553" s="1" t="s">
        <v>715</v>
      </c>
      <c r="BR553" s="1" t="s">
        <v>714</v>
      </c>
      <c r="BT553" s="1">
        <v>1377</v>
      </c>
      <c r="BU553" s="1">
        <v>2442</v>
      </c>
      <c r="BV553" s="1">
        <f t="shared" si="167"/>
        <v>1.77</v>
      </c>
      <c r="BW553" s="34" t="s">
        <v>715</v>
      </c>
      <c r="BX553" s="1" t="s">
        <v>715</v>
      </c>
      <c r="BY553" s="1" t="s">
        <v>715</v>
      </c>
      <c r="BZ553" s="1" t="s">
        <v>714</v>
      </c>
      <c r="CD553" s="18">
        <v>45112</v>
      </c>
      <c r="CE553" s="1">
        <v>2</v>
      </c>
      <c r="CF553" s="1" t="s">
        <v>776</v>
      </c>
      <c r="CG553" s="1">
        <v>0</v>
      </c>
      <c r="CH553" s="1">
        <v>2</v>
      </c>
      <c r="CI553" s="1">
        <v>0</v>
      </c>
      <c r="CJ553" s="1">
        <v>0</v>
      </c>
      <c r="CK553" s="1">
        <v>0</v>
      </c>
      <c r="CL553" s="1">
        <v>0</v>
      </c>
    </row>
    <row r="554" spans="2:90" x14ac:dyDescent="0.3">
      <c r="B554" s="1" t="s">
        <v>701</v>
      </c>
      <c r="C554" s="30">
        <v>7</v>
      </c>
      <c r="D554" s="1" t="s">
        <v>61</v>
      </c>
      <c r="E554" s="1" t="s">
        <v>61</v>
      </c>
      <c r="F554" s="1" t="e">
        <f t="shared" si="159"/>
        <v>#VALUE!</v>
      </c>
      <c r="G554" s="34" t="s">
        <v>61</v>
      </c>
      <c r="H554" s="1" t="s">
        <v>61</v>
      </c>
      <c r="I554" s="1" t="s">
        <v>61</v>
      </c>
      <c r="J554" s="1" t="s">
        <v>61</v>
      </c>
      <c r="L554" s="1" t="s">
        <v>59</v>
      </c>
      <c r="O554" s="32">
        <v>0</v>
      </c>
      <c r="P554" s="1">
        <v>165</v>
      </c>
      <c r="Q554" s="1">
        <v>176</v>
      </c>
      <c r="R554" s="1">
        <f t="shared" si="160"/>
        <v>1.07</v>
      </c>
      <c r="S554" s="34" t="s">
        <v>714</v>
      </c>
      <c r="T554" s="1" t="s">
        <v>714</v>
      </c>
      <c r="U554" s="1" t="s">
        <v>715</v>
      </c>
      <c r="V554" s="1" t="s">
        <v>714</v>
      </c>
      <c r="Y554" s="32" t="e">
        <f t="shared" si="168"/>
        <v>#DIV/0!</v>
      </c>
      <c r="Z554" s="1">
        <v>203</v>
      </c>
      <c r="AA554" s="1">
        <v>227</v>
      </c>
      <c r="AB554" s="1">
        <f t="shared" si="161"/>
        <v>1.1200000000000001</v>
      </c>
      <c r="AC554" s="34" t="s">
        <v>714</v>
      </c>
      <c r="AD554" s="1" t="s">
        <v>715</v>
      </c>
      <c r="AE554" s="1" t="s">
        <v>715</v>
      </c>
      <c r="AF554" s="1" t="s">
        <v>714</v>
      </c>
      <c r="AI554" s="32" t="e">
        <f t="shared" si="162"/>
        <v>#DIV/0!</v>
      </c>
      <c r="AJ554" s="1">
        <v>284</v>
      </c>
      <c r="AK554" s="1">
        <v>325</v>
      </c>
      <c r="AL554" s="1">
        <f t="shared" si="163"/>
        <v>1.1399999999999999</v>
      </c>
      <c r="AM554" s="34" t="s">
        <v>714</v>
      </c>
      <c r="AN554" s="1" t="s">
        <v>714</v>
      </c>
      <c r="AO554" s="1" t="s">
        <v>715</v>
      </c>
      <c r="AP554" s="1" t="s">
        <v>714</v>
      </c>
      <c r="AS554" s="32" t="e">
        <f t="shared" si="169"/>
        <v>#DIV/0!</v>
      </c>
      <c r="AT554" s="1">
        <v>383</v>
      </c>
      <c r="AU554" s="1">
        <v>468</v>
      </c>
      <c r="AV554" s="1">
        <f t="shared" si="164"/>
        <v>1.22</v>
      </c>
      <c r="AW554" s="34" t="s">
        <v>714</v>
      </c>
      <c r="AX554" s="1" t="s">
        <v>714</v>
      </c>
      <c r="AY554" s="1" t="s">
        <v>715</v>
      </c>
      <c r="AZ554" s="1" t="s">
        <v>714</v>
      </c>
      <c r="BB554" s="1">
        <v>479</v>
      </c>
      <c r="BC554" s="1">
        <v>652</v>
      </c>
      <c r="BD554" s="1">
        <f t="shared" si="172"/>
        <v>1.36</v>
      </c>
      <c r="BE554" s="34" t="s">
        <v>714</v>
      </c>
      <c r="BF554" s="1" t="s">
        <v>714</v>
      </c>
      <c r="BG554" s="1" t="s">
        <v>715</v>
      </c>
      <c r="BH554" s="1" t="s">
        <v>714</v>
      </c>
      <c r="BK554" s="32" t="e">
        <f t="shared" si="170"/>
        <v>#DIV/0!</v>
      </c>
      <c r="BL554" s="1">
        <v>574</v>
      </c>
      <c r="BM554" s="1">
        <v>802</v>
      </c>
      <c r="BN554" s="1">
        <f t="shared" si="166"/>
        <v>1.4</v>
      </c>
      <c r="BO554" s="34" t="s">
        <v>715</v>
      </c>
      <c r="BP554" s="1" t="s">
        <v>715</v>
      </c>
      <c r="BQ554" s="1" t="s">
        <v>715</v>
      </c>
      <c r="BR554" s="1" t="s">
        <v>714</v>
      </c>
      <c r="BT554" s="1">
        <v>1153</v>
      </c>
      <c r="BU554" s="1">
        <v>2464</v>
      </c>
      <c r="BV554" s="1">
        <f t="shared" si="167"/>
        <v>2.14</v>
      </c>
      <c r="BW554" s="34" t="s">
        <v>715</v>
      </c>
      <c r="BX554" s="1" t="s">
        <v>715</v>
      </c>
      <c r="BY554" s="1" t="s">
        <v>715</v>
      </c>
      <c r="BZ554" s="1" t="s">
        <v>714</v>
      </c>
      <c r="CD554" s="18">
        <v>45112</v>
      </c>
      <c r="CE554" s="1">
        <v>2</v>
      </c>
      <c r="CF554" s="1" t="s">
        <v>776</v>
      </c>
      <c r="CG554" s="1">
        <v>0</v>
      </c>
      <c r="CH554" s="1">
        <v>2</v>
      </c>
      <c r="CI554" s="1">
        <v>0</v>
      </c>
      <c r="CJ554" s="1">
        <v>0</v>
      </c>
      <c r="CK554" s="1">
        <v>0</v>
      </c>
      <c r="CL554" s="1">
        <v>0</v>
      </c>
    </row>
    <row r="555" spans="2:90" x14ac:dyDescent="0.3">
      <c r="B555" s="1" t="s">
        <v>702</v>
      </c>
      <c r="C555" s="30">
        <v>8</v>
      </c>
      <c r="D555" s="1" t="s">
        <v>61</v>
      </c>
      <c r="E555" s="1" t="s">
        <v>61</v>
      </c>
      <c r="F555" s="1" t="e">
        <f t="shared" si="159"/>
        <v>#VALUE!</v>
      </c>
      <c r="G555" s="34" t="s">
        <v>61</v>
      </c>
      <c r="H555" s="1" t="s">
        <v>61</v>
      </c>
      <c r="I555" s="1" t="s">
        <v>61</v>
      </c>
      <c r="J555" s="1" t="s">
        <v>61</v>
      </c>
      <c r="L555" s="1" t="s">
        <v>59</v>
      </c>
      <c r="O555" s="32">
        <v>0</v>
      </c>
      <c r="P555" s="1">
        <v>178</v>
      </c>
      <c r="Q555" s="1">
        <v>197</v>
      </c>
      <c r="R555" s="1">
        <f t="shared" si="160"/>
        <v>1.1100000000000001</v>
      </c>
      <c r="S555" s="34" t="s">
        <v>714</v>
      </c>
      <c r="T555" s="1" t="s">
        <v>715</v>
      </c>
      <c r="U555" s="1" t="s">
        <v>715</v>
      </c>
      <c r="V555" s="1" t="s">
        <v>714</v>
      </c>
      <c r="Y555" s="32" t="e">
        <f t="shared" si="168"/>
        <v>#DIV/0!</v>
      </c>
      <c r="Z555" s="1">
        <v>305</v>
      </c>
      <c r="AA555" s="1">
        <v>357</v>
      </c>
      <c r="AB555" s="1">
        <f t="shared" si="161"/>
        <v>1.17</v>
      </c>
      <c r="AC555" s="34" t="s">
        <v>714</v>
      </c>
      <c r="AD555" s="1" t="s">
        <v>714</v>
      </c>
      <c r="AE555" s="1" t="s">
        <v>715</v>
      </c>
      <c r="AF555" s="1" t="s">
        <v>714</v>
      </c>
      <c r="AI555" s="32" t="e">
        <f t="shared" si="162"/>
        <v>#DIV/0!</v>
      </c>
      <c r="AJ555" s="1">
        <v>1158</v>
      </c>
      <c r="AK555" s="1">
        <v>1343</v>
      </c>
      <c r="AL555" s="1">
        <f t="shared" si="163"/>
        <v>1.1599999999999999</v>
      </c>
      <c r="AM555" s="34" t="s">
        <v>714</v>
      </c>
      <c r="AN555" s="1" t="s">
        <v>714</v>
      </c>
      <c r="AO555" s="1" t="s">
        <v>714</v>
      </c>
      <c r="AP555" s="1" t="s">
        <v>714</v>
      </c>
      <c r="AS555" s="32" t="e">
        <f t="shared" si="169"/>
        <v>#DIV/0!</v>
      </c>
      <c r="AT555" s="1">
        <v>1913</v>
      </c>
      <c r="AU555" s="1">
        <v>2291</v>
      </c>
      <c r="AV555" s="1">
        <f t="shared" si="164"/>
        <v>1.2</v>
      </c>
      <c r="AW555" s="34" t="s">
        <v>714</v>
      </c>
      <c r="AX555" s="1" t="s">
        <v>714</v>
      </c>
      <c r="AY555" s="1" t="s">
        <v>714</v>
      </c>
      <c r="AZ555" s="1" t="s">
        <v>714</v>
      </c>
      <c r="BB555" s="1">
        <v>2523</v>
      </c>
      <c r="BC555" s="1">
        <v>3185</v>
      </c>
      <c r="BD555" s="1">
        <f t="shared" si="172"/>
        <v>1.26</v>
      </c>
      <c r="BE555" s="34" t="s">
        <v>714</v>
      </c>
      <c r="BF555" s="1" t="s">
        <v>715</v>
      </c>
      <c r="BG555" s="1" t="s">
        <v>714</v>
      </c>
      <c r="BH555" s="1" t="s">
        <v>714</v>
      </c>
      <c r="BK555" s="32" t="e">
        <f t="shared" si="170"/>
        <v>#DIV/0!</v>
      </c>
      <c r="BL555" s="1">
        <v>2997</v>
      </c>
      <c r="BM555" s="1">
        <v>3861</v>
      </c>
      <c r="BN555" s="1">
        <f t="shared" si="166"/>
        <v>1.29</v>
      </c>
      <c r="BO555" s="34" t="s">
        <v>714</v>
      </c>
      <c r="BP555" s="1" t="s">
        <v>715</v>
      </c>
      <c r="BQ555" s="1" t="s">
        <v>714</v>
      </c>
      <c r="BR555" s="1" t="s">
        <v>714</v>
      </c>
      <c r="BT555" s="1">
        <v>3947</v>
      </c>
      <c r="BU555" s="1">
        <v>5292</v>
      </c>
      <c r="BV555" s="1">
        <f t="shared" si="167"/>
        <v>1.34</v>
      </c>
      <c r="BW555" s="34" t="s">
        <v>715</v>
      </c>
      <c r="BX555" s="1" t="s">
        <v>715</v>
      </c>
      <c r="BY555" s="1" t="s">
        <v>714</v>
      </c>
      <c r="BZ555" s="1" t="s">
        <v>714</v>
      </c>
      <c r="CD555" s="18">
        <v>45112</v>
      </c>
      <c r="CE555" s="1">
        <v>2</v>
      </c>
      <c r="CF555" s="1" t="s">
        <v>776</v>
      </c>
      <c r="CG555" s="1">
        <v>0</v>
      </c>
      <c r="CH555" s="1">
        <v>0</v>
      </c>
      <c r="CI555" s="1">
        <v>1</v>
      </c>
      <c r="CJ555" s="1">
        <v>0</v>
      </c>
      <c r="CK555" s="1">
        <v>0</v>
      </c>
      <c r="CL555" s="1">
        <v>0</v>
      </c>
    </row>
    <row r="556" spans="2:90" x14ac:dyDescent="0.3">
      <c r="B556" s="1" t="s">
        <v>703</v>
      </c>
      <c r="C556" s="30">
        <v>9</v>
      </c>
      <c r="D556" s="1" t="s">
        <v>61</v>
      </c>
      <c r="E556" s="1" t="s">
        <v>61</v>
      </c>
      <c r="F556" s="1" t="e">
        <f t="shared" si="159"/>
        <v>#VALUE!</v>
      </c>
      <c r="G556" s="34" t="s">
        <v>61</v>
      </c>
      <c r="H556" s="1" t="s">
        <v>61</v>
      </c>
      <c r="I556" s="1" t="s">
        <v>61</v>
      </c>
      <c r="J556" s="1" t="s">
        <v>61</v>
      </c>
      <c r="L556" s="1" t="s">
        <v>59</v>
      </c>
      <c r="O556" s="32">
        <v>0</v>
      </c>
      <c r="P556" s="1">
        <v>161</v>
      </c>
      <c r="Q556" s="1">
        <v>175</v>
      </c>
      <c r="R556" s="1">
        <f t="shared" si="160"/>
        <v>1.0900000000000001</v>
      </c>
      <c r="S556" s="34" t="s">
        <v>714</v>
      </c>
      <c r="T556" s="1" t="s">
        <v>714</v>
      </c>
      <c r="U556" s="1" t="s">
        <v>715</v>
      </c>
      <c r="V556" s="1" t="s">
        <v>714</v>
      </c>
      <c r="Y556" s="32" t="e">
        <f t="shared" si="168"/>
        <v>#DIV/0!</v>
      </c>
      <c r="Z556" s="1">
        <v>211</v>
      </c>
      <c r="AA556" s="1">
        <v>240</v>
      </c>
      <c r="AB556" s="1">
        <f t="shared" si="161"/>
        <v>1.1399999999999999</v>
      </c>
      <c r="AC556" s="34" t="s">
        <v>714</v>
      </c>
      <c r="AD556" s="1" t="s">
        <v>715</v>
      </c>
      <c r="AE556" s="1" t="s">
        <v>715</v>
      </c>
      <c r="AF556" s="1" t="s">
        <v>714</v>
      </c>
      <c r="AI556" s="32" t="e">
        <f t="shared" si="162"/>
        <v>#DIV/0!</v>
      </c>
      <c r="AJ556" s="1">
        <v>472</v>
      </c>
      <c r="AK556" s="1">
        <v>601</v>
      </c>
      <c r="AL556" s="1">
        <f t="shared" si="163"/>
        <v>1.27</v>
      </c>
      <c r="AM556" s="34" t="s">
        <v>714</v>
      </c>
      <c r="AN556" s="1" t="s">
        <v>715</v>
      </c>
      <c r="AO556" s="1" t="s">
        <v>715</v>
      </c>
      <c r="AP556" s="1" t="s">
        <v>714</v>
      </c>
      <c r="AS556" s="32" t="e">
        <f t="shared" si="169"/>
        <v>#DIV/0!</v>
      </c>
      <c r="AT556" s="1">
        <v>687</v>
      </c>
      <c r="AU556" s="1">
        <v>1016</v>
      </c>
      <c r="AV556" s="1">
        <f t="shared" si="164"/>
        <v>1.48</v>
      </c>
      <c r="AW556" s="34" t="s">
        <v>715</v>
      </c>
      <c r="AX556" s="1" t="s">
        <v>715</v>
      </c>
      <c r="AY556" s="1" t="s">
        <v>715</v>
      </c>
      <c r="AZ556" s="1" t="s">
        <v>714</v>
      </c>
      <c r="BB556" s="1">
        <v>904</v>
      </c>
      <c r="BC556" s="1">
        <v>1463</v>
      </c>
      <c r="BD556" s="1">
        <f t="shared" si="172"/>
        <v>1.62</v>
      </c>
      <c r="BE556" s="34" t="s">
        <v>715</v>
      </c>
      <c r="BF556" s="1" t="s">
        <v>715</v>
      </c>
      <c r="BG556" s="1" t="s">
        <v>715</v>
      </c>
      <c r="BH556" s="1" t="s">
        <v>714</v>
      </c>
      <c r="BK556" s="32" t="e">
        <f t="shared" si="170"/>
        <v>#DIV/0!</v>
      </c>
      <c r="BL556" s="1">
        <v>997</v>
      </c>
      <c r="BM556" s="1">
        <v>1761</v>
      </c>
      <c r="BN556" s="1">
        <f t="shared" si="166"/>
        <v>1.77</v>
      </c>
      <c r="BO556" s="34" t="s">
        <v>715</v>
      </c>
      <c r="BP556" s="1" t="s">
        <v>715</v>
      </c>
      <c r="BQ556" s="1" t="s">
        <v>715</v>
      </c>
      <c r="BR556" s="1" t="s">
        <v>714</v>
      </c>
      <c r="BT556" s="1">
        <v>1389</v>
      </c>
      <c r="BU556" s="1">
        <v>2929</v>
      </c>
      <c r="BV556" s="1">
        <f t="shared" si="167"/>
        <v>2.11</v>
      </c>
      <c r="BW556" s="34" t="s">
        <v>715</v>
      </c>
      <c r="BX556" s="1" t="s">
        <v>715</v>
      </c>
      <c r="BY556" s="1" t="s">
        <v>715</v>
      </c>
      <c r="BZ556" s="1" t="s">
        <v>714</v>
      </c>
      <c r="CD556" s="18">
        <v>45112</v>
      </c>
      <c r="CE556" s="1">
        <v>2</v>
      </c>
      <c r="CF556" s="1" t="s">
        <v>776</v>
      </c>
      <c r="CG556" s="1">
        <v>0</v>
      </c>
      <c r="CH556" s="1">
        <v>2</v>
      </c>
      <c r="CI556" s="1">
        <v>0</v>
      </c>
      <c r="CJ556" s="1">
        <v>0</v>
      </c>
      <c r="CK556" s="1">
        <v>0</v>
      </c>
      <c r="CL556" s="1">
        <v>0</v>
      </c>
    </row>
    <row r="557" spans="2:90" x14ac:dyDescent="0.3">
      <c r="B557" s="1" t="s">
        <v>704</v>
      </c>
      <c r="C557" s="30">
        <v>10</v>
      </c>
      <c r="D557" s="1" t="s">
        <v>61</v>
      </c>
      <c r="E557" s="1" t="s">
        <v>61</v>
      </c>
      <c r="F557" s="1" t="e">
        <f t="shared" si="159"/>
        <v>#VALUE!</v>
      </c>
      <c r="G557" s="34" t="s">
        <v>61</v>
      </c>
      <c r="H557" s="1" t="s">
        <v>61</v>
      </c>
      <c r="I557" s="1" t="s">
        <v>61</v>
      </c>
      <c r="J557" s="1" t="s">
        <v>61</v>
      </c>
      <c r="L557" s="1" t="s">
        <v>59</v>
      </c>
      <c r="O557" s="32">
        <v>0</v>
      </c>
      <c r="P557" s="1">
        <v>168</v>
      </c>
      <c r="Q557" s="1">
        <v>178</v>
      </c>
      <c r="R557" s="1">
        <f t="shared" si="160"/>
        <v>1.06</v>
      </c>
      <c r="S557" s="34" t="s">
        <v>714</v>
      </c>
      <c r="T557" s="1" t="s">
        <v>714</v>
      </c>
      <c r="U557" s="1" t="s">
        <v>715</v>
      </c>
      <c r="V557" s="1" t="s">
        <v>714</v>
      </c>
      <c r="Y557" s="32" t="e">
        <f t="shared" si="168"/>
        <v>#DIV/0!</v>
      </c>
      <c r="Z557" s="1">
        <v>180</v>
      </c>
      <c r="AA557" s="1">
        <v>199</v>
      </c>
      <c r="AB557" s="1">
        <f t="shared" si="161"/>
        <v>1.1100000000000001</v>
      </c>
      <c r="AC557" s="34" t="s">
        <v>714</v>
      </c>
      <c r="AD557" s="1" t="s">
        <v>714</v>
      </c>
      <c r="AE557" s="1" t="s">
        <v>715</v>
      </c>
      <c r="AF557" s="1" t="s">
        <v>714</v>
      </c>
      <c r="AI557" s="32" t="e">
        <f t="shared" si="162"/>
        <v>#DIV/0!</v>
      </c>
      <c r="AJ557" s="1">
        <v>243</v>
      </c>
      <c r="AK557" s="1">
        <v>279</v>
      </c>
      <c r="AL557" s="1">
        <f t="shared" si="163"/>
        <v>1.1499999999999999</v>
      </c>
      <c r="AM557" s="34" t="s">
        <v>714</v>
      </c>
      <c r="AN557" s="1" t="s">
        <v>714</v>
      </c>
      <c r="AO557" s="1" t="s">
        <v>715</v>
      </c>
      <c r="AP557" s="1" t="s">
        <v>714</v>
      </c>
      <c r="AS557" s="32" t="e">
        <f t="shared" si="169"/>
        <v>#DIV/0!</v>
      </c>
      <c r="AT557" s="1">
        <v>318</v>
      </c>
      <c r="AU557" s="1">
        <v>375</v>
      </c>
      <c r="AV557" s="1">
        <f t="shared" si="164"/>
        <v>1.18</v>
      </c>
      <c r="AW557" s="34" t="s">
        <v>714</v>
      </c>
      <c r="AX557" s="1" t="s">
        <v>714</v>
      </c>
      <c r="AY557" s="1" t="s">
        <v>715</v>
      </c>
      <c r="AZ557" s="1" t="s">
        <v>714</v>
      </c>
      <c r="BB557" s="1">
        <v>397</v>
      </c>
      <c r="BC557" s="1">
        <v>500</v>
      </c>
      <c r="BD557" s="1">
        <f t="shared" si="172"/>
        <v>1.26</v>
      </c>
      <c r="BE557" s="34" t="s">
        <v>715</v>
      </c>
      <c r="BF557" s="1" t="s">
        <v>715</v>
      </c>
      <c r="BG557" s="1" t="s">
        <v>715</v>
      </c>
      <c r="BH557" s="1" t="s">
        <v>714</v>
      </c>
      <c r="BK557" s="32" t="e">
        <f t="shared" si="170"/>
        <v>#DIV/0!</v>
      </c>
      <c r="BL557" s="1">
        <v>441</v>
      </c>
      <c r="BM557" s="1">
        <v>590</v>
      </c>
      <c r="BN557" s="1">
        <f t="shared" si="166"/>
        <v>1.34</v>
      </c>
      <c r="BO557" s="34" t="s">
        <v>715</v>
      </c>
      <c r="BP557" s="1" t="s">
        <v>715</v>
      </c>
      <c r="BQ557" s="1" t="s">
        <v>715</v>
      </c>
      <c r="BR557" s="1" t="s">
        <v>714</v>
      </c>
      <c r="BT557" s="1">
        <v>667</v>
      </c>
      <c r="BU557" s="1">
        <v>1073</v>
      </c>
      <c r="BV557" s="1">
        <f t="shared" si="167"/>
        <v>1.61</v>
      </c>
      <c r="BW557" s="34" t="s">
        <v>715</v>
      </c>
      <c r="BX557" s="1" t="s">
        <v>715</v>
      </c>
      <c r="BY557" s="1" t="s">
        <v>715</v>
      </c>
      <c r="BZ557" s="1" t="s">
        <v>714</v>
      </c>
      <c r="CD557" s="18">
        <v>45112</v>
      </c>
      <c r="CE557" s="1">
        <v>2</v>
      </c>
      <c r="CF557" s="1" t="s">
        <v>776</v>
      </c>
      <c r="CG557" s="1">
        <v>0</v>
      </c>
      <c r="CH557" s="1">
        <v>2</v>
      </c>
      <c r="CI557" s="1">
        <v>0</v>
      </c>
      <c r="CJ557" s="1">
        <v>0</v>
      </c>
      <c r="CK557" s="1">
        <v>0</v>
      </c>
      <c r="CL557" s="1">
        <v>0</v>
      </c>
    </row>
    <row r="558" spans="2:90" x14ac:dyDescent="0.3">
      <c r="B558" s="1" t="s">
        <v>705</v>
      </c>
      <c r="C558" s="30">
        <v>11</v>
      </c>
      <c r="D558" s="1" t="s">
        <v>61</v>
      </c>
      <c r="E558" s="1" t="s">
        <v>61</v>
      </c>
      <c r="F558" s="1" t="e">
        <f t="shared" si="159"/>
        <v>#VALUE!</v>
      </c>
      <c r="G558" s="1" t="s">
        <v>61</v>
      </c>
      <c r="H558" s="1" t="s">
        <v>61</v>
      </c>
      <c r="I558" s="1" t="s">
        <v>61</v>
      </c>
      <c r="J558" s="1" t="s">
        <v>61</v>
      </c>
      <c r="L558" s="1" t="s">
        <v>59</v>
      </c>
      <c r="O558" s="32">
        <v>0</v>
      </c>
      <c r="P558" s="1">
        <v>178</v>
      </c>
      <c r="Q558" s="1">
        <v>195</v>
      </c>
      <c r="R558" s="1">
        <f t="shared" si="160"/>
        <v>1.1000000000000001</v>
      </c>
      <c r="S558" s="34" t="s">
        <v>714</v>
      </c>
      <c r="T558" s="1" t="s">
        <v>714</v>
      </c>
      <c r="U558" s="1" t="s">
        <v>715</v>
      </c>
      <c r="V558" s="1" t="s">
        <v>714</v>
      </c>
      <c r="Y558" s="32" t="e">
        <f t="shared" si="168"/>
        <v>#DIV/0!</v>
      </c>
      <c r="Z558" s="1">
        <v>199</v>
      </c>
      <c r="AA558" s="1">
        <v>224</v>
      </c>
      <c r="AB558" s="1">
        <f t="shared" si="161"/>
        <v>1.1299999999999999</v>
      </c>
      <c r="AC558" s="34" t="s">
        <v>714</v>
      </c>
      <c r="AD558" s="1" t="s">
        <v>715</v>
      </c>
      <c r="AE558" s="1" t="s">
        <v>715</v>
      </c>
      <c r="AF558" s="1" t="s">
        <v>714</v>
      </c>
      <c r="AI558" s="32" t="e">
        <f t="shared" si="162"/>
        <v>#DIV/0!</v>
      </c>
      <c r="AJ558" s="1">
        <v>356</v>
      </c>
      <c r="AK558" s="1">
        <v>422</v>
      </c>
      <c r="AL558" s="1">
        <f t="shared" si="163"/>
        <v>1.19</v>
      </c>
      <c r="AM558" s="34" t="s">
        <v>714</v>
      </c>
      <c r="AN558" s="1" t="s">
        <v>714</v>
      </c>
      <c r="AO558" s="1" t="s">
        <v>715</v>
      </c>
      <c r="AP558" s="1" t="s">
        <v>714</v>
      </c>
      <c r="AS558" s="32" t="e">
        <f t="shared" si="169"/>
        <v>#DIV/0!</v>
      </c>
      <c r="AT558" s="1">
        <v>620</v>
      </c>
      <c r="AU558" s="1">
        <v>757</v>
      </c>
      <c r="AV558" s="1">
        <f t="shared" si="164"/>
        <v>1.22</v>
      </c>
      <c r="AW558" s="34" t="s">
        <v>714</v>
      </c>
      <c r="AX558" s="1" t="s">
        <v>714</v>
      </c>
      <c r="AY558" s="1" t="s">
        <v>715</v>
      </c>
      <c r="AZ558" s="1" t="s">
        <v>714</v>
      </c>
      <c r="BB558" s="1">
        <v>885</v>
      </c>
      <c r="BC558" s="1">
        <v>1105</v>
      </c>
      <c r="BD558" s="1">
        <f t="shared" si="172"/>
        <v>1.25</v>
      </c>
      <c r="BE558" s="34" t="s">
        <v>714</v>
      </c>
      <c r="BF558" s="1" t="s">
        <v>715</v>
      </c>
      <c r="BG558" s="1" t="s">
        <v>715</v>
      </c>
      <c r="BH558" s="1" t="s">
        <v>714</v>
      </c>
      <c r="BK558" s="32" t="e">
        <f t="shared" si="170"/>
        <v>#DIV/0!</v>
      </c>
      <c r="BL558" s="1">
        <v>1087</v>
      </c>
      <c r="BM558" s="1">
        <v>1377</v>
      </c>
      <c r="BN558" s="1">
        <f t="shared" si="166"/>
        <v>1.27</v>
      </c>
      <c r="BO558" s="34" t="s">
        <v>714</v>
      </c>
      <c r="BP558" s="1" t="s">
        <v>715</v>
      </c>
      <c r="BQ558" s="1" t="s">
        <v>715</v>
      </c>
      <c r="BR558" s="1" t="s">
        <v>714</v>
      </c>
      <c r="BT558" s="1">
        <v>1515</v>
      </c>
      <c r="BU558" s="1">
        <v>2081</v>
      </c>
      <c r="BV558" s="1">
        <f t="shared" si="167"/>
        <v>1.37</v>
      </c>
      <c r="BW558" s="34" t="s">
        <v>715</v>
      </c>
      <c r="BX558" s="1" t="s">
        <v>715</v>
      </c>
      <c r="BY558" s="1" t="s">
        <v>715</v>
      </c>
      <c r="BZ558" s="1" t="s">
        <v>714</v>
      </c>
      <c r="CD558" s="18">
        <v>45112</v>
      </c>
      <c r="CE558" s="1">
        <v>2</v>
      </c>
      <c r="CF558" s="1" t="s">
        <v>776</v>
      </c>
      <c r="CG558" s="1">
        <v>0</v>
      </c>
      <c r="CH558" s="1">
        <v>0</v>
      </c>
      <c r="CI558" s="1">
        <v>1</v>
      </c>
      <c r="CJ558" s="1">
        <v>0</v>
      </c>
      <c r="CK558" s="1">
        <v>0</v>
      </c>
      <c r="CL558" s="1">
        <v>0</v>
      </c>
    </row>
    <row r="559" spans="2:90" x14ac:dyDescent="0.3">
      <c r="B559" s="1" t="s">
        <v>706</v>
      </c>
      <c r="C559" s="30">
        <v>12</v>
      </c>
      <c r="D559" s="1" t="s">
        <v>61</v>
      </c>
      <c r="E559" s="1" t="s">
        <v>61</v>
      </c>
      <c r="F559" s="1" t="e">
        <f t="shared" si="159"/>
        <v>#VALUE!</v>
      </c>
      <c r="G559" s="1" t="s">
        <v>61</v>
      </c>
      <c r="H559" s="1" t="s">
        <v>61</v>
      </c>
      <c r="I559" s="1" t="s">
        <v>61</v>
      </c>
      <c r="J559" s="1" t="s">
        <v>61</v>
      </c>
      <c r="L559" s="1" t="s">
        <v>59</v>
      </c>
      <c r="O559" s="32">
        <v>0</v>
      </c>
      <c r="P559" s="1">
        <v>189</v>
      </c>
      <c r="Q559" s="1">
        <v>203</v>
      </c>
      <c r="R559" s="1">
        <f t="shared" si="160"/>
        <v>1.07</v>
      </c>
      <c r="S559" s="34" t="s">
        <v>714</v>
      </c>
      <c r="T559" s="1" t="s">
        <v>714</v>
      </c>
      <c r="U559" s="1" t="s">
        <v>715</v>
      </c>
      <c r="V559" s="1" t="s">
        <v>714</v>
      </c>
      <c r="Y559" s="32" t="e">
        <f t="shared" si="168"/>
        <v>#DIV/0!</v>
      </c>
      <c r="Z559" s="1">
        <v>192</v>
      </c>
      <c r="AA559" s="1">
        <v>214</v>
      </c>
      <c r="AB559" s="1">
        <f t="shared" si="161"/>
        <v>1.1100000000000001</v>
      </c>
      <c r="AC559" s="34" t="s">
        <v>714</v>
      </c>
      <c r="AD559" s="1" t="s">
        <v>714</v>
      </c>
      <c r="AE559" s="1" t="s">
        <v>715</v>
      </c>
      <c r="AF559" s="1" t="s">
        <v>714</v>
      </c>
      <c r="AI559" s="32" t="e">
        <f t="shared" si="162"/>
        <v>#DIV/0!</v>
      </c>
      <c r="AJ559" s="1">
        <v>269</v>
      </c>
      <c r="AK559" s="1">
        <v>316</v>
      </c>
      <c r="AL559" s="1">
        <f t="shared" si="163"/>
        <v>1.17</v>
      </c>
      <c r="AM559" s="34" t="s">
        <v>714</v>
      </c>
      <c r="AN559" s="1" t="s">
        <v>714</v>
      </c>
      <c r="AO559" s="1" t="s">
        <v>715</v>
      </c>
      <c r="AP559" s="1" t="s">
        <v>714</v>
      </c>
      <c r="AS559" s="32" t="e">
        <f t="shared" si="169"/>
        <v>#DIV/0!</v>
      </c>
      <c r="AT559" s="1">
        <v>342</v>
      </c>
      <c r="AU559" s="1">
        <v>438</v>
      </c>
      <c r="AV559" s="1">
        <f t="shared" si="164"/>
        <v>1.28</v>
      </c>
      <c r="AW559" s="34" t="s">
        <v>714</v>
      </c>
      <c r="AX559" s="1" t="s">
        <v>714</v>
      </c>
      <c r="AY559" s="1" t="s">
        <v>715</v>
      </c>
      <c r="AZ559" s="1" t="s">
        <v>714</v>
      </c>
      <c r="BB559" s="1">
        <v>372</v>
      </c>
      <c r="BC559" s="1">
        <v>561</v>
      </c>
      <c r="BD559" s="1">
        <f t="shared" si="172"/>
        <v>1.51</v>
      </c>
      <c r="BE559" s="34" t="s">
        <v>715</v>
      </c>
      <c r="BF559" s="1" t="s">
        <v>715</v>
      </c>
      <c r="BG559" s="1" t="s">
        <v>715</v>
      </c>
      <c r="BH559" s="1" t="s">
        <v>714</v>
      </c>
      <c r="BK559" s="32" t="e">
        <f t="shared" si="170"/>
        <v>#DIV/0!</v>
      </c>
      <c r="BL559" s="1">
        <v>423</v>
      </c>
      <c r="BM559" s="1">
        <v>678</v>
      </c>
      <c r="BN559" s="1">
        <f t="shared" si="166"/>
        <v>1.6</v>
      </c>
      <c r="BO559" s="34" t="s">
        <v>715</v>
      </c>
      <c r="BP559" s="1" t="s">
        <v>715</v>
      </c>
      <c r="BQ559" s="1" t="s">
        <v>715</v>
      </c>
      <c r="BR559" s="1" t="s">
        <v>714</v>
      </c>
      <c r="BT559" s="1">
        <v>510</v>
      </c>
      <c r="BU559" s="1">
        <v>1165</v>
      </c>
      <c r="BV559" s="1">
        <f t="shared" si="167"/>
        <v>2.2799999999999998</v>
      </c>
      <c r="BW559" s="34" t="s">
        <v>715</v>
      </c>
      <c r="BX559" s="1" t="s">
        <v>715</v>
      </c>
      <c r="BY559" s="1" t="s">
        <v>715</v>
      </c>
      <c r="BZ559" s="1" t="s">
        <v>714</v>
      </c>
      <c r="CD559" s="18">
        <v>45112</v>
      </c>
      <c r="CE559" s="1">
        <v>2</v>
      </c>
      <c r="CF559" s="1" t="s">
        <v>776</v>
      </c>
      <c r="CG559" s="1">
        <v>0</v>
      </c>
      <c r="CH559" s="1">
        <v>2</v>
      </c>
      <c r="CI559" s="1">
        <v>0</v>
      </c>
      <c r="CJ559" s="1">
        <v>0</v>
      </c>
      <c r="CK559" s="1">
        <v>0</v>
      </c>
      <c r="CL559" s="1">
        <v>0</v>
      </c>
    </row>
    <row r="560" spans="2:90" x14ac:dyDescent="0.3">
      <c r="B560" s="1" t="s">
        <v>707</v>
      </c>
      <c r="C560" s="30">
        <v>13</v>
      </c>
      <c r="D560" s="1" t="s">
        <v>61</v>
      </c>
      <c r="E560" s="1" t="s">
        <v>61</v>
      </c>
      <c r="F560" s="1" t="e">
        <f t="shared" si="159"/>
        <v>#VALUE!</v>
      </c>
      <c r="G560" s="1" t="s">
        <v>61</v>
      </c>
      <c r="H560" s="1" t="s">
        <v>61</v>
      </c>
      <c r="I560" s="1" t="s">
        <v>61</v>
      </c>
      <c r="J560" s="1" t="s">
        <v>61</v>
      </c>
      <c r="L560" s="1" t="s">
        <v>59</v>
      </c>
      <c r="O560" s="32">
        <v>0</v>
      </c>
      <c r="P560" s="1">
        <v>220</v>
      </c>
      <c r="Q560" s="1">
        <v>235</v>
      </c>
      <c r="R560" s="1">
        <f t="shared" si="160"/>
        <v>1.07</v>
      </c>
      <c r="S560" s="34" t="s">
        <v>714</v>
      </c>
      <c r="T560" s="1" t="s">
        <v>714</v>
      </c>
      <c r="U560" s="1" t="s">
        <v>715</v>
      </c>
      <c r="V560" s="1" t="s">
        <v>714</v>
      </c>
      <c r="Y560" s="32" t="e">
        <f t="shared" si="168"/>
        <v>#DIV/0!</v>
      </c>
      <c r="Z560" s="1">
        <v>239</v>
      </c>
      <c r="AA560" s="1">
        <v>269</v>
      </c>
      <c r="AB560" s="1">
        <f t="shared" si="161"/>
        <v>1.1299999999999999</v>
      </c>
      <c r="AC560" s="34" t="s">
        <v>714</v>
      </c>
      <c r="AD560" s="1" t="s">
        <v>715</v>
      </c>
      <c r="AE560" s="1" t="s">
        <v>715</v>
      </c>
      <c r="AF560" s="1" t="s">
        <v>714</v>
      </c>
      <c r="AI560" s="32" t="e">
        <f t="shared" si="162"/>
        <v>#DIV/0!</v>
      </c>
      <c r="AJ560" s="1">
        <v>337</v>
      </c>
      <c r="AK560" s="1">
        <v>401</v>
      </c>
      <c r="AL560" s="1">
        <f t="shared" si="163"/>
        <v>1.19</v>
      </c>
      <c r="AM560" s="34" t="s">
        <v>714</v>
      </c>
      <c r="AN560" s="1" t="s">
        <v>715</v>
      </c>
      <c r="AO560" s="1" t="s">
        <v>715</v>
      </c>
      <c r="AP560" s="1" t="s">
        <v>714</v>
      </c>
      <c r="AS560" s="32" t="e">
        <f t="shared" si="169"/>
        <v>#DIV/0!</v>
      </c>
      <c r="AT560" s="1">
        <v>455</v>
      </c>
      <c r="AU560" s="1">
        <v>585</v>
      </c>
      <c r="AV560" s="1">
        <f t="shared" si="164"/>
        <v>1.29</v>
      </c>
      <c r="AW560" s="34" t="s">
        <v>715</v>
      </c>
      <c r="AX560" s="1" t="s">
        <v>715</v>
      </c>
      <c r="AY560" s="1" t="s">
        <v>715</v>
      </c>
      <c r="AZ560" s="1" t="s">
        <v>714</v>
      </c>
      <c r="BB560" s="1">
        <v>571</v>
      </c>
      <c r="BC560" s="1">
        <v>827</v>
      </c>
      <c r="BD560" s="1">
        <f t="shared" si="172"/>
        <v>1.45</v>
      </c>
      <c r="BE560" s="34" t="s">
        <v>715</v>
      </c>
      <c r="BF560" s="1" t="s">
        <v>715</v>
      </c>
      <c r="BG560" s="1" t="s">
        <v>715</v>
      </c>
      <c r="BH560" s="1" t="s">
        <v>714</v>
      </c>
      <c r="BK560" s="32" t="e">
        <f t="shared" si="170"/>
        <v>#DIV/0!</v>
      </c>
      <c r="BL560" s="1">
        <v>621</v>
      </c>
      <c r="BM560" s="1">
        <v>996</v>
      </c>
      <c r="BN560" s="1">
        <f t="shared" si="166"/>
        <v>1.6</v>
      </c>
      <c r="BO560" s="34" t="s">
        <v>715</v>
      </c>
      <c r="BP560" s="1" t="s">
        <v>715</v>
      </c>
      <c r="BQ560" s="1" t="s">
        <v>715</v>
      </c>
      <c r="BR560" s="1" t="s">
        <v>714</v>
      </c>
      <c r="BT560" s="1">
        <v>1027</v>
      </c>
      <c r="BU560" s="1">
        <v>2169</v>
      </c>
      <c r="BV560" s="1">
        <f t="shared" si="167"/>
        <v>2.11</v>
      </c>
      <c r="BW560" s="34" t="s">
        <v>715</v>
      </c>
      <c r="BX560" s="1" t="s">
        <v>715</v>
      </c>
      <c r="BY560" s="1" t="s">
        <v>715</v>
      </c>
      <c r="BZ560" s="1" t="s">
        <v>714</v>
      </c>
      <c r="CD560" s="18">
        <v>45112</v>
      </c>
      <c r="CE560" s="1">
        <v>2</v>
      </c>
      <c r="CF560" s="1" t="s">
        <v>776</v>
      </c>
      <c r="CG560" s="1">
        <v>0</v>
      </c>
      <c r="CH560" s="1">
        <v>2</v>
      </c>
      <c r="CI560" s="1">
        <v>0</v>
      </c>
      <c r="CJ560" s="1">
        <v>0</v>
      </c>
      <c r="CK560" s="1">
        <v>0</v>
      </c>
      <c r="CL560" s="1">
        <v>0</v>
      </c>
    </row>
    <row r="561" spans="2:90" x14ac:dyDescent="0.3">
      <c r="B561" s="1" t="s">
        <v>708</v>
      </c>
      <c r="C561" s="30">
        <v>14</v>
      </c>
      <c r="D561" s="1" t="s">
        <v>61</v>
      </c>
      <c r="E561" s="1" t="s">
        <v>61</v>
      </c>
      <c r="F561" s="1" t="e">
        <f t="shared" si="159"/>
        <v>#VALUE!</v>
      </c>
      <c r="G561" s="1" t="s">
        <v>61</v>
      </c>
      <c r="H561" s="1" t="s">
        <v>61</v>
      </c>
      <c r="I561" s="1" t="s">
        <v>61</v>
      </c>
      <c r="J561" s="1" t="s">
        <v>61</v>
      </c>
      <c r="L561" s="1" t="s">
        <v>59</v>
      </c>
      <c r="O561" s="32">
        <v>0</v>
      </c>
      <c r="P561" s="1">
        <v>213</v>
      </c>
      <c r="Q561" s="1">
        <v>231</v>
      </c>
      <c r="R561" s="1">
        <f t="shared" si="160"/>
        <v>1.08</v>
      </c>
      <c r="S561" s="34" t="s">
        <v>714</v>
      </c>
      <c r="T561" s="1" t="s">
        <v>714</v>
      </c>
      <c r="U561" s="1" t="s">
        <v>715</v>
      </c>
      <c r="V561" s="1" t="s">
        <v>714</v>
      </c>
      <c r="Y561" s="32" t="e">
        <f t="shared" si="168"/>
        <v>#DIV/0!</v>
      </c>
      <c r="Z561" s="1">
        <v>248</v>
      </c>
      <c r="AA561" s="1">
        <v>290</v>
      </c>
      <c r="AB561" s="1">
        <f t="shared" si="161"/>
        <v>1.17</v>
      </c>
      <c r="AC561" s="34" t="s">
        <v>714</v>
      </c>
      <c r="AD561" s="1" t="s">
        <v>715</v>
      </c>
      <c r="AE561" s="1" t="s">
        <v>715</v>
      </c>
      <c r="AF561" s="1" t="s">
        <v>714</v>
      </c>
      <c r="AI561" s="32" t="e">
        <f t="shared" si="162"/>
        <v>#DIV/0!</v>
      </c>
      <c r="AJ561" s="1">
        <v>509</v>
      </c>
      <c r="AK561" s="1">
        <v>646</v>
      </c>
      <c r="AL561" s="1">
        <f t="shared" si="163"/>
        <v>1.27</v>
      </c>
      <c r="AM561" s="34" t="s">
        <v>715</v>
      </c>
      <c r="AN561" s="1" t="s">
        <v>715</v>
      </c>
      <c r="AO561" s="1" t="s">
        <v>715</v>
      </c>
      <c r="AP561" s="1" t="s">
        <v>714</v>
      </c>
      <c r="AS561" s="32" t="e">
        <f t="shared" si="169"/>
        <v>#DIV/0!</v>
      </c>
      <c r="AT561" s="1">
        <v>894</v>
      </c>
      <c r="AU561" s="1">
        <v>1219</v>
      </c>
      <c r="AV561" s="1">
        <f t="shared" si="164"/>
        <v>1.36</v>
      </c>
      <c r="AW561" s="34" t="s">
        <v>715</v>
      </c>
      <c r="AX561" s="1" t="s">
        <v>715</v>
      </c>
      <c r="AY561" s="1" t="s">
        <v>715</v>
      </c>
      <c r="AZ561" s="1" t="s">
        <v>714</v>
      </c>
      <c r="BB561" s="1">
        <v>1188</v>
      </c>
      <c r="BC561" s="1">
        <v>1775</v>
      </c>
      <c r="BD561" s="1">
        <f t="shared" si="172"/>
        <v>1.49</v>
      </c>
      <c r="BE561" s="34" t="s">
        <v>715</v>
      </c>
      <c r="BF561" s="1" t="s">
        <v>715</v>
      </c>
      <c r="BG561" s="1" t="s">
        <v>715</v>
      </c>
      <c r="BH561" s="1" t="s">
        <v>714</v>
      </c>
      <c r="BK561" s="32" t="e">
        <f t="shared" si="170"/>
        <v>#DIV/0!</v>
      </c>
      <c r="BL561" s="1">
        <v>1251</v>
      </c>
      <c r="BM561" s="1">
        <v>2150</v>
      </c>
      <c r="BN561" s="1">
        <f t="shared" si="166"/>
        <v>1.72</v>
      </c>
      <c r="BO561" s="34" t="s">
        <v>715</v>
      </c>
      <c r="BP561" s="1" t="s">
        <v>715</v>
      </c>
      <c r="BQ561" s="1" t="s">
        <v>715</v>
      </c>
      <c r="BR561" s="1" t="s">
        <v>714</v>
      </c>
      <c r="BT561" s="1">
        <v>1522</v>
      </c>
      <c r="BU561" s="1">
        <v>3883</v>
      </c>
      <c r="BV561" s="1">
        <f t="shared" si="167"/>
        <v>2.5499999999999998</v>
      </c>
      <c r="BW561" s="34" t="s">
        <v>715</v>
      </c>
      <c r="BX561" s="1" t="s">
        <v>715</v>
      </c>
      <c r="BY561" s="1" t="s">
        <v>715</v>
      </c>
      <c r="BZ561" s="1" t="s">
        <v>714</v>
      </c>
      <c r="CD561" s="18">
        <v>45112</v>
      </c>
      <c r="CE561" s="1">
        <v>2</v>
      </c>
      <c r="CF561" s="1" t="s">
        <v>776</v>
      </c>
      <c r="CG561" s="1">
        <v>0</v>
      </c>
      <c r="CH561" s="1">
        <v>1</v>
      </c>
      <c r="CI561" s="1">
        <v>1</v>
      </c>
      <c r="CJ561" s="1">
        <v>0</v>
      </c>
      <c r="CK561" s="1">
        <v>1</v>
      </c>
      <c r="CL561" s="1">
        <v>0</v>
      </c>
    </row>
    <row r="562" spans="2:90" x14ac:dyDescent="0.3">
      <c r="B562" s="1" t="s">
        <v>709</v>
      </c>
      <c r="C562" s="30">
        <v>15</v>
      </c>
      <c r="D562" s="1" t="s">
        <v>61</v>
      </c>
      <c r="E562" s="1" t="s">
        <v>61</v>
      </c>
      <c r="F562" s="1" t="e">
        <f t="shared" si="159"/>
        <v>#VALUE!</v>
      </c>
      <c r="G562" s="1" t="s">
        <v>61</v>
      </c>
      <c r="H562" s="1" t="s">
        <v>61</v>
      </c>
      <c r="I562" s="1" t="s">
        <v>61</v>
      </c>
      <c r="J562" s="1" t="s">
        <v>61</v>
      </c>
      <c r="L562" s="1" t="s">
        <v>59</v>
      </c>
      <c r="O562" s="32">
        <v>0</v>
      </c>
      <c r="P562" s="1">
        <v>246</v>
      </c>
      <c r="Q562" s="1">
        <v>272</v>
      </c>
      <c r="R562" s="1">
        <f t="shared" si="160"/>
        <v>1.1100000000000001</v>
      </c>
      <c r="S562" s="34" t="s">
        <v>714</v>
      </c>
      <c r="T562" s="1" t="s">
        <v>714</v>
      </c>
      <c r="U562" s="1" t="s">
        <v>715</v>
      </c>
      <c r="V562" s="1" t="s">
        <v>714</v>
      </c>
      <c r="Y562" s="32" t="e">
        <f t="shared" si="168"/>
        <v>#DIV/0!</v>
      </c>
      <c r="Z562" s="1">
        <v>258</v>
      </c>
      <c r="AA562" s="1">
        <v>291</v>
      </c>
      <c r="AB562" s="1">
        <f t="shared" si="161"/>
        <v>1.1299999999999999</v>
      </c>
      <c r="AC562" s="34" t="s">
        <v>714</v>
      </c>
      <c r="AD562" s="1" t="s">
        <v>714</v>
      </c>
      <c r="AE562" s="1" t="s">
        <v>715</v>
      </c>
      <c r="AF562" s="1" t="s">
        <v>714</v>
      </c>
      <c r="AI562" s="32" t="e">
        <f t="shared" si="162"/>
        <v>#DIV/0!</v>
      </c>
      <c r="AJ562" s="1">
        <v>305</v>
      </c>
      <c r="AK562" s="1">
        <v>354</v>
      </c>
      <c r="AL562" s="1">
        <f t="shared" si="163"/>
        <v>1.1599999999999999</v>
      </c>
      <c r="AM562" s="34" t="s">
        <v>714</v>
      </c>
      <c r="AN562" s="1" t="s">
        <v>715</v>
      </c>
      <c r="AO562" s="1" t="s">
        <v>715</v>
      </c>
      <c r="AP562" s="1" t="s">
        <v>714</v>
      </c>
      <c r="AS562" s="32" t="e">
        <f t="shared" si="169"/>
        <v>#DIV/0!</v>
      </c>
      <c r="AT562" s="1">
        <v>382</v>
      </c>
      <c r="AU562" s="1">
        <v>472</v>
      </c>
      <c r="AV562" s="1">
        <f t="shared" si="164"/>
        <v>1.24</v>
      </c>
      <c r="AW562" s="34" t="s">
        <v>714</v>
      </c>
      <c r="AX562" s="1" t="s">
        <v>715</v>
      </c>
      <c r="AY562" s="1" t="s">
        <v>715</v>
      </c>
      <c r="AZ562" s="1" t="s">
        <v>714</v>
      </c>
      <c r="BB562" s="1">
        <v>465</v>
      </c>
      <c r="BC562" s="1">
        <v>656</v>
      </c>
      <c r="BD562" s="1">
        <f t="shared" si="172"/>
        <v>1.41</v>
      </c>
      <c r="BE562" s="34" t="s">
        <v>714</v>
      </c>
      <c r="BF562" s="1" t="s">
        <v>715</v>
      </c>
      <c r="BG562" s="1" t="s">
        <v>715</v>
      </c>
      <c r="BH562" s="1" t="s">
        <v>714</v>
      </c>
      <c r="BL562" s="1">
        <v>467</v>
      </c>
      <c r="BM562" s="1">
        <v>749</v>
      </c>
      <c r="BN562" s="1">
        <f t="shared" si="166"/>
        <v>1.6</v>
      </c>
      <c r="BO562" s="34" t="s">
        <v>714</v>
      </c>
      <c r="BP562" s="1" t="s">
        <v>715</v>
      </c>
      <c r="BQ562" s="1" t="s">
        <v>715</v>
      </c>
      <c r="BR562" s="1" t="s">
        <v>715</v>
      </c>
      <c r="BT562" s="1">
        <v>767</v>
      </c>
      <c r="BU562" s="1">
        <v>1982</v>
      </c>
      <c r="BV562" s="1">
        <f t="shared" si="167"/>
        <v>2.58</v>
      </c>
      <c r="BW562" s="34" t="s">
        <v>714</v>
      </c>
      <c r="BX562" s="1" t="s">
        <v>715</v>
      </c>
      <c r="BY562" s="1" t="s">
        <v>715</v>
      </c>
      <c r="BZ562" s="1" t="s">
        <v>714</v>
      </c>
      <c r="CD562" s="18">
        <v>45112</v>
      </c>
      <c r="CE562" s="1">
        <v>2</v>
      </c>
      <c r="CF562" s="1" t="s">
        <v>776</v>
      </c>
      <c r="CG562" s="1">
        <v>0</v>
      </c>
      <c r="CH562" s="1">
        <v>2</v>
      </c>
      <c r="CI562" s="1">
        <v>0</v>
      </c>
      <c r="CJ562" s="1">
        <v>0</v>
      </c>
      <c r="CK562" s="1">
        <v>0</v>
      </c>
      <c r="CL562" s="1">
        <v>0</v>
      </c>
    </row>
    <row r="563" spans="2:90" x14ac:dyDescent="0.3">
      <c r="S563" s="34"/>
      <c r="AC563" s="34"/>
      <c r="AM563" s="34"/>
      <c r="AW563" s="34"/>
      <c r="BE563" s="34"/>
      <c r="BO563" s="34"/>
      <c r="BW563" s="34"/>
    </row>
    <row r="564" spans="2:90" x14ac:dyDescent="0.3">
      <c r="S564" s="34"/>
      <c r="AC564" s="34"/>
      <c r="AM564" s="34"/>
      <c r="AW564" s="34"/>
      <c r="BE564" s="34"/>
      <c r="BO564" s="34"/>
      <c r="BW564" s="34"/>
    </row>
    <row r="565" spans="2:90" x14ac:dyDescent="0.3">
      <c r="G565" s="34"/>
      <c r="S565" s="34"/>
      <c r="AC565" s="34"/>
      <c r="AM565" s="34"/>
      <c r="AW565" s="34"/>
      <c r="BE565" s="34"/>
      <c r="BO565" s="34"/>
      <c r="BW565" s="34"/>
    </row>
    <row r="566" spans="2:90" x14ac:dyDescent="0.3">
      <c r="G566" s="34"/>
      <c r="S566" s="34"/>
      <c r="AM566" s="34"/>
      <c r="AW566" s="34"/>
      <c r="BE566" s="34"/>
      <c r="BO566" s="34"/>
      <c r="BW566" s="34"/>
    </row>
    <row r="567" spans="2:90" x14ac:dyDescent="0.3">
      <c r="G567" s="34"/>
      <c r="AM567" s="34"/>
      <c r="AW567" s="34"/>
      <c r="BE567" s="34"/>
      <c r="BO567" s="34"/>
      <c r="BW567" s="34"/>
    </row>
    <row r="568" spans="2:90" x14ac:dyDescent="0.3">
      <c r="G568" s="34"/>
      <c r="AM568" s="34"/>
      <c r="AW568" s="34"/>
      <c r="BE568" s="34"/>
      <c r="BO568" s="34"/>
      <c r="BW568" s="34"/>
    </row>
    <row r="569" spans="2:90" x14ac:dyDescent="0.3">
      <c r="G569" s="34"/>
      <c r="AM569" s="34"/>
      <c r="AW569" s="34"/>
      <c r="BE569" s="34"/>
      <c r="BO569" s="34"/>
      <c r="BW569" s="34"/>
    </row>
    <row r="570" spans="2:90" x14ac:dyDescent="0.3">
      <c r="G570" s="34"/>
      <c r="AM570" s="34"/>
      <c r="AW570" s="34"/>
      <c r="BE570" s="34"/>
      <c r="BO570" s="34"/>
      <c r="BW570" s="34"/>
    </row>
    <row r="571" spans="2:90" x14ac:dyDescent="0.3">
      <c r="G571" s="34"/>
      <c r="AM571" s="34"/>
      <c r="AW571" s="34"/>
      <c r="BE571" s="34"/>
      <c r="BO571" s="34"/>
    </row>
    <row r="572" spans="2:90" x14ac:dyDescent="0.3">
      <c r="G572" s="34"/>
      <c r="AM572" s="34"/>
      <c r="AW572" s="34"/>
      <c r="BO572" s="34"/>
    </row>
    <row r="573" spans="2:90" x14ac:dyDescent="0.3">
      <c r="G573" s="34"/>
      <c r="AM573" s="34"/>
      <c r="AW573" s="34"/>
      <c r="BO573" s="34"/>
    </row>
    <row r="574" spans="2:90" x14ac:dyDescent="0.3">
      <c r="G574" s="34"/>
      <c r="AM574" s="34"/>
      <c r="AW574" s="34"/>
      <c r="BO574" s="34"/>
    </row>
    <row r="575" spans="2:90" x14ac:dyDescent="0.3">
      <c r="G575" s="34"/>
      <c r="AM575" s="34"/>
      <c r="AW575" s="34"/>
      <c r="BO575" s="34"/>
    </row>
    <row r="576" spans="2:90" x14ac:dyDescent="0.3">
      <c r="G576" s="34"/>
      <c r="AM576" s="34"/>
      <c r="BO576" s="34"/>
    </row>
    <row r="577" spans="7:67" x14ac:dyDescent="0.3">
      <c r="G577" s="34"/>
      <c r="AM577" s="34"/>
      <c r="BO577" s="34"/>
    </row>
    <row r="578" spans="7:67" x14ac:dyDescent="0.3">
      <c r="G578" s="34"/>
      <c r="AM578" s="34"/>
      <c r="BO578" s="34"/>
    </row>
    <row r="579" spans="7:67" x14ac:dyDescent="0.3">
      <c r="G579" s="34"/>
      <c r="AM579" s="34"/>
      <c r="BO579" s="34"/>
    </row>
    <row r="580" spans="7:67" x14ac:dyDescent="0.3">
      <c r="G580" s="34"/>
      <c r="BO580" s="34"/>
    </row>
    <row r="581" spans="7:67" x14ac:dyDescent="0.3">
      <c r="G581" s="34"/>
      <c r="BO581" s="34"/>
    </row>
    <row r="582" spans="7:67" x14ac:dyDescent="0.3">
      <c r="G582" s="34"/>
      <c r="BO582" s="34"/>
    </row>
    <row r="583" spans="7:67" x14ac:dyDescent="0.3">
      <c r="G583" s="34"/>
      <c r="BO583" s="34"/>
    </row>
    <row r="584" spans="7:67" x14ac:dyDescent="0.3">
      <c r="G584" s="34"/>
      <c r="BO584" s="34"/>
    </row>
    <row r="585" spans="7:67" x14ac:dyDescent="0.3">
      <c r="G585" s="34"/>
      <c r="BO585" s="34"/>
    </row>
    <row r="586" spans="7:67" x14ac:dyDescent="0.3">
      <c r="G586" s="34"/>
      <c r="BO586" s="34"/>
    </row>
    <row r="587" spans="7:67" x14ac:dyDescent="0.3">
      <c r="G587" s="34"/>
      <c r="BO587" s="34"/>
    </row>
    <row r="588" spans="7:67" x14ac:dyDescent="0.3">
      <c r="G588" s="34"/>
      <c r="BO588" s="34"/>
    </row>
    <row r="589" spans="7:67" x14ac:dyDescent="0.3">
      <c r="G589" s="34"/>
      <c r="BO589" s="34"/>
    </row>
    <row r="590" spans="7:67" x14ac:dyDescent="0.3">
      <c r="G590" s="34"/>
      <c r="BO590" s="34"/>
    </row>
    <row r="591" spans="7:67" x14ac:dyDescent="0.3">
      <c r="G591" s="34"/>
      <c r="BO591" s="34"/>
    </row>
    <row r="592" spans="7:67" x14ac:dyDescent="0.3">
      <c r="G592" s="34"/>
      <c r="BO592" s="34"/>
    </row>
    <row r="593" spans="7:67" x14ac:dyDescent="0.3">
      <c r="G593" s="34"/>
      <c r="BO593" s="34"/>
    </row>
    <row r="594" spans="7:67" x14ac:dyDescent="0.3">
      <c r="G594" s="34"/>
      <c r="BO594" s="34"/>
    </row>
    <row r="595" spans="7:67" x14ac:dyDescent="0.3">
      <c r="G595" s="34"/>
      <c r="BO595" s="34"/>
    </row>
    <row r="596" spans="7:67" x14ac:dyDescent="0.3">
      <c r="G596" s="34"/>
      <c r="BO596" s="34"/>
    </row>
    <row r="597" spans="7:67" x14ac:dyDescent="0.3">
      <c r="G597" s="34"/>
      <c r="BO597" s="34"/>
    </row>
    <row r="598" spans="7:67" x14ac:dyDescent="0.3">
      <c r="G598" s="34"/>
      <c r="BO598" s="34"/>
    </row>
    <row r="599" spans="7:67" x14ac:dyDescent="0.3">
      <c r="G599" s="34"/>
      <c r="BO599" s="34"/>
    </row>
    <row r="600" spans="7:67" x14ac:dyDescent="0.3">
      <c r="G600" s="34"/>
      <c r="BO600" s="34"/>
    </row>
    <row r="601" spans="7:67" x14ac:dyDescent="0.3">
      <c r="G601" s="34"/>
      <c r="BO601" s="34"/>
    </row>
    <row r="602" spans="7:67" x14ac:dyDescent="0.3">
      <c r="G602" s="34"/>
      <c r="BO602" s="34"/>
    </row>
    <row r="603" spans="7:67" x14ac:dyDescent="0.3">
      <c r="G603" s="34"/>
      <c r="BO603" s="34"/>
    </row>
    <row r="604" spans="7:67" x14ac:dyDescent="0.3">
      <c r="G604" s="34"/>
      <c r="BO604" s="34"/>
    </row>
    <row r="605" spans="7:67" x14ac:dyDescent="0.3">
      <c r="G605" s="34"/>
    </row>
    <row r="606" spans="7:67" x14ac:dyDescent="0.3">
      <c r="G606" s="34"/>
    </row>
    <row r="607" spans="7:67" x14ac:dyDescent="0.3">
      <c r="G607" s="34"/>
    </row>
    <row r="608" spans="7:67" x14ac:dyDescent="0.3">
      <c r="G608" s="34"/>
    </row>
    <row r="609" spans="7:7" x14ac:dyDescent="0.3">
      <c r="G609" s="34"/>
    </row>
    <row r="610" spans="7:7" x14ac:dyDescent="0.3">
      <c r="G610" s="34"/>
    </row>
    <row r="611" spans="7:7" x14ac:dyDescent="0.3">
      <c r="G611" s="34"/>
    </row>
    <row r="612" spans="7:7" x14ac:dyDescent="0.3">
      <c r="G612" s="34"/>
    </row>
    <row r="613" spans="7:7" x14ac:dyDescent="0.3">
      <c r="G613" s="34"/>
    </row>
    <row r="614" spans="7:7" x14ac:dyDescent="0.3">
      <c r="G614" s="34"/>
    </row>
    <row r="615" spans="7:7" x14ac:dyDescent="0.3">
      <c r="G615" s="34"/>
    </row>
    <row r="616" spans="7:7" x14ac:dyDescent="0.3">
      <c r="G616" s="34"/>
    </row>
    <row r="617" spans="7:7" x14ac:dyDescent="0.3">
      <c r="G617" s="34"/>
    </row>
    <row r="618" spans="7:7" x14ac:dyDescent="0.3">
      <c r="G618" s="34"/>
    </row>
    <row r="619" spans="7:7" x14ac:dyDescent="0.3">
      <c r="G619" s="34"/>
    </row>
    <row r="620" spans="7:7" x14ac:dyDescent="0.3">
      <c r="G620" s="34"/>
    </row>
    <row r="621" spans="7:7" x14ac:dyDescent="0.3">
      <c r="G621" s="34"/>
    </row>
    <row r="622" spans="7:7" x14ac:dyDescent="0.3">
      <c r="G622" s="34"/>
    </row>
    <row r="623" spans="7:7" x14ac:dyDescent="0.3">
      <c r="G623" s="34"/>
    </row>
    <row r="624" spans="7:7" x14ac:dyDescent="0.3">
      <c r="G624" s="34"/>
    </row>
    <row r="652" spans="2:2" x14ac:dyDescent="0.3">
      <c r="B652" s="5"/>
    </row>
    <row r="653" spans="2:2" x14ac:dyDescent="0.3">
      <c r="B653" s="5"/>
    </row>
    <row r="654" spans="2:2" x14ac:dyDescent="0.3">
      <c r="B654" s="5"/>
    </row>
    <row r="655" spans="2:2" x14ac:dyDescent="0.3">
      <c r="B655" s="5"/>
    </row>
    <row r="656" spans="2:2" x14ac:dyDescent="0.3">
      <c r="B656" s="5"/>
    </row>
    <row r="657" spans="2:2" x14ac:dyDescent="0.3">
      <c r="B657" s="5"/>
    </row>
    <row r="658" spans="2:2" x14ac:dyDescent="0.3">
      <c r="B658" s="5"/>
    </row>
    <row r="659" spans="2:2" x14ac:dyDescent="0.3">
      <c r="B659" s="5"/>
    </row>
    <row r="660" spans="2:2" x14ac:dyDescent="0.3">
      <c r="B660" s="5"/>
    </row>
    <row r="661" spans="2:2" x14ac:dyDescent="0.3">
      <c r="B661" s="5"/>
    </row>
    <row r="662" spans="2:2" x14ac:dyDescent="0.3">
      <c r="B662" s="5"/>
    </row>
    <row r="663" spans="2:2" x14ac:dyDescent="0.3">
      <c r="B663" s="5"/>
    </row>
    <row r="664" spans="2:2" x14ac:dyDescent="0.3">
      <c r="B664" s="5"/>
    </row>
    <row r="665" spans="2:2" x14ac:dyDescent="0.3">
      <c r="B665" s="5"/>
    </row>
    <row r="666" spans="2:2" x14ac:dyDescent="0.3">
      <c r="B666" s="5"/>
    </row>
    <row r="667" spans="2:2" x14ac:dyDescent="0.3">
      <c r="B667" s="5"/>
    </row>
    <row r="668" spans="2:2" x14ac:dyDescent="0.3">
      <c r="B668" s="5"/>
    </row>
    <row r="669" spans="2:2" x14ac:dyDescent="0.3">
      <c r="B669" s="5"/>
    </row>
    <row r="670" spans="2:2" x14ac:dyDescent="0.3">
      <c r="B670" s="5"/>
    </row>
    <row r="671" spans="2:2" x14ac:dyDescent="0.3">
      <c r="B671" s="5"/>
    </row>
    <row r="672" spans="2:2" x14ac:dyDescent="0.3">
      <c r="B672" s="5"/>
    </row>
    <row r="673" spans="2:2" x14ac:dyDescent="0.3">
      <c r="B673" s="5"/>
    </row>
    <row r="674" spans="2:2" x14ac:dyDescent="0.3">
      <c r="B674" s="5"/>
    </row>
    <row r="675" spans="2:2" x14ac:dyDescent="0.3">
      <c r="B675" s="5"/>
    </row>
    <row r="676" spans="2:2" x14ac:dyDescent="0.3">
      <c r="B676" s="5"/>
    </row>
    <row r="677" spans="2:2" x14ac:dyDescent="0.3">
      <c r="B677" s="5"/>
    </row>
    <row r="678" spans="2:2" x14ac:dyDescent="0.3">
      <c r="B678" s="5"/>
    </row>
    <row r="679" spans="2:2" x14ac:dyDescent="0.3">
      <c r="B679" s="5"/>
    </row>
    <row r="680" spans="2:2" x14ac:dyDescent="0.3">
      <c r="B680" s="5"/>
    </row>
    <row r="681" spans="2:2" x14ac:dyDescent="0.3">
      <c r="B681" s="5"/>
    </row>
    <row r="682" spans="2:2" x14ac:dyDescent="0.3">
      <c r="B682" s="5"/>
    </row>
    <row r="683" spans="2:2" x14ac:dyDescent="0.3">
      <c r="B683" s="5"/>
    </row>
    <row r="684" spans="2:2" x14ac:dyDescent="0.3">
      <c r="B684" s="5"/>
    </row>
    <row r="685" spans="2:2" x14ac:dyDescent="0.3">
      <c r="B685" s="5"/>
    </row>
    <row r="686" spans="2:2" x14ac:dyDescent="0.3">
      <c r="B686" s="5"/>
    </row>
    <row r="687" spans="2:2" x14ac:dyDescent="0.3">
      <c r="B687" s="5"/>
    </row>
    <row r="688" spans="2:2" x14ac:dyDescent="0.3">
      <c r="B688" s="5"/>
    </row>
    <row r="689" spans="2:2" x14ac:dyDescent="0.3">
      <c r="B689" s="5"/>
    </row>
    <row r="690" spans="2:2" x14ac:dyDescent="0.3">
      <c r="B690" s="5"/>
    </row>
    <row r="691" spans="2:2" x14ac:dyDescent="0.3">
      <c r="B691" s="5"/>
    </row>
    <row r="692" spans="2:2" x14ac:dyDescent="0.3">
      <c r="B692" s="5"/>
    </row>
    <row r="693" spans="2:2" x14ac:dyDescent="0.3">
      <c r="B693" s="5"/>
    </row>
    <row r="694" spans="2:2" x14ac:dyDescent="0.3">
      <c r="B694" s="5"/>
    </row>
    <row r="695" spans="2:2" x14ac:dyDescent="0.3">
      <c r="B695" s="5"/>
    </row>
    <row r="696" spans="2:2" x14ac:dyDescent="0.3">
      <c r="B696" s="5"/>
    </row>
    <row r="697" spans="2:2" x14ac:dyDescent="0.3">
      <c r="B697" s="5"/>
    </row>
    <row r="698" spans="2:2" x14ac:dyDescent="0.3">
      <c r="B698" s="5"/>
    </row>
    <row r="699" spans="2:2" x14ac:dyDescent="0.3">
      <c r="B699" s="5"/>
    </row>
    <row r="700" spans="2:2" x14ac:dyDescent="0.3">
      <c r="B700" s="5"/>
    </row>
    <row r="701" spans="2:2" x14ac:dyDescent="0.3">
      <c r="B701" s="5"/>
    </row>
    <row r="702" spans="2:2" x14ac:dyDescent="0.3">
      <c r="B702" s="5"/>
    </row>
    <row r="703" spans="2:2" x14ac:dyDescent="0.3">
      <c r="B703" s="5"/>
    </row>
    <row r="704" spans="2:2" x14ac:dyDescent="0.3">
      <c r="B704" s="5"/>
    </row>
    <row r="705" spans="2:2" x14ac:dyDescent="0.3">
      <c r="B705" s="5"/>
    </row>
    <row r="706" spans="2:2" x14ac:dyDescent="0.3">
      <c r="B706" s="5"/>
    </row>
    <row r="707" spans="2:2" x14ac:dyDescent="0.3">
      <c r="B707" s="5"/>
    </row>
    <row r="708" spans="2:2" x14ac:dyDescent="0.3">
      <c r="B708" s="5"/>
    </row>
    <row r="709" spans="2:2" x14ac:dyDescent="0.3">
      <c r="B709" s="5"/>
    </row>
    <row r="710" spans="2:2" x14ac:dyDescent="0.3">
      <c r="B710" s="5"/>
    </row>
    <row r="711" spans="2:2" x14ac:dyDescent="0.3">
      <c r="B711" s="5"/>
    </row>
    <row r="712" spans="2:2" x14ac:dyDescent="0.3">
      <c r="B712" s="5"/>
    </row>
    <row r="713" spans="2:2" x14ac:dyDescent="0.3">
      <c r="B713" s="5"/>
    </row>
    <row r="714" spans="2:2" x14ac:dyDescent="0.3">
      <c r="B714" s="5"/>
    </row>
    <row r="715" spans="2:2" x14ac:dyDescent="0.3">
      <c r="B715" s="5"/>
    </row>
    <row r="716" spans="2:2" x14ac:dyDescent="0.3">
      <c r="B716" s="5"/>
    </row>
    <row r="717" spans="2:2" x14ac:dyDescent="0.3">
      <c r="B717" s="5"/>
    </row>
    <row r="718" spans="2:2" x14ac:dyDescent="0.3">
      <c r="B718" s="5"/>
    </row>
    <row r="719" spans="2:2" x14ac:dyDescent="0.3">
      <c r="B719" s="5"/>
    </row>
    <row r="720" spans="2:2" x14ac:dyDescent="0.3">
      <c r="B720" s="5"/>
    </row>
    <row r="721" spans="2:2" x14ac:dyDescent="0.3">
      <c r="B721" s="5"/>
    </row>
    <row r="722" spans="2:2" x14ac:dyDescent="0.3">
      <c r="B722" s="5"/>
    </row>
    <row r="723" spans="2:2" x14ac:dyDescent="0.3">
      <c r="B723" s="5"/>
    </row>
    <row r="724" spans="2:2" x14ac:dyDescent="0.3">
      <c r="B724" s="5"/>
    </row>
    <row r="725" spans="2:2" x14ac:dyDescent="0.3">
      <c r="B725" s="5"/>
    </row>
    <row r="726" spans="2:2" x14ac:dyDescent="0.3">
      <c r="B726" s="5"/>
    </row>
    <row r="727" spans="2:2" x14ac:dyDescent="0.3">
      <c r="B727" s="5"/>
    </row>
    <row r="728" spans="2:2" x14ac:dyDescent="0.3">
      <c r="B728" s="5"/>
    </row>
    <row r="729" spans="2:2" x14ac:dyDescent="0.3">
      <c r="B729" s="5"/>
    </row>
    <row r="730" spans="2:2" x14ac:dyDescent="0.3">
      <c r="B730" s="5"/>
    </row>
    <row r="731" spans="2:2" x14ac:dyDescent="0.3">
      <c r="B731" s="5"/>
    </row>
    <row r="732" spans="2:2" x14ac:dyDescent="0.3">
      <c r="B732" s="5"/>
    </row>
    <row r="733" spans="2:2" x14ac:dyDescent="0.3">
      <c r="B733" s="5"/>
    </row>
    <row r="734" spans="2:2" x14ac:dyDescent="0.3">
      <c r="B734" s="5"/>
    </row>
    <row r="735" spans="2:2" x14ac:dyDescent="0.3">
      <c r="B735" s="5"/>
    </row>
    <row r="736" spans="2:2" x14ac:dyDescent="0.3">
      <c r="B736" s="5"/>
    </row>
    <row r="737" spans="2:2" x14ac:dyDescent="0.3">
      <c r="B737" s="5"/>
    </row>
    <row r="738" spans="2:2" x14ac:dyDescent="0.3">
      <c r="B738" s="5"/>
    </row>
    <row r="739" spans="2:2" x14ac:dyDescent="0.3">
      <c r="B739" s="5"/>
    </row>
    <row r="740" spans="2:2" x14ac:dyDescent="0.3">
      <c r="B740" s="5"/>
    </row>
    <row r="741" spans="2:2" x14ac:dyDescent="0.3">
      <c r="B741" s="5"/>
    </row>
    <row r="742" spans="2:2" x14ac:dyDescent="0.3">
      <c r="B742" s="5"/>
    </row>
    <row r="743" spans="2:2" x14ac:dyDescent="0.3">
      <c r="B743" s="5"/>
    </row>
    <row r="744" spans="2:2" x14ac:dyDescent="0.3">
      <c r="B744" s="5"/>
    </row>
    <row r="745" spans="2:2" x14ac:dyDescent="0.3">
      <c r="B745" s="5"/>
    </row>
    <row r="746" spans="2:2" x14ac:dyDescent="0.3">
      <c r="B746" s="5"/>
    </row>
    <row r="747" spans="2:2" x14ac:dyDescent="0.3">
      <c r="B747" s="5"/>
    </row>
    <row r="748" spans="2:2" x14ac:dyDescent="0.3">
      <c r="B748" s="5"/>
    </row>
    <row r="749" spans="2:2" x14ac:dyDescent="0.3">
      <c r="B749" s="5"/>
    </row>
    <row r="750" spans="2:2" x14ac:dyDescent="0.3">
      <c r="B750" s="5"/>
    </row>
    <row r="751" spans="2:2" x14ac:dyDescent="0.3">
      <c r="B751" s="5"/>
    </row>
    <row r="752" spans="2:2" x14ac:dyDescent="0.3">
      <c r="B752" s="5"/>
    </row>
    <row r="753" spans="2:2" x14ac:dyDescent="0.3">
      <c r="B753" s="5"/>
    </row>
    <row r="754" spans="2:2" x14ac:dyDescent="0.3">
      <c r="B754" s="5"/>
    </row>
    <row r="755" spans="2:2" x14ac:dyDescent="0.3">
      <c r="B755" s="5"/>
    </row>
    <row r="756" spans="2:2" x14ac:dyDescent="0.3">
      <c r="B756" s="5"/>
    </row>
    <row r="757" spans="2:2" x14ac:dyDescent="0.3">
      <c r="B757" s="5"/>
    </row>
    <row r="758" spans="2:2" x14ac:dyDescent="0.3">
      <c r="B758" s="5"/>
    </row>
    <row r="759" spans="2:2" x14ac:dyDescent="0.3">
      <c r="B759" s="5"/>
    </row>
    <row r="760" spans="2:2" x14ac:dyDescent="0.3">
      <c r="B760" s="5"/>
    </row>
    <row r="761" spans="2:2" x14ac:dyDescent="0.3">
      <c r="B761" s="5"/>
    </row>
    <row r="762" spans="2:2" x14ac:dyDescent="0.3">
      <c r="B762" s="5"/>
    </row>
    <row r="763" spans="2:2" x14ac:dyDescent="0.3">
      <c r="B763" s="5"/>
    </row>
    <row r="764" spans="2:2" x14ac:dyDescent="0.3">
      <c r="B764" s="5"/>
    </row>
    <row r="765" spans="2:2" x14ac:dyDescent="0.3">
      <c r="B765" s="5"/>
    </row>
    <row r="766" spans="2:2" x14ac:dyDescent="0.3">
      <c r="B766" s="5"/>
    </row>
    <row r="767" spans="2:2" x14ac:dyDescent="0.3">
      <c r="B767" s="5"/>
    </row>
    <row r="768" spans="2:2" x14ac:dyDescent="0.3">
      <c r="B768" s="5"/>
    </row>
    <row r="769" spans="2:2" x14ac:dyDescent="0.3">
      <c r="B769" s="5"/>
    </row>
    <row r="770" spans="2:2" x14ac:dyDescent="0.3">
      <c r="B770" s="5"/>
    </row>
    <row r="771" spans="2:2" x14ac:dyDescent="0.3">
      <c r="B771" s="5"/>
    </row>
    <row r="772" spans="2:2" x14ac:dyDescent="0.3">
      <c r="B772" s="5"/>
    </row>
    <row r="773" spans="2:2" x14ac:dyDescent="0.3">
      <c r="B773" s="5"/>
    </row>
    <row r="774" spans="2:2" x14ac:dyDescent="0.3">
      <c r="B774" s="5"/>
    </row>
    <row r="775" spans="2:2" x14ac:dyDescent="0.3">
      <c r="B775" s="5"/>
    </row>
    <row r="776" spans="2:2" x14ac:dyDescent="0.3">
      <c r="B776" s="5"/>
    </row>
    <row r="777" spans="2:2" x14ac:dyDescent="0.3">
      <c r="B777" s="5"/>
    </row>
    <row r="778" spans="2:2" x14ac:dyDescent="0.3">
      <c r="B778" s="5"/>
    </row>
    <row r="779" spans="2:2" x14ac:dyDescent="0.3">
      <c r="B779" s="5"/>
    </row>
    <row r="780" spans="2:2" x14ac:dyDescent="0.3">
      <c r="B780" s="5"/>
    </row>
    <row r="781" spans="2:2" x14ac:dyDescent="0.3">
      <c r="B781" s="5"/>
    </row>
    <row r="782" spans="2:2" x14ac:dyDescent="0.3">
      <c r="B782" s="5"/>
    </row>
    <row r="783" spans="2:2" x14ac:dyDescent="0.3">
      <c r="B783" s="5"/>
    </row>
    <row r="784" spans="2:2" x14ac:dyDescent="0.3">
      <c r="B784" s="5"/>
    </row>
    <row r="785" spans="2:2" x14ac:dyDescent="0.3">
      <c r="B785" s="5"/>
    </row>
    <row r="786" spans="2:2" x14ac:dyDescent="0.3">
      <c r="B786" s="5"/>
    </row>
    <row r="787" spans="2:2" x14ac:dyDescent="0.3">
      <c r="B787" s="5"/>
    </row>
    <row r="788" spans="2:2" x14ac:dyDescent="0.3">
      <c r="B788" s="5"/>
    </row>
    <row r="789" spans="2:2" x14ac:dyDescent="0.3">
      <c r="B789" s="5"/>
    </row>
    <row r="790" spans="2:2" x14ac:dyDescent="0.3">
      <c r="B790" s="5"/>
    </row>
    <row r="791" spans="2:2" x14ac:dyDescent="0.3">
      <c r="B791" s="5"/>
    </row>
    <row r="792" spans="2:2" x14ac:dyDescent="0.3">
      <c r="B792" s="5"/>
    </row>
    <row r="793" spans="2:2" x14ac:dyDescent="0.3">
      <c r="B793" s="5"/>
    </row>
    <row r="794" spans="2:2" x14ac:dyDescent="0.3">
      <c r="B794" s="5"/>
    </row>
    <row r="795" spans="2:2" x14ac:dyDescent="0.3">
      <c r="B795" s="5"/>
    </row>
    <row r="796" spans="2:2" x14ac:dyDescent="0.3">
      <c r="B796" s="5"/>
    </row>
    <row r="797" spans="2:2" x14ac:dyDescent="0.3">
      <c r="B797" s="5"/>
    </row>
    <row r="798" spans="2:2" x14ac:dyDescent="0.3">
      <c r="B798" s="5"/>
    </row>
    <row r="799" spans="2:2" x14ac:dyDescent="0.3">
      <c r="B799" s="5"/>
    </row>
    <row r="800" spans="2:2" x14ac:dyDescent="0.3">
      <c r="B800" s="5"/>
    </row>
    <row r="801" spans="2:2" x14ac:dyDescent="0.3">
      <c r="B801" s="5"/>
    </row>
    <row r="802" spans="2:2" x14ac:dyDescent="0.3">
      <c r="B802" s="5"/>
    </row>
    <row r="803" spans="2:2" x14ac:dyDescent="0.3">
      <c r="B803" s="5"/>
    </row>
    <row r="804" spans="2:2" x14ac:dyDescent="0.3">
      <c r="B804" s="5"/>
    </row>
    <row r="805" spans="2:2" x14ac:dyDescent="0.3">
      <c r="B805" s="5"/>
    </row>
    <row r="806" spans="2:2" x14ac:dyDescent="0.3">
      <c r="B806" s="5"/>
    </row>
    <row r="807" spans="2:2" x14ac:dyDescent="0.3">
      <c r="B807" s="5"/>
    </row>
    <row r="808" spans="2:2" x14ac:dyDescent="0.3">
      <c r="B808" s="5"/>
    </row>
    <row r="809" spans="2:2" x14ac:dyDescent="0.3">
      <c r="B809" s="5"/>
    </row>
    <row r="810" spans="2:2" x14ac:dyDescent="0.3">
      <c r="B810" s="5"/>
    </row>
    <row r="811" spans="2:2" x14ac:dyDescent="0.3">
      <c r="B811" s="5"/>
    </row>
    <row r="812" spans="2:2" x14ac:dyDescent="0.3">
      <c r="B812" s="5"/>
    </row>
    <row r="813" spans="2:2" x14ac:dyDescent="0.3">
      <c r="B813" s="5"/>
    </row>
    <row r="814" spans="2:2" x14ac:dyDescent="0.3">
      <c r="B814" s="5"/>
    </row>
    <row r="815" spans="2:2" x14ac:dyDescent="0.3">
      <c r="B815" s="5"/>
    </row>
    <row r="816" spans="2:2" x14ac:dyDescent="0.3">
      <c r="B816" s="5"/>
    </row>
    <row r="817" spans="2:2" x14ac:dyDescent="0.3">
      <c r="B817" s="5"/>
    </row>
    <row r="818" spans="2:2" x14ac:dyDescent="0.3">
      <c r="B818" s="5"/>
    </row>
    <row r="819" spans="2:2" x14ac:dyDescent="0.3">
      <c r="B819" s="5"/>
    </row>
    <row r="820" spans="2:2" x14ac:dyDescent="0.3">
      <c r="B820" s="5"/>
    </row>
    <row r="821" spans="2:2" x14ac:dyDescent="0.3">
      <c r="B821" s="5"/>
    </row>
    <row r="822" spans="2:2" x14ac:dyDescent="0.3">
      <c r="B822" s="5"/>
    </row>
    <row r="823" spans="2:2" x14ac:dyDescent="0.3">
      <c r="B823" s="5"/>
    </row>
    <row r="824" spans="2:2" x14ac:dyDescent="0.3">
      <c r="B824" s="5"/>
    </row>
    <row r="825" spans="2:2" x14ac:dyDescent="0.3">
      <c r="B825" s="5"/>
    </row>
    <row r="826" spans="2:2" x14ac:dyDescent="0.3">
      <c r="B826" s="5"/>
    </row>
    <row r="827" spans="2:2" x14ac:dyDescent="0.3">
      <c r="B827" s="5"/>
    </row>
    <row r="828" spans="2:2" x14ac:dyDescent="0.3">
      <c r="B828" s="5"/>
    </row>
    <row r="829" spans="2:2" x14ac:dyDescent="0.3">
      <c r="B829" s="5"/>
    </row>
    <row r="830" spans="2:2" x14ac:dyDescent="0.3">
      <c r="B830" s="5"/>
    </row>
    <row r="831" spans="2:2" x14ac:dyDescent="0.3">
      <c r="B831" s="5"/>
    </row>
    <row r="832" spans="2:2" x14ac:dyDescent="0.3">
      <c r="B832" s="5"/>
    </row>
    <row r="833" spans="2:2" x14ac:dyDescent="0.3">
      <c r="B833" s="5"/>
    </row>
    <row r="834" spans="2:2" x14ac:dyDescent="0.3">
      <c r="B834" s="5"/>
    </row>
    <row r="835" spans="2:2" x14ac:dyDescent="0.3">
      <c r="B835" s="5"/>
    </row>
    <row r="836" spans="2:2" x14ac:dyDescent="0.3">
      <c r="B836" s="5"/>
    </row>
    <row r="837" spans="2:2" x14ac:dyDescent="0.3">
      <c r="B837" s="5"/>
    </row>
    <row r="838" spans="2:2" x14ac:dyDescent="0.3">
      <c r="B838" s="5"/>
    </row>
    <row r="839" spans="2:2" x14ac:dyDescent="0.3">
      <c r="B839" s="5"/>
    </row>
    <row r="840" spans="2:2" x14ac:dyDescent="0.3">
      <c r="B840" s="5"/>
    </row>
    <row r="841" spans="2:2" x14ac:dyDescent="0.3">
      <c r="B841" s="5"/>
    </row>
    <row r="842" spans="2:2" x14ac:dyDescent="0.3">
      <c r="B842" s="5"/>
    </row>
    <row r="843" spans="2:2" x14ac:dyDescent="0.3">
      <c r="B843" s="5"/>
    </row>
    <row r="844" spans="2:2" x14ac:dyDescent="0.3">
      <c r="B844" s="5"/>
    </row>
    <row r="845" spans="2:2" x14ac:dyDescent="0.3">
      <c r="B845" s="5"/>
    </row>
    <row r="846" spans="2:2" x14ac:dyDescent="0.3">
      <c r="B846" s="5"/>
    </row>
    <row r="847" spans="2:2" x14ac:dyDescent="0.3">
      <c r="B847" s="5"/>
    </row>
    <row r="848" spans="2:2" x14ac:dyDescent="0.3">
      <c r="B848" s="5"/>
    </row>
    <row r="849" spans="2:2" x14ac:dyDescent="0.3">
      <c r="B849" s="5"/>
    </row>
    <row r="850" spans="2:2" x14ac:dyDescent="0.3">
      <c r="B850" s="5"/>
    </row>
    <row r="851" spans="2:2" x14ac:dyDescent="0.3">
      <c r="B851" s="5"/>
    </row>
    <row r="852" spans="2:2" x14ac:dyDescent="0.3">
      <c r="B852" s="5"/>
    </row>
    <row r="853" spans="2:2" x14ac:dyDescent="0.3">
      <c r="B853" s="5"/>
    </row>
    <row r="854" spans="2:2" x14ac:dyDescent="0.3">
      <c r="B854" s="5"/>
    </row>
    <row r="855" spans="2:2" x14ac:dyDescent="0.3">
      <c r="B855" s="5"/>
    </row>
    <row r="856" spans="2:2" x14ac:dyDescent="0.3">
      <c r="B856" s="5"/>
    </row>
    <row r="857" spans="2:2" x14ac:dyDescent="0.3">
      <c r="B857" s="5"/>
    </row>
    <row r="858" spans="2:2" x14ac:dyDescent="0.3">
      <c r="B858" s="5"/>
    </row>
    <row r="859" spans="2:2" x14ac:dyDescent="0.3">
      <c r="B859" s="5"/>
    </row>
    <row r="860" spans="2:2" x14ac:dyDescent="0.3">
      <c r="B860" s="5"/>
    </row>
    <row r="861" spans="2:2" x14ac:dyDescent="0.3">
      <c r="B861" s="5"/>
    </row>
    <row r="862" spans="2:2" x14ac:dyDescent="0.3">
      <c r="B862" s="5"/>
    </row>
    <row r="863" spans="2:2" x14ac:dyDescent="0.3">
      <c r="B863" s="5"/>
    </row>
    <row r="864" spans="2:2" x14ac:dyDescent="0.3">
      <c r="B864" s="5"/>
    </row>
    <row r="865" spans="2:2" x14ac:dyDescent="0.3">
      <c r="B865" s="5"/>
    </row>
    <row r="866" spans="2:2" x14ac:dyDescent="0.3">
      <c r="B866" s="5"/>
    </row>
    <row r="867" spans="2:2" x14ac:dyDescent="0.3">
      <c r="B867" s="5"/>
    </row>
    <row r="868" spans="2:2" x14ac:dyDescent="0.3">
      <c r="B868" s="5"/>
    </row>
    <row r="869" spans="2:2" x14ac:dyDescent="0.3">
      <c r="B869" s="5"/>
    </row>
    <row r="870" spans="2:2" x14ac:dyDescent="0.3">
      <c r="B870" s="5"/>
    </row>
    <row r="871" spans="2:2" x14ac:dyDescent="0.3">
      <c r="B871" s="5"/>
    </row>
    <row r="872" spans="2:2" x14ac:dyDescent="0.3">
      <c r="B872" s="5"/>
    </row>
    <row r="873" spans="2:2" x14ac:dyDescent="0.3">
      <c r="B873" s="5"/>
    </row>
    <row r="874" spans="2:2" x14ac:dyDescent="0.3">
      <c r="B874" s="5"/>
    </row>
    <row r="875" spans="2:2" x14ac:dyDescent="0.3">
      <c r="B875" s="5"/>
    </row>
    <row r="876" spans="2:2" x14ac:dyDescent="0.3">
      <c r="B876" s="5"/>
    </row>
    <row r="877" spans="2:2" x14ac:dyDescent="0.3">
      <c r="B877" s="5"/>
    </row>
    <row r="878" spans="2:2" x14ac:dyDescent="0.3">
      <c r="B878" s="5"/>
    </row>
    <row r="879" spans="2:2" x14ac:dyDescent="0.3">
      <c r="B879" s="5"/>
    </row>
    <row r="880" spans="2:2" x14ac:dyDescent="0.3">
      <c r="B880" s="5"/>
    </row>
    <row r="881" spans="2:2" x14ac:dyDescent="0.3">
      <c r="B881" s="5"/>
    </row>
    <row r="882" spans="2:2" x14ac:dyDescent="0.3">
      <c r="B882" s="5"/>
    </row>
    <row r="883" spans="2:2" x14ac:dyDescent="0.3">
      <c r="B883" s="5"/>
    </row>
    <row r="884" spans="2:2" x14ac:dyDescent="0.3">
      <c r="B884" s="5"/>
    </row>
    <row r="885" spans="2:2" x14ac:dyDescent="0.3">
      <c r="B885" s="5"/>
    </row>
    <row r="886" spans="2:2" x14ac:dyDescent="0.3">
      <c r="B886" s="5"/>
    </row>
    <row r="887" spans="2:2" x14ac:dyDescent="0.3">
      <c r="B887" s="5"/>
    </row>
    <row r="888" spans="2:2" x14ac:dyDescent="0.3">
      <c r="B888" s="5"/>
    </row>
    <row r="889" spans="2:2" x14ac:dyDescent="0.3">
      <c r="B889" s="5"/>
    </row>
    <row r="890" spans="2:2" x14ac:dyDescent="0.3">
      <c r="B890" s="5"/>
    </row>
    <row r="891" spans="2:2" x14ac:dyDescent="0.3">
      <c r="B891" s="5"/>
    </row>
    <row r="892" spans="2:2" x14ac:dyDescent="0.3">
      <c r="B892" s="5"/>
    </row>
    <row r="893" spans="2:2" x14ac:dyDescent="0.3">
      <c r="B893" s="5"/>
    </row>
    <row r="894" spans="2:2" x14ac:dyDescent="0.3">
      <c r="B894" s="5"/>
    </row>
    <row r="895" spans="2:2" x14ac:dyDescent="0.3">
      <c r="B895" s="5"/>
    </row>
    <row r="896" spans="2:2" x14ac:dyDescent="0.3">
      <c r="B896" s="5"/>
    </row>
    <row r="897" spans="2:2" x14ac:dyDescent="0.3">
      <c r="B897" s="5"/>
    </row>
    <row r="898" spans="2:2" x14ac:dyDescent="0.3">
      <c r="B898" s="5"/>
    </row>
    <row r="899" spans="2:2" x14ac:dyDescent="0.3">
      <c r="B899" s="5"/>
    </row>
    <row r="900" spans="2:2" x14ac:dyDescent="0.3">
      <c r="B900" s="5"/>
    </row>
    <row r="901" spans="2:2" x14ac:dyDescent="0.3">
      <c r="B901" s="5"/>
    </row>
    <row r="902" spans="2:2" x14ac:dyDescent="0.3">
      <c r="B902" s="5"/>
    </row>
    <row r="903" spans="2:2" x14ac:dyDescent="0.3">
      <c r="B903" s="5"/>
    </row>
    <row r="904" spans="2:2" x14ac:dyDescent="0.3">
      <c r="B904" s="5"/>
    </row>
    <row r="905" spans="2:2" x14ac:dyDescent="0.3">
      <c r="B905" s="5"/>
    </row>
    <row r="906" spans="2:2" x14ac:dyDescent="0.3">
      <c r="B906" s="5"/>
    </row>
    <row r="907" spans="2:2" x14ac:dyDescent="0.3">
      <c r="B907" s="5"/>
    </row>
    <row r="908" spans="2:2" x14ac:dyDescent="0.3">
      <c r="B908" s="5"/>
    </row>
    <row r="909" spans="2:2" x14ac:dyDescent="0.3">
      <c r="B909" s="5"/>
    </row>
    <row r="910" spans="2:2" x14ac:dyDescent="0.3">
      <c r="B910" s="5"/>
    </row>
    <row r="911" spans="2:2" x14ac:dyDescent="0.3">
      <c r="B911" s="5"/>
    </row>
    <row r="912" spans="2:2" x14ac:dyDescent="0.3">
      <c r="B912" s="5"/>
    </row>
    <row r="913" spans="2:2" x14ac:dyDescent="0.3">
      <c r="B913" s="5"/>
    </row>
    <row r="914" spans="2:2" x14ac:dyDescent="0.3">
      <c r="B914" s="5"/>
    </row>
    <row r="915" spans="2:2" x14ac:dyDescent="0.3">
      <c r="B915" s="5"/>
    </row>
    <row r="916" spans="2:2" x14ac:dyDescent="0.3">
      <c r="B916" s="5"/>
    </row>
    <row r="917" spans="2:2" x14ac:dyDescent="0.3">
      <c r="B917" s="5"/>
    </row>
    <row r="918" spans="2:2" x14ac:dyDescent="0.3">
      <c r="B918" s="5"/>
    </row>
    <row r="919" spans="2:2" x14ac:dyDescent="0.3">
      <c r="B919" s="5"/>
    </row>
    <row r="920" spans="2:2" x14ac:dyDescent="0.3">
      <c r="B920" s="5"/>
    </row>
    <row r="921" spans="2:2" x14ac:dyDescent="0.3">
      <c r="B921" s="5"/>
    </row>
    <row r="922" spans="2:2" x14ac:dyDescent="0.3">
      <c r="B922" s="5"/>
    </row>
    <row r="923" spans="2:2" x14ac:dyDescent="0.3">
      <c r="B923" s="5"/>
    </row>
    <row r="924" spans="2:2" x14ac:dyDescent="0.3">
      <c r="B924" s="5"/>
    </row>
    <row r="925" spans="2:2" x14ac:dyDescent="0.3">
      <c r="B925" s="5"/>
    </row>
    <row r="926" spans="2:2" x14ac:dyDescent="0.3">
      <c r="B926" s="5"/>
    </row>
    <row r="927" spans="2:2" x14ac:dyDescent="0.3">
      <c r="B927" s="5"/>
    </row>
    <row r="928" spans="2:2" x14ac:dyDescent="0.3">
      <c r="B928" s="5"/>
    </row>
    <row r="929" spans="2:2" x14ac:dyDescent="0.3">
      <c r="B929" s="5"/>
    </row>
    <row r="930" spans="2:2" x14ac:dyDescent="0.3">
      <c r="B930" s="5"/>
    </row>
    <row r="931" spans="2:2" x14ac:dyDescent="0.3">
      <c r="B931" s="5"/>
    </row>
    <row r="932" spans="2:2" x14ac:dyDescent="0.3">
      <c r="B932" s="5"/>
    </row>
    <row r="933" spans="2:2" x14ac:dyDescent="0.3">
      <c r="B933" s="5"/>
    </row>
    <row r="934" spans="2:2" x14ac:dyDescent="0.3">
      <c r="B934" s="5"/>
    </row>
    <row r="935" spans="2:2" x14ac:dyDescent="0.3">
      <c r="B935" s="5"/>
    </row>
    <row r="936" spans="2:2" x14ac:dyDescent="0.3">
      <c r="B936" s="5"/>
    </row>
    <row r="937" spans="2:2" x14ac:dyDescent="0.3">
      <c r="B937" s="5"/>
    </row>
    <row r="938" spans="2:2" x14ac:dyDescent="0.3">
      <c r="B938" s="5"/>
    </row>
    <row r="939" spans="2:2" x14ac:dyDescent="0.3">
      <c r="B939" s="5"/>
    </row>
    <row r="940" spans="2:2" x14ac:dyDescent="0.3">
      <c r="B940" s="5"/>
    </row>
    <row r="941" spans="2:2" x14ac:dyDescent="0.3">
      <c r="B941" s="5"/>
    </row>
    <row r="942" spans="2:2" x14ac:dyDescent="0.3">
      <c r="B942" s="5"/>
    </row>
    <row r="943" spans="2:2" x14ac:dyDescent="0.3">
      <c r="B943" s="5"/>
    </row>
    <row r="944" spans="2:2" x14ac:dyDescent="0.3">
      <c r="B944" s="5"/>
    </row>
    <row r="945" spans="2:2" x14ac:dyDescent="0.3">
      <c r="B945" s="5"/>
    </row>
    <row r="946" spans="2:2" x14ac:dyDescent="0.3">
      <c r="B946" s="5"/>
    </row>
    <row r="947" spans="2:2" x14ac:dyDescent="0.3">
      <c r="B947" s="5"/>
    </row>
    <row r="948" spans="2:2" x14ac:dyDescent="0.3">
      <c r="B948" s="5"/>
    </row>
    <row r="949" spans="2:2" x14ac:dyDescent="0.3">
      <c r="B949" s="5"/>
    </row>
    <row r="950" spans="2:2" x14ac:dyDescent="0.3">
      <c r="B950" s="5"/>
    </row>
    <row r="951" spans="2:2" x14ac:dyDescent="0.3">
      <c r="B951" s="5"/>
    </row>
    <row r="952" spans="2:2" x14ac:dyDescent="0.3">
      <c r="B952" s="5"/>
    </row>
    <row r="953" spans="2:2" x14ac:dyDescent="0.3">
      <c r="B953" s="5"/>
    </row>
    <row r="954" spans="2:2" x14ac:dyDescent="0.3">
      <c r="B954" s="5"/>
    </row>
    <row r="955" spans="2:2" x14ac:dyDescent="0.3">
      <c r="B955" s="5"/>
    </row>
    <row r="956" spans="2:2" x14ac:dyDescent="0.3">
      <c r="B956" s="5"/>
    </row>
    <row r="957" spans="2:2" x14ac:dyDescent="0.3">
      <c r="B957" s="5"/>
    </row>
    <row r="958" spans="2:2" x14ac:dyDescent="0.3">
      <c r="B958" s="5"/>
    </row>
    <row r="959" spans="2:2" x14ac:dyDescent="0.3">
      <c r="B959" s="5"/>
    </row>
    <row r="960" spans="2:2" x14ac:dyDescent="0.3">
      <c r="B960" s="5"/>
    </row>
    <row r="961" spans="2:2" x14ac:dyDescent="0.3">
      <c r="B961" s="5"/>
    </row>
    <row r="962" spans="2:2" x14ac:dyDescent="0.3">
      <c r="B962" s="5"/>
    </row>
    <row r="963" spans="2:2" x14ac:dyDescent="0.3">
      <c r="B963" s="5"/>
    </row>
    <row r="964" spans="2:2" x14ac:dyDescent="0.3">
      <c r="B964" s="5"/>
    </row>
    <row r="965" spans="2:2" x14ac:dyDescent="0.3">
      <c r="B965" s="5"/>
    </row>
    <row r="966" spans="2:2" x14ac:dyDescent="0.3">
      <c r="B966" s="5"/>
    </row>
    <row r="967" spans="2:2" x14ac:dyDescent="0.3">
      <c r="B967" s="5"/>
    </row>
    <row r="968" spans="2:2" x14ac:dyDescent="0.3">
      <c r="B968" s="5"/>
    </row>
    <row r="969" spans="2:2" x14ac:dyDescent="0.3">
      <c r="B969" s="5"/>
    </row>
    <row r="970" spans="2:2" x14ac:dyDescent="0.3">
      <c r="B970" s="5"/>
    </row>
    <row r="971" spans="2:2" x14ac:dyDescent="0.3">
      <c r="B971" s="5"/>
    </row>
    <row r="972" spans="2:2" x14ac:dyDescent="0.3">
      <c r="B972" s="5"/>
    </row>
    <row r="973" spans="2:2" x14ac:dyDescent="0.3">
      <c r="B973" s="5"/>
    </row>
    <row r="974" spans="2:2" x14ac:dyDescent="0.3">
      <c r="B974" s="5"/>
    </row>
    <row r="975" spans="2:2" x14ac:dyDescent="0.3">
      <c r="B975" s="5"/>
    </row>
    <row r="976" spans="2:2" x14ac:dyDescent="0.3">
      <c r="B976" s="5"/>
    </row>
    <row r="977" spans="2:2" x14ac:dyDescent="0.3">
      <c r="B977" s="5"/>
    </row>
    <row r="978" spans="2:2" x14ac:dyDescent="0.3">
      <c r="B978" s="5"/>
    </row>
    <row r="979" spans="2:2" x14ac:dyDescent="0.3">
      <c r="B979" s="5"/>
    </row>
    <row r="980" spans="2:2" x14ac:dyDescent="0.3">
      <c r="B980" s="5"/>
    </row>
    <row r="981" spans="2:2" x14ac:dyDescent="0.3">
      <c r="B981" s="5"/>
    </row>
    <row r="982" spans="2:2" x14ac:dyDescent="0.3">
      <c r="B982" s="5"/>
    </row>
    <row r="983" spans="2:2" x14ac:dyDescent="0.3">
      <c r="B983" s="5"/>
    </row>
    <row r="984" spans="2:2" x14ac:dyDescent="0.3">
      <c r="B984" s="5"/>
    </row>
    <row r="985" spans="2:2" x14ac:dyDescent="0.3">
      <c r="B985" s="5"/>
    </row>
    <row r="986" spans="2:2" x14ac:dyDescent="0.3">
      <c r="B986" s="5"/>
    </row>
    <row r="987" spans="2:2" x14ac:dyDescent="0.3">
      <c r="B987" s="5"/>
    </row>
    <row r="988" spans="2:2" x14ac:dyDescent="0.3">
      <c r="B988" s="5"/>
    </row>
    <row r="989" spans="2:2" x14ac:dyDescent="0.3">
      <c r="B989" s="5"/>
    </row>
    <row r="990" spans="2:2" x14ac:dyDescent="0.3">
      <c r="B990" s="5"/>
    </row>
    <row r="991" spans="2:2" x14ac:dyDescent="0.3">
      <c r="B991" s="5"/>
    </row>
    <row r="992" spans="2:2" x14ac:dyDescent="0.3">
      <c r="B992" s="5"/>
    </row>
    <row r="993" spans="2:2" x14ac:dyDescent="0.3">
      <c r="B993" s="5"/>
    </row>
    <row r="994" spans="2:2" x14ac:dyDescent="0.3">
      <c r="B994" s="5"/>
    </row>
    <row r="995" spans="2:2" x14ac:dyDescent="0.3">
      <c r="B995" s="5"/>
    </row>
    <row r="996" spans="2:2" x14ac:dyDescent="0.3">
      <c r="B996" s="5"/>
    </row>
    <row r="997" spans="2:2" x14ac:dyDescent="0.3">
      <c r="B997" s="5"/>
    </row>
    <row r="998" spans="2:2" x14ac:dyDescent="0.3">
      <c r="B998" s="5"/>
    </row>
    <row r="999" spans="2:2" x14ac:dyDescent="0.3">
      <c r="B999" s="5"/>
    </row>
    <row r="1000" spans="2:2" x14ac:dyDescent="0.3">
      <c r="B1000" s="5"/>
    </row>
    <row r="1001" spans="2:2" x14ac:dyDescent="0.3">
      <c r="B1001" s="5"/>
    </row>
    <row r="1002" spans="2:2" x14ac:dyDescent="0.3">
      <c r="B1002" s="5"/>
    </row>
    <row r="1003" spans="2:2" x14ac:dyDescent="0.3">
      <c r="B1003" s="5"/>
    </row>
    <row r="1004" spans="2:2" x14ac:dyDescent="0.3">
      <c r="B1004" s="5"/>
    </row>
    <row r="1005" spans="2:2" x14ac:dyDescent="0.3">
      <c r="B1005" s="5"/>
    </row>
    <row r="1006" spans="2:2" x14ac:dyDescent="0.3">
      <c r="B1006" s="5"/>
    </row>
    <row r="1007" spans="2:2" x14ac:dyDescent="0.3">
      <c r="B1007" s="5"/>
    </row>
    <row r="1008" spans="2:2" x14ac:dyDescent="0.3">
      <c r="B1008" s="5"/>
    </row>
    <row r="1009" spans="2:2" x14ac:dyDescent="0.3">
      <c r="B1009" s="5"/>
    </row>
    <row r="1010" spans="2:2" x14ac:dyDescent="0.3">
      <c r="B1010" s="5"/>
    </row>
    <row r="1011" spans="2:2" x14ac:dyDescent="0.3">
      <c r="B1011" s="5"/>
    </row>
    <row r="1012" spans="2:2" x14ac:dyDescent="0.3">
      <c r="B1012" s="5"/>
    </row>
    <row r="1013" spans="2:2" x14ac:dyDescent="0.3">
      <c r="B1013" s="5"/>
    </row>
    <row r="1014" spans="2:2" x14ac:dyDescent="0.3">
      <c r="B1014" s="5"/>
    </row>
    <row r="1015" spans="2:2" x14ac:dyDescent="0.3">
      <c r="B1015" s="5"/>
    </row>
    <row r="1016" spans="2:2" x14ac:dyDescent="0.3">
      <c r="B1016" s="5"/>
    </row>
    <row r="1017" spans="2:2" x14ac:dyDescent="0.3">
      <c r="B1017" s="5"/>
    </row>
    <row r="1018" spans="2:2" x14ac:dyDescent="0.3">
      <c r="B1018" s="5"/>
    </row>
    <row r="1019" spans="2:2" x14ac:dyDescent="0.3">
      <c r="B1019" s="5"/>
    </row>
    <row r="1020" spans="2:2" x14ac:dyDescent="0.3">
      <c r="B1020" s="5"/>
    </row>
    <row r="1021" spans="2:2" x14ac:dyDescent="0.3">
      <c r="B1021" s="5"/>
    </row>
    <row r="1022" spans="2:2" x14ac:dyDescent="0.3">
      <c r="B1022" s="5"/>
    </row>
    <row r="1023" spans="2:2" x14ac:dyDescent="0.3">
      <c r="B1023" s="5"/>
    </row>
    <row r="1024" spans="2:2" x14ac:dyDescent="0.3">
      <c r="B1024" s="5"/>
    </row>
    <row r="1025" spans="2:2" x14ac:dyDescent="0.3">
      <c r="B1025" s="5"/>
    </row>
    <row r="1026" spans="2:2" x14ac:dyDescent="0.3">
      <c r="B1026" s="5"/>
    </row>
    <row r="1027" spans="2:2" x14ac:dyDescent="0.3">
      <c r="B1027" s="5"/>
    </row>
    <row r="1028" spans="2:2" x14ac:dyDescent="0.3">
      <c r="B1028" s="5"/>
    </row>
    <row r="1029" spans="2:2" x14ac:dyDescent="0.3">
      <c r="B1029" s="5"/>
    </row>
    <row r="1030" spans="2:2" x14ac:dyDescent="0.3">
      <c r="B1030" s="5"/>
    </row>
    <row r="1031" spans="2:2" x14ac:dyDescent="0.3">
      <c r="B1031" s="5"/>
    </row>
    <row r="1032" spans="2:2" x14ac:dyDescent="0.3">
      <c r="B1032" s="5"/>
    </row>
    <row r="1033" spans="2:2" x14ac:dyDescent="0.3">
      <c r="B1033" s="5"/>
    </row>
    <row r="1034" spans="2:2" x14ac:dyDescent="0.3">
      <c r="B1034" s="5"/>
    </row>
    <row r="1035" spans="2:2" x14ac:dyDescent="0.3">
      <c r="B1035" s="5"/>
    </row>
    <row r="1036" spans="2:2" x14ac:dyDescent="0.3">
      <c r="B1036" s="5"/>
    </row>
    <row r="1037" spans="2:2" x14ac:dyDescent="0.3">
      <c r="B1037" s="5"/>
    </row>
    <row r="1038" spans="2:2" x14ac:dyDescent="0.3">
      <c r="B1038" s="5"/>
    </row>
    <row r="1039" spans="2:2" x14ac:dyDescent="0.3">
      <c r="B1039" s="5"/>
    </row>
    <row r="1040" spans="2:2" x14ac:dyDescent="0.3">
      <c r="B1040" s="5"/>
    </row>
    <row r="1041" spans="2:2" x14ac:dyDescent="0.3">
      <c r="B1041" s="5"/>
    </row>
    <row r="1042" spans="2:2" x14ac:dyDescent="0.3">
      <c r="B1042" s="5"/>
    </row>
  </sheetData>
  <mergeCells count="9">
    <mergeCell ref="B1:C1"/>
    <mergeCell ref="D1:O1"/>
    <mergeCell ref="BL1:BN1"/>
    <mergeCell ref="BT1:CC1"/>
    <mergeCell ref="P1:Y1"/>
    <mergeCell ref="Z1:AI1"/>
    <mergeCell ref="AJ1:AS1"/>
    <mergeCell ref="AT1:AV1"/>
    <mergeCell ref="BB1:BK1"/>
  </mergeCells>
  <phoneticPr fontId="6" type="noConversion"/>
  <conditionalFormatting sqref="B5:B131 B275">
    <cfRule type="expression" dxfId="76" priority="98">
      <formula>#REF!=0</formula>
    </cfRule>
  </conditionalFormatting>
  <conditionalFormatting sqref="B5:B132 B275">
    <cfRule type="expression" dxfId="75" priority="99">
      <formula>#REF!=""</formula>
    </cfRule>
    <cfRule type="expression" dxfId="74" priority="100">
      <formula>#REF!=1</formula>
    </cfRule>
  </conditionalFormatting>
  <conditionalFormatting sqref="B133:B148">
    <cfRule type="expression" dxfId="73" priority="96">
      <formula>#REF!=""</formula>
    </cfRule>
    <cfRule type="expression" dxfId="72" priority="97">
      <formula>#REF!=1</formula>
    </cfRule>
  </conditionalFormatting>
  <conditionalFormatting sqref="B149:B163">
    <cfRule type="expression" dxfId="71" priority="92">
      <formula>#REF!=0</formula>
    </cfRule>
  </conditionalFormatting>
  <conditionalFormatting sqref="B149:B164">
    <cfRule type="expression" dxfId="70" priority="93">
      <formula>#REF!=""</formula>
    </cfRule>
    <cfRule type="expression" dxfId="69" priority="94">
      <formula>#REF!=1</formula>
    </cfRule>
  </conditionalFormatting>
  <conditionalFormatting sqref="B165:B179">
    <cfRule type="expression" dxfId="68" priority="89">
      <formula>#REF!=0</formula>
    </cfRule>
  </conditionalFormatting>
  <conditionalFormatting sqref="B165:B180">
    <cfRule type="expression" dxfId="67" priority="90">
      <formula>#REF!=""</formula>
    </cfRule>
    <cfRule type="expression" dxfId="66" priority="91">
      <formula>#REF!=1</formula>
    </cfRule>
  </conditionalFormatting>
  <conditionalFormatting sqref="B181:B195">
    <cfRule type="expression" dxfId="65" priority="86">
      <formula>#REF!=0</formula>
    </cfRule>
  </conditionalFormatting>
  <conditionalFormatting sqref="B181:B196">
    <cfRule type="expression" dxfId="64" priority="87">
      <formula>#REF!=""</formula>
    </cfRule>
    <cfRule type="expression" dxfId="63" priority="88">
      <formula>#REF!=1</formula>
    </cfRule>
  </conditionalFormatting>
  <conditionalFormatting sqref="B197:B211">
    <cfRule type="expression" dxfId="62" priority="83">
      <formula>#REF!=0</formula>
    </cfRule>
  </conditionalFormatting>
  <conditionalFormatting sqref="B197:B212">
    <cfRule type="expression" dxfId="61" priority="84">
      <formula>#REF!=""</formula>
    </cfRule>
    <cfRule type="expression" dxfId="60" priority="85">
      <formula>#REF!=1</formula>
    </cfRule>
  </conditionalFormatting>
  <conditionalFormatting sqref="B213:B227">
    <cfRule type="expression" dxfId="59" priority="80">
      <formula>#REF!=0</formula>
    </cfRule>
  </conditionalFormatting>
  <conditionalFormatting sqref="B213:B228">
    <cfRule type="expression" dxfId="58" priority="81">
      <formula>#REF!=""</formula>
    </cfRule>
    <cfRule type="expression" dxfId="57" priority="82">
      <formula>#REF!=1</formula>
    </cfRule>
  </conditionalFormatting>
  <conditionalFormatting sqref="B229:B243">
    <cfRule type="expression" dxfId="56" priority="77">
      <formula>#REF!=0</formula>
    </cfRule>
  </conditionalFormatting>
  <conditionalFormatting sqref="B229:B244">
    <cfRule type="expression" dxfId="55" priority="78">
      <formula>#REF!=""</formula>
    </cfRule>
    <cfRule type="expression" dxfId="54" priority="79">
      <formula>#REF!=1</formula>
    </cfRule>
  </conditionalFormatting>
  <conditionalFormatting sqref="B244:B259 B133:B147">
    <cfRule type="expression" dxfId="53" priority="95">
      <formula>#REF!=0</formula>
    </cfRule>
  </conditionalFormatting>
  <conditionalFormatting sqref="B245:B274">
    <cfRule type="expression" dxfId="52" priority="71">
      <formula>#REF!=""</formula>
    </cfRule>
    <cfRule type="expression" dxfId="51" priority="72">
      <formula>#REF!=1</formula>
    </cfRule>
  </conditionalFormatting>
  <conditionalFormatting sqref="B260:B274">
    <cfRule type="expression" dxfId="50" priority="70">
      <formula>#REF!=0</formula>
    </cfRule>
  </conditionalFormatting>
  <conditionalFormatting sqref="B276:B290">
    <cfRule type="expression" dxfId="49" priority="64">
      <formula>#REF!=0</formula>
    </cfRule>
  </conditionalFormatting>
  <conditionalFormatting sqref="B276:B291">
    <cfRule type="expression" dxfId="48" priority="65">
      <formula>#REF!=""</formula>
    </cfRule>
    <cfRule type="expression" dxfId="47" priority="66">
      <formula>#REF!=1</formula>
    </cfRule>
  </conditionalFormatting>
  <conditionalFormatting sqref="B292:B306">
    <cfRule type="expression" dxfId="46" priority="61">
      <formula>#REF!=0</formula>
    </cfRule>
  </conditionalFormatting>
  <conditionalFormatting sqref="B292:B307">
    <cfRule type="expression" dxfId="45" priority="62">
      <formula>#REF!=""</formula>
    </cfRule>
    <cfRule type="expression" dxfId="44" priority="63">
      <formula>#REF!=1</formula>
    </cfRule>
  </conditionalFormatting>
  <conditionalFormatting sqref="B308:B322">
    <cfRule type="expression" dxfId="43" priority="58">
      <formula>#REF!=0</formula>
    </cfRule>
  </conditionalFormatting>
  <conditionalFormatting sqref="B308:B323">
    <cfRule type="expression" dxfId="42" priority="59">
      <formula>#REF!=""</formula>
    </cfRule>
    <cfRule type="expression" dxfId="41" priority="60">
      <formula>#REF!=1</formula>
    </cfRule>
  </conditionalFormatting>
  <conditionalFormatting sqref="B324:B338">
    <cfRule type="expression" dxfId="40" priority="55">
      <formula>#REF!=0</formula>
    </cfRule>
  </conditionalFormatting>
  <conditionalFormatting sqref="B324:B339">
    <cfRule type="expression" dxfId="39" priority="56">
      <formula>#REF!=""</formula>
    </cfRule>
    <cfRule type="expression" dxfId="38" priority="57">
      <formula>#REF!=1</formula>
    </cfRule>
  </conditionalFormatting>
  <conditionalFormatting sqref="B340:B354">
    <cfRule type="expression" dxfId="37" priority="52">
      <formula>#REF!=0</formula>
    </cfRule>
  </conditionalFormatting>
  <conditionalFormatting sqref="B340:B355">
    <cfRule type="expression" dxfId="36" priority="53">
      <formula>#REF!=""</formula>
    </cfRule>
    <cfRule type="expression" dxfId="35" priority="54">
      <formula>#REF!=1</formula>
    </cfRule>
  </conditionalFormatting>
  <conditionalFormatting sqref="B356:B370">
    <cfRule type="expression" dxfId="34" priority="49">
      <formula>#REF!=0</formula>
    </cfRule>
  </conditionalFormatting>
  <conditionalFormatting sqref="B356:B371">
    <cfRule type="expression" dxfId="33" priority="50">
      <formula>#REF!=""</formula>
    </cfRule>
    <cfRule type="expression" dxfId="32" priority="51">
      <formula>#REF!=1</formula>
    </cfRule>
  </conditionalFormatting>
  <conditionalFormatting sqref="B372:B386">
    <cfRule type="expression" dxfId="31" priority="46">
      <formula>#REF!=0</formula>
    </cfRule>
  </conditionalFormatting>
  <conditionalFormatting sqref="B372:B387">
    <cfRule type="expression" dxfId="30" priority="47">
      <formula>#REF!=""</formula>
    </cfRule>
    <cfRule type="expression" dxfId="29" priority="48">
      <formula>#REF!=1</formula>
    </cfRule>
  </conditionalFormatting>
  <conditionalFormatting sqref="B388:B402">
    <cfRule type="expression" dxfId="28" priority="43">
      <formula>#REF!=0</formula>
    </cfRule>
  </conditionalFormatting>
  <conditionalFormatting sqref="B388:B403">
    <cfRule type="expression" dxfId="27" priority="44">
      <formula>#REF!=""</formula>
    </cfRule>
    <cfRule type="expression" dxfId="26" priority="45">
      <formula>#REF!=1</formula>
    </cfRule>
  </conditionalFormatting>
  <conditionalFormatting sqref="B404:B418">
    <cfRule type="expression" dxfId="25" priority="23">
      <formula>#REF!=0</formula>
    </cfRule>
  </conditionalFormatting>
  <conditionalFormatting sqref="B404:B419">
    <cfRule type="expression" dxfId="24" priority="24">
      <formula>#REF!=""</formula>
    </cfRule>
    <cfRule type="expression" dxfId="23" priority="25">
      <formula>#REF!=1</formula>
    </cfRule>
  </conditionalFormatting>
  <conditionalFormatting sqref="B419">
    <cfRule type="expression" dxfId="22" priority="28">
      <formula>#REF!=0</formula>
    </cfRule>
  </conditionalFormatting>
  <conditionalFormatting sqref="B420:B434">
    <cfRule type="expression" dxfId="21" priority="20">
      <formula>#REF!=0</formula>
    </cfRule>
  </conditionalFormatting>
  <conditionalFormatting sqref="B420:B435">
    <cfRule type="expression" dxfId="20" priority="21">
      <formula>#REF!=""</formula>
    </cfRule>
    <cfRule type="expression" dxfId="19" priority="22">
      <formula>#REF!=1</formula>
    </cfRule>
  </conditionalFormatting>
  <conditionalFormatting sqref="B436:B450">
    <cfRule type="expression" dxfId="18" priority="13">
      <formula>#REF!=""</formula>
    </cfRule>
    <cfRule type="expression" dxfId="17" priority="14">
      <formula>#REF!=1</formula>
    </cfRule>
  </conditionalFormatting>
  <conditionalFormatting sqref="B436:B451">
    <cfRule type="expression" dxfId="16" priority="12">
      <formula>#REF!=0</formula>
    </cfRule>
  </conditionalFormatting>
  <conditionalFormatting sqref="B451:B499">
    <cfRule type="expression" dxfId="15" priority="10">
      <formula>#REF!=""</formula>
    </cfRule>
    <cfRule type="expression" dxfId="14" priority="11">
      <formula>#REF!=1</formula>
    </cfRule>
  </conditionalFormatting>
  <conditionalFormatting sqref="B452:B482">
    <cfRule type="expression" dxfId="13" priority="9">
      <formula>#REF!=0</formula>
    </cfRule>
  </conditionalFormatting>
  <conditionalFormatting sqref="B500:B514">
    <cfRule type="expression" dxfId="12" priority="1">
      <formula>#REF!=0</formula>
    </cfRule>
  </conditionalFormatting>
  <conditionalFormatting sqref="B500:B550">
    <cfRule type="expression" dxfId="11" priority="2">
      <formula>#REF!=""</formula>
    </cfRule>
    <cfRule type="expression" dxfId="10" priority="3">
      <formula>#REF!=1</formula>
    </cfRule>
  </conditionalFormatting>
  <conditionalFormatting sqref="B551:B554">
    <cfRule type="expression" dxfId="9" priority="101">
      <formula>CH551=""</formula>
    </cfRule>
    <cfRule type="expression" dxfId="8" priority="102">
      <formula>CH551=1</formula>
    </cfRule>
    <cfRule type="expression" dxfId="7" priority="103">
      <formula>CH551=0</formula>
    </cfRule>
  </conditionalFormatting>
  <conditionalFormatting sqref="B555:B988 B132 B148 B164 B180 B196 B212 B228 B291 B307 B323 B339 B355 B371 B387 B403 B435 B483:B499 B515:B550">
    <cfRule type="expression" dxfId="6" priority="138">
      <formula>#REF!=0</formula>
    </cfRule>
  </conditionalFormatting>
  <conditionalFormatting sqref="B555:B988">
    <cfRule type="expression" dxfId="5" priority="137">
      <formula>#REF!=1</formula>
    </cfRule>
  </conditionalFormatting>
  <conditionalFormatting sqref="B555:B1042">
    <cfRule type="expression" dxfId="4" priority="130">
      <formula>#REF!=""</formula>
    </cfRule>
  </conditionalFormatting>
  <conditionalFormatting sqref="CH292:CH306 CG307:CG482 CG484:CG1048576 CG5:CG291">
    <cfRule type="cellIs" dxfId="3" priority="76" operator="greaterThan">
      <formula>1</formula>
    </cfRule>
  </conditionalFormatting>
  <conditionalFormatting sqref="CH388:CL402">
    <cfRule type="cellIs" dxfId="2" priority="38" operator="greaterThan">
      <formula>1</formula>
    </cfRule>
  </conditionalFormatting>
  <conditionalFormatting sqref="CH404:CL418">
    <cfRule type="cellIs" dxfId="1" priority="15" operator="greaterThan">
      <formula>1</formula>
    </cfRule>
  </conditionalFormatting>
  <conditionalFormatting sqref="CH437:CL450">
    <cfRule type="cellIs" dxfId="0" priority="4" operator="greaterThan">
      <formula>1</formula>
    </cfRule>
  </conditionalFormatting>
  <pageMargins left="0.7" right="0.7" top="0.75" bottom="0.75" header="0.3" footer="0.3"/>
  <pageSetup paperSize="9" scale="10" fitToWidth="0" orientation="landscape" horizontalDpi="4294967293"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C9938-380C-48F6-BEE2-BD61C94E408A}">
  <dimension ref="A1:L61"/>
  <sheetViews>
    <sheetView workbookViewId="0">
      <selection activeCell="E16" sqref="E16"/>
    </sheetView>
  </sheetViews>
  <sheetFormatPr baseColWidth="10" defaultColWidth="9.1796875" defaultRowHeight="14.5" x14ac:dyDescent="0.35"/>
  <cols>
    <col min="1" max="1" width="32" customWidth="1"/>
    <col min="4" max="4" width="17.81640625" customWidth="1"/>
    <col min="5" max="5" width="15.453125" customWidth="1"/>
    <col min="6" max="6" width="14.1796875" customWidth="1"/>
    <col min="7" max="10" width="14.26953125" bestFit="1" customWidth="1"/>
    <col min="11" max="12" width="15.26953125" bestFit="1" customWidth="1"/>
  </cols>
  <sheetData>
    <row r="1" spans="4:12" x14ac:dyDescent="0.35">
      <c r="F1" s="73" t="s">
        <v>873</v>
      </c>
    </row>
    <row r="4" spans="4:12" ht="15" thickBot="1" x14ac:dyDescent="0.4">
      <c r="D4" s="72" t="s">
        <v>872</v>
      </c>
      <c r="E4" s="71" t="s">
        <v>871</v>
      </c>
      <c r="F4" s="70" t="s">
        <v>870</v>
      </c>
      <c r="G4" s="70" t="s">
        <v>869</v>
      </c>
      <c r="H4" s="70" t="s">
        <v>868</v>
      </c>
      <c r="I4" s="70" t="s">
        <v>867</v>
      </c>
      <c r="J4" s="70" t="s">
        <v>866</v>
      </c>
      <c r="K4" s="70" t="s">
        <v>865</v>
      </c>
      <c r="L4" s="69" t="s">
        <v>864</v>
      </c>
    </row>
    <row r="5" spans="4:12" x14ac:dyDescent="0.35">
      <c r="D5" s="66" t="s">
        <v>863</v>
      </c>
      <c r="E5" s="68">
        <v>0</v>
      </c>
      <c r="F5" s="67">
        <v>4.189814814814815E-2</v>
      </c>
      <c r="G5" s="67">
        <v>8.3796296296296299E-2</v>
      </c>
      <c r="H5" s="67">
        <v>0.16741898148148149</v>
      </c>
      <c r="I5" s="67">
        <v>0.25034722222222222</v>
      </c>
      <c r="J5" s="67">
        <v>0.33402777777777781</v>
      </c>
      <c r="K5" s="67">
        <v>0.41712962962962963</v>
      </c>
      <c r="L5" s="62">
        <v>0.62569444444444444</v>
      </c>
    </row>
    <row r="6" spans="4:12" x14ac:dyDescent="0.35">
      <c r="D6" s="66" t="s">
        <v>862</v>
      </c>
      <c r="E6" s="68">
        <v>2.7199074074074074E-3</v>
      </c>
      <c r="F6" s="67">
        <v>4.4733796296296292E-2</v>
      </c>
      <c r="G6" s="67">
        <v>8.6168981481481485E-2</v>
      </c>
      <c r="H6" s="67">
        <v>0.1699074074074074</v>
      </c>
      <c r="I6" s="67">
        <v>0.25266203703703705</v>
      </c>
      <c r="J6" s="67">
        <v>0.33709490740740744</v>
      </c>
      <c r="K6" s="67">
        <v>0.42019675925925926</v>
      </c>
      <c r="L6" s="64">
        <v>0.62910879629629635</v>
      </c>
    </row>
    <row r="7" spans="4:12" x14ac:dyDescent="0.35">
      <c r="D7" s="66" t="s">
        <v>861</v>
      </c>
      <c r="E7" s="68">
        <v>4.8611111111111112E-3</v>
      </c>
      <c r="F7" s="67">
        <v>4.7164351851851853E-2</v>
      </c>
      <c r="G7" s="67">
        <v>8.8541666666666671E-2</v>
      </c>
      <c r="H7" s="67">
        <v>0.17262731481481483</v>
      </c>
      <c r="I7" s="67">
        <v>0.25503472222222223</v>
      </c>
      <c r="J7" s="67">
        <v>0.34085648148148145</v>
      </c>
      <c r="K7" s="67">
        <v>0.42326388888888888</v>
      </c>
      <c r="L7" s="64">
        <v>0.6333333333333333</v>
      </c>
    </row>
    <row r="8" spans="4:12" x14ac:dyDescent="0.35">
      <c r="D8" s="66" t="s">
        <v>874</v>
      </c>
      <c r="E8" s="68">
        <v>7.8125E-3</v>
      </c>
      <c r="F8" s="67">
        <v>4.9652777777777775E-2</v>
      </c>
      <c r="G8" s="67">
        <v>9.1030092592592593E-2</v>
      </c>
      <c r="H8" s="67">
        <v>0.17523148148148149</v>
      </c>
      <c r="I8" s="67">
        <v>0.25752314814814814</v>
      </c>
      <c r="J8" s="67">
        <v>0.34403935185185186</v>
      </c>
      <c r="K8" s="67">
        <v>0.42638888888888887</v>
      </c>
      <c r="L8" s="64">
        <v>0.63715277777777779</v>
      </c>
    </row>
    <row r="9" spans="4:12" x14ac:dyDescent="0.35">
      <c r="D9" s="66" t="s">
        <v>860</v>
      </c>
      <c r="E9" s="68">
        <v>1.0185185185185184E-2</v>
      </c>
      <c r="F9" s="67">
        <v>5.2141203703703703E-2</v>
      </c>
      <c r="G9" s="67">
        <v>9.3402777777777779E-2</v>
      </c>
      <c r="H9" s="67">
        <v>0.17806712962962964</v>
      </c>
      <c r="I9" s="67">
        <v>0.25989583333333333</v>
      </c>
      <c r="J9" s="67">
        <v>0.34745370370370371</v>
      </c>
      <c r="K9" s="67">
        <v>0.4294560185185185</v>
      </c>
      <c r="L9" s="64">
        <v>0.64091435185185186</v>
      </c>
    </row>
    <row r="10" spans="4:12" x14ac:dyDescent="0.35">
      <c r="D10" s="66" t="s">
        <v>859</v>
      </c>
      <c r="E10" s="68">
        <v>1.2731481481481481E-2</v>
      </c>
      <c r="F10" s="67">
        <v>5.46875E-2</v>
      </c>
      <c r="G10" s="67">
        <v>9.5891203703703701E-2</v>
      </c>
      <c r="H10" s="67">
        <v>0.1806712962962963</v>
      </c>
      <c r="I10" s="67">
        <v>0.26232638888888887</v>
      </c>
      <c r="J10" s="67">
        <v>0.35063657407407406</v>
      </c>
      <c r="K10" s="67">
        <v>0.43263888888888885</v>
      </c>
      <c r="L10" s="64">
        <v>0.64467592592592593</v>
      </c>
    </row>
    <row r="11" spans="4:12" x14ac:dyDescent="0.35">
      <c r="D11" s="66" t="s">
        <v>858</v>
      </c>
      <c r="E11" s="68">
        <v>1.539351851851852E-2</v>
      </c>
      <c r="F11" s="67">
        <v>5.7233796296296297E-2</v>
      </c>
      <c r="G11" s="67">
        <v>9.8726851851851857E-2</v>
      </c>
      <c r="H11" s="67">
        <v>0.18373842592592593</v>
      </c>
      <c r="I11" s="62">
        <v>0.26493055555555556</v>
      </c>
      <c r="J11" s="67">
        <v>0.35422453703703699</v>
      </c>
      <c r="K11" s="67">
        <v>0.43611111111111112</v>
      </c>
      <c r="L11" s="64">
        <v>0.64866898148148155</v>
      </c>
    </row>
    <row r="12" spans="4:12" x14ac:dyDescent="0.35">
      <c r="D12" s="66">
        <v>15</v>
      </c>
      <c r="E12" s="68">
        <v>1.7881944444444443E-2</v>
      </c>
      <c r="F12" s="67">
        <v>5.9895833333333336E-2</v>
      </c>
      <c r="G12" s="67">
        <v>0.10127314814814814</v>
      </c>
      <c r="H12" s="67">
        <v>0.18645833333333331</v>
      </c>
      <c r="I12" s="67">
        <v>0.2673611111111111</v>
      </c>
      <c r="J12" s="67">
        <v>0.35758101851851848</v>
      </c>
      <c r="K12" s="67">
        <v>0.4392361111111111</v>
      </c>
      <c r="L12" s="64">
        <v>0.65243055555555551</v>
      </c>
    </row>
    <row r="13" spans="4:12" x14ac:dyDescent="0.35">
      <c r="D13" s="66" t="s">
        <v>857</v>
      </c>
      <c r="E13" s="65">
        <v>1.9675925925925927E-2</v>
      </c>
      <c r="F13" s="64">
        <v>6.174768518518519E-2</v>
      </c>
      <c r="G13" s="64">
        <v>0.10318287037037037</v>
      </c>
      <c r="H13" s="64">
        <v>0.18859953703703702</v>
      </c>
      <c r="I13" s="64">
        <v>0.26921296296296299</v>
      </c>
      <c r="J13" s="62">
        <v>0.3601273148148148</v>
      </c>
      <c r="K13" s="64">
        <v>0.44184027777777773</v>
      </c>
      <c r="L13" s="64">
        <v>0.65543981481481484</v>
      </c>
    </row>
    <row r="14" spans="4:12" x14ac:dyDescent="0.35">
      <c r="E14" s="63" t="s">
        <v>856</v>
      </c>
    </row>
    <row r="15" spans="4:12" x14ac:dyDescent="0.35">
      <c r="E15" s="63" t="s">
        <v>855</v>
      </c>
    </row>
    <row r="16" spans="4:12" x14ac:dyDescent="0.35">
      <c r="E16" s="74" t="s">
        <v>877</v>
      </c>
    </row>
    <row r="17" spans="1:10" ht="18.5" x14ac:dyDescent="0.45">
      <c r="B17" s="61" t="s">
        <v>854</v>
      </c>
      <c r="D17" s="60" t="s">
        <v>853</v>
      </c>
      <c r="E17" s="60"/>
      <c r="F17" s="60"/>
      <c r="J17" t="s">
        <v>875</v>
      </c>
    </row>
    <row r="18" spans="1:10" x14ac:dyDescent="0.35">
      <c r="D18" s="60"/>
      <c r="E18" s="60" t="s">
        <v>852</v>
      </c>
      <c r="F18" s="60"/>
    </row>
    <row r="19" spans="1:10" x14ac:dyDescent="0.35">
      <c r="D19" s="60"/>
      <c r="E19" s="60" t="s">
        <v>851</v>
      </c>
      <c r="F19" s="60" t="s">
        <v>850</v>
      </c>
    </row>
    <row r="21" spans="1:10" x14ac:dyDescent="0.35">
      <c r="D21" s="60" t="s">
        <v>849</v>
      </c>
    </row>
    <row r="22" spans="1:10" x14ac:dyDescent="0.35">
      <c r="E22" s="60" t="s">
        <v>848</v>
      </c>
    </row>
    <row r="23" spans="1:10" x14ac:dyDescent="0.35">
      <c r="E23" s="60" t="s">
        <v>847</v>
      </c>
    </row>
    <row r="24" spans="1:10" x14ac:dyDescent="0.35">
      <c r="A24" t="s">
        <v>876</v>
      </c>
    </row>
    <row r="25" spans="1:10" x14ac:dyDescent="0.35">
      <c r="C25" s="59" t="s">
        <v>846</v>
      </c>
      <c r="D25" s="58">
        <v>44831</v>
      </c>
      <c r="F25" s="59" t="s">
        <v>845</v>
      </c>
      <c r="G25" s="58">
        <v>44832</v>
      </c>
      <c r="I25" s="59" t="s">
        <v>844</v>
      </c>
      <c r="J25" s="58">
        <v>44781</v>
      </c>
    </row>
    <row r="26" spans="1:10" x14ac:dyDescent="0.35">
      <c r="C26" s="57" t="s">
        <v>842</v>
      </c>
      <c r="D26" s="57" t="s">
        <v>843</v>
      </c>
      <c r="F26" s="57" t="s">
        <v>842</v>
      </c>
      <c r="G26" s="57" t="s">
        <v>841</v>
      </c>
      <c r="I26" s="56" t="s">
        <v>842</v>
      </c>
      <c r="J26" s="56" t="s">
        <v>841</v>
      </c>
    </row>
    <row r="27" spans="1:10" x14ac:dyDescent="0.35">
      <c r="A27" t="s">
        <v>840</v>
      </c>
      <c r="C27" s="55">
        <v>0.35833333333333334</v>
      </c>
      <c r="D27" s="55">
        <f t="shared" ref="D27:D35" si="0">C27-$C$27</f>
        <v>0</v>
      </c>
      <c r="F27" s="55">
        <v>0.30833333333333335</v>
      </c>
      <c r="G27" s="55">
        <f t="shared" ref="G27:G56" si="1">F27-$F$27</f>
        <v>0</v>
      </c>
      <c r="I27" s="55">
        <v>0.29652777777777778</v>
      </c>
      <c r="J27" s="55">
        <f t="shared" ref="J27:J58" si="2">I27-$I$27</f>
        <v>0</v>
      </c>
    </row>
    <row r="28" spans="1:10" x14ac:dyDescent="0.35">
      <c r="A28" t="s">
        <v>839</v>
      </c>
      <c r="C28" s="55">
        <v>0.3833333333333333</v>
      </c>
      <c r="D28" s="55">
        <f t="shared" si="0"/>
        <v>2.4999999999999967E-2</v>
      </c>
      <c r="F28" s="55">
        <v>0.32777777777777778</v>
      </c>
      <c r="G28" s="55">
        <f t="shared" si="1"/>
        <v>1.9444444444444431E-2</v>
      </c>
      <c r="I28" s="55">
        <v>0.32083333333333336</v>
      </c>
      <c r="J28" s="55">
        <f t="shared" si="2"/>
        <v>2.430555555555558E-2</v>
      </c>
    </row>
    <row r="29" spans="1:10" x14ac:dyDescent="0.35">
      <c r="A29" t="s">
        <v>838</v>
      </c>
      <c r="C29" s="55">
        <v>0.39374999999999999</v>
      </c>
      <c r="D29" s="55">
        <f t="shared" si="0"/>
        <v>3.5416666666666652E-2</v>
      </c>
      <c r="E29" s="55"/>
      <c r="F29" s="55">
        <v>0.33749999999999997</v>
      </c>
      <c r="G29" s="55">
        <f t="shared" si="1"/>
        <v>2.9166666666666619E-2</v>
      </c>
      <c r="I29" s="55">
        <v>0.33194444444444443</v>
      </c>
      <c r="J29" s="55">
        <f t="shared" si="2"/>
        <v>3.5416666666666652E-2</v>
      </c>
    </row>
    <row r="30" spans="1:10" x14ac:dyDescent="0.35">
      <c r="A30" t="s">
        <v>837</v>
      </c>
      <c r="C30" s="55">
        <v>0.39861111111111108</v>
      </c>
      <c r="D30" s="55">
        <f t="shared" si="0"/>
        <v>4.0277777777777746E-2</v>
      </c>
      <c r="E30" s="55"/>
      <c r="F30" s="55">
        <v>0.34166666666666662</v>
      </c>
      <c r="G30" s="55">
        <f t="shared" si="1"/>
        <v>3.333333333333327E-2</v>
      </c>
      <c r="I30" s="55">
        <v>0.3354166666666667</v>
      </c>
      <c r="J30" s="55">
        <f t="shared" si="2"/>
        <v>3.8888888888888917E-2</v>
      </c>
    </row>
    <row r="31" spans="1:10" x14ac:dyDescent="0.35">
      <c r="A31" t="s">
        <v>836</v>
      </c>
      <c r="C31" s="55">
        <v>0.40347222222222223</v>
      </c>
      <c r="D31" s="55">
        <f t="shared" si="0"/>
        <v>4.5138888888888895E-2</v>
      </c>
      <c r="E31" s="55"/>
      <c r="F31" s="55">
        <v>0.34722222222222227</v>
      </c>
      <c r="G31" s="55">
        <f t="shared" si="1"/>
        <v>3.8888888888888917E-2</v>
      </c>
      <c r="I31" s="55">
        <v>0.34027777777777773</v>
      </c>
      <c r="J31" s="55">
        <f t="shared" si="2"/>
        <v>4.3749999999999956E-2</v>
      </c>
    </row>
    <row r="32" spans="1:10" x14ac:dyDescent="0.35">
      <c r="A32" t="s">
        <v>835</v>
      </c>
      <c r="C32" s="55">
        <v>0.40833333333333338</v>
      </c>
      <c r="D32" s="55">
        <f t="shared" si="0"/>
        <v>5.0000000000000044E-2</v>
      </c>
      <c r="E32" s="55"/>
      <c r="F32" s="55">
        <v>0.35486111111111113</v>
      </c>
      <c r="G32" s="55">
        <f t="shared" si="1"/>
        <v>4.6527777777777779E-2</v>
      </c>
      <c r="I32" s="55">
        <v>0.34791666666666665</v>
      </c>
      <c r="J32" s="55">
        <f t="shared" si="2"/>
        <v>5.1388888888888873E-2</v>
      </c>
    </row>
    <row r="33" spans="1:10" x14ac:dyDescent="0.35">
      <c r="A33" t="s">
        <v>834</v>
      </c>
      <c r="C33" s="55">
        <v>0.41319444444444442</v>
      </c>
      <c r="D33" s="55">
        <f t="shared" si="0"/>
        <v>5.4861111111111083E-2</v>
      </c>
      <c r="E33" s="55"/>
      <c r="F33" s="55">
        <v>0.36041666666666666</v>
      </c>
      <c r="G33" s="55">
        <f t="shared" si="1"/>
        <v>5.2083333333333315E-2</v>
      </c>
      <c r="I33" s="55">
        <v>0.35347222222222219</v>
      </c>
      <c r="J33" s="55">
        <f t="shared" si="2"/>
        <v>5.6944444444444409E-2</v>
      </c>
    </row>
    <row r="34" spans="1:10" x14ac:dyDescent="0.35">
      <c r="A34" t="s">
        <v>833</v>
      </c>
      <c r="C34" s="55">
        <v>0.41805555555555557</v>
      </c>
      <c r="D34" s="55">
        <f t="shared" si="0"/>
        <v>5.9722222222222232E-2</v>
      </c>
      <c r="E34" s="55"/>
      <c r="F34" s="55">
        <v>0.3659722222222222</v>
      </c>
      <c r="G34" s="55">
        <f t="shared" si="1"/>
        <v>5.7638888888888851E-2</v>
      </c>
      <c r="I34" s="55">
        <v>0.35833333333333334</v>
      </c>
      <c r="J34" s="55">
        <f t="shared" si="2"/>
        <v>6.1805555555555558E-2</v>
      </c>
    </row>
    <row r="35" spans="1:10" x14ac:dyDescent="0.35">
      <c r="A35" t="s">
        <v>832</v>
      </c>
      <c r="C35" s="55">
        <v>0.42430555555555555</v>
      </c>
      <c r="D35" s="55">
        <f t="shared" si="0"/>
        <v>6.597222222222221E-2</v>
      </c>
      <c r="E35" s="55"/>
      <c r="F35" s="55">
        <v>0.36874999999999997</v>
      </c>
      <c r="G35" s="55">
        <f t="shared" si="1"/>
        <v>6.0416666666666619E-2</v>
      </c>
      <c r="I35" s="55">
        <v>0.3611111111111111</v>
      </c>
      <c r="J35" s="55">
        <f t="shared" si="2"/>
        <v>6.4583333333333326E-2</v>
      </c>
    </row>
    <row r="36" spans="1:10" x14ac:dyDescent="0.35">
      <c r="A36" t="s">
        <v>831</v>
      </c>
      <c r="C36" s="55" t="s">
        <v>828</v>
      </c>
      <c r="D36" s="55" t="s">
        <v>828</v>
      </c>
      <c r="E36" s="55"/>
      <c r="F36" s="55">
        <v>0.37361111111111112</v>
      </c>
      <c r="G36" s="55">
        <f t="shared" si="1"/>
        <v>6.5277777777777768E-2</v>
      </c>
      <c r="I36" s="55">
        <v>0.3659722222222222</v>
      </c>
      <c r="J36" s="55">
        <f t="shared" si="2"/>
        <v>6.944444444444442E-2</v>
      </c>
    </row>
    <row r="37" spans="1:10" x14ac:dyDescent="0.35">
      <c r="A37" t="s">
        <v>830</v>
      </c>
      <c r="C37" s="55" t="s">
        <v>828</v>
      </c>
      <c r="D37" s="55" t="s">
        <v>828</v>
      </c>
      <c r="E37" s="55"/>
      <c r="F37" s="55">
        <v>0.37916666666666665</v>
      </c>
      <c r="G37" s="55">
        <f t="shared" si="1"/>
        <v>7.0833333333333304E-2</v>
      </c>
      <c r="I37" s="55">
        <v>0.37083333333333335</v>
      </c>
      <c r="J37" s="55">
        <f t="shared" si="2"/>
        <v>7.4305555555555569E-2</v>
      </c>
    </row>
    <row r="38" spans="1:10" x14ac:dyDescent="0.35">
      <c r="A38" t="s">
        <v>829</v>
      </c>
      <c r="C38" s="55" t="s">
        <v>828</v>
      </c>
      <c r="D38" s="55" t="s">
        <v>828</v>
      </c>
      <c r="E38" s="55"/>
      <c r="F38" s="55">
        <v>0.3840277777777778</v>
      </c>
      <c r="G38" s="55">
        <f t="shared" si="1"/>
        <v>7.5694444444444453E-2</v>
      </c>
      <c r="I38" s="55">
        <v>0.3756944444444445</v>
      </c>
      <c r="J38" s="55">
        <f t="shared" si="2"/>
        <v>7.9166666666666718E-2</v>
      </c>
    </row>
    <row r="39" spans="1:10" x14ac:dyDescent="0.35">
      <c r="A39" t="s">
        <v>827</v>
      </c>
      <c r="C39" s="55">
        <v>0.42986111111111108</v>
      </c>
      <c r="D39" s="55">
        <f>C39-$C$27</f>
        <v>7.1527777777777746E-2</v>
      </c>
      <c r="E39" s="55"/>
      <c r="F39" s="55">
        <v>0.38958333333333334</v>
      </c>
      <c r="G39" s="55">
        <f t="shared" si="1"/>
        <v>8.1249999999999989E-2</v>
      </c>
      <c r="I39" s="55">
        <v>0.38194444444444442</v>
      </c>
      <c r="J39" s="55">
        <f t="shared" si="2"/>
        <v>8.5416666666666641E-2</v>
      </c>
    </row>
    <row r="40" spans="1:10" x14ac:dyDescent="0.35">
      <c r="A40" t="s">
        <v>826</v>
      </c>
      <c r="C40" s="55">
        <v>0.43472222222222223</v>
      </c>
      <c r="D40" s="55">
        <f>C40-$C$27</f>
        <v>7.6388888888888895E-2</v>
      </c>
      <c r="E40" s="55"/>
      <c r="F40" s="55">
        <v>0.39444444444444443</v>
      </c>
      <c r="G40" s="55">
        <f t="shared" si="1"/>
        <v>8.6111111111111083E-2</v>
      </c>
      <c r="I40" s="55">
        <v>0.38750000000000001</v>
      </c>
      <c r="J40" s="55">
        <f t="shared" si="2"/>
        <v>9.0972222222222232E-2</v>
      </c>
    </row>
    <row r="41" spans="1:10" x14ac:dyDescent="0.35">
      <c r="A41" t="s">
        <v>825</v>
      </c>
      <c r="C41" s="55">
        <v>0.43958333333333338</v>
      </c>
      <c r="D41" s="55">
        <f>C41-$C$27</f>
        <v>8.1250000000000044E-2</v>
      </c>
      <c r="E41" s="55"/>
      <c r="F41" s="55">
        <v>0.39930555555555558</v>
      </c>
      <c r="G41" s="55">
        <f t="shared" si="1"/>
        <v>9.0972222222222232E-2</v>
      </c>
      <c r="I41" s="55">
        <v>0.3923611111111111</v>
      </c>
      <c r="J41" s="55">
        <f t="shared" si="2"/>
        <v>9.5833333333333326E-2</v>
      </c>
    </row>
    <row r="42" spans="1:10" x14ac:dyDescent="0.35">
      <c r="A42" t="s">
        <v>824</v>
      </c>
      <c r="C42" s="55" t="s">
        <v>823</v>
      </c>
      <c r="D42" s="55">
        <v>8.4027777777777771E-2</v>
      </c>
      <c r="E42" s="55"/>
      <c r="F42" s="55">
        <v>0.41111111111111115</v>
      </c>
      <c r="G42" s="55">
        <f t="shared" si="1"/>
        <v>0.1027777777777778</v>
      </c>
      <c r="I42" s="55">
        <v>0.40347222222222223</v>
      </c>
      <c r="J42" s="55">
        <f t="shared" si="2"/>
        <v>0.10694444444444445</v>
      </c>
    </row>
    <row r="43" spans="1:10" x14ac:dyDescent="0.35">
      <c r="A43" t="s">
        <v>822</v>
      </c>
      <c r="B43" s="55"/>
      <c r="C43" s="55">
        <v>0.46180555555555558</v>
      </c>
      <c r="D43" s="55">
        <f t="shared" ref="D43:D58" si="3">C43-$C$27</f>
        <v>0.10347222222222224</v>
      </c>
      <c r="E43" s="55"/>
      <c r="F43" s="55">
        <v>0.43124999999999997</v>
      </c>
      <c r="G43" s="55">
        <f t="shared" si="1"/>
        <v>0.12291666666666662</v>
      </c>
      <c r="I43" s="55">
        <v>0.42430555555555555</v>
      </c>
      <c r="J43" s="55">
        <f t="shared" si="2"/>
        <v>0.12777777777777777</v>
      </c>
    </row>
    <row r="44" spans="1:10" x14ac:dyDescent="0.35">
      <c r="A44" t="s">
        <v>821</v>
      </c>
      <c r="B44" s="55"/>
      <c r="C44" s="55">
        <v>0.4777777777777778</v>
      </c>
      <c r="D44" s="55">
        <f t="shared" si="3"/>
        <v>0.11944444444444446</v>
      </c>
      <c r="E44" s="55"/>
      <c r="F44" s="55">
        <v>0.45069444444444445</v>
      </c>
      <c r="G44" s="55">
        <f t="shared" si="1"/>
        <v>0.1423611111111111</v>
      </c>
      <c r="I44" s="55">
        <v>0.4381944444444445</v>
      </c>
      <c r="J44" s="55">
        <f t="shared" si="2"/>
        <v>0.14166666666666672</v>
      </c>
    </row>
    <row r="45" spans="1:10" x14ac:dyDescent="0.35">
      <c r="A45" t="s">
        <v>820</v>
      </c>
      <c r="C45" s="55">
        <v>0.50416666666666665</v>
      </c>
      <c r="D45" s="55">
        <f t="shared" si="3"/>
        <v>0.14583333333333331</v>
      </c>
      <c r="E45" s="55"/>
      <c r="F45" s="55">
        <v>0.4777777777777778</v>
      </c>
      <c r="G45" s="55">
        <f t="shared" si="1"/>
        <v>0.16944444444444445</v>
      </c>
      <c r="I45" s="55">
        <v>0.46597222222222223</v>
      </c>
      <c r="J45" s="55">
        <f t="shared" si="2"/>
        <v>0.16944444444444445</v>
      </c>
    </row>
    <row r="46" spans="1:10" x14ac:dyDescent="0.35">
      <c r="A46" t="s">
        <v>819</v>
      </c>
      <c r="C46" s="55">
        <v>0.52361111111111114</v>
      </c>
      <c r="D46" s="55">
        <f t="shared" si="3"/>
        <v>0.1652777777777778</v>
      </c>
      <c r="E46" s="55"/>
      <c r="F46" s="55">
        <v>0.49791666666666662</v>
      </c>
      <c r="G46" s="55">
        <f t="shared" si="1"/>
        <v>0.18958333333333327</v>
      </c>
      <c r="I46" s="55">
        <v>0.48541666666666666</v>
      </c>
      <c r="J46" s="55">
        <f t="shared" si="2"/>
        <v>0.18888888888888888</v>
      </c>
    </row>
    <row r="47" spans="1:10" x14ac:dyDescent="0.35">
      <c r="A47" t="s">
        <v>818</v>
      </c>
      <c r="C47" s="55">
        <v>0.54583333333333328</v>
      </c>
      <c r="D47" s="55">
        <f t="shared" si="3"/>
        <v>0.18749999999999994</v>
      </c>
      <c r="E47" s="55"/>
      <c r="F47" s="55">
        <v>0.52013888888888882</v>
      </c>
      <c r="G47" s="55">
        <f t="shared" si="1"/>
        <v>0.21180555555555547</v>
      </c>
      <c r="I47" s="55">
        <v>0.50763888888888886</v>
      </c>
      <c r="J47" s="55">
        <f t="shared" si="2"/>
        <v>0.21111111111111108</v>
      </c>
    </row>
    <row r="48" spans="1:10" x14ac:dyDescent="0.35">
      <c r="A48" t="s">
        <v>817</v>
      </c>
      <c r="C48" s="55">
        <v>0.56458333333333333</v>
      </c>
      <c r="D48" s="55">
        <f t="shared" si="3"/>
        <v>0.20624999999999999</v>
      </c>
      <c r="E48" s="55"/>
      <c r="F48" s="55">
        <v>0.5395833333333333</v>
      </c>
      <c r="G48" s="55">
        <f t="shared" si="1"/>
        <v>0.23124999999999996</v>
      </c>
      <c r="I48" s="55">
        <v>0.52777777777777779</v>
      </c>
      <c r="J48" s="55">
        <f t="shared" si="2"/>
        <v>0.23125000000000001</v>
      </c>
    </row>
    <row r="49" spans="1:10" x14ac:dyDescent="0.35">
      <c r="A49" t="s">
        <v>816</v>
      </c>
      <c r="C49" s="55">
        <v>0.57986111111111105</v>
      </c>
      <c r="D49" s="55">
        <f t="shared" si="3"/>
        <v>0.22152777777777771</v>
      </c>
      <c r="E49" s="55"/>
      <c r="F49" s="55">
        <v>0.55833333333333335</v>
      </c>
      <c r="G49" s="55">
        <f t="shared" si="1"/>
        <v>0.25</v>
      </c>
      <c r="I49" s="55">
        <v>0.54166666666666663</v>
      </c>
      <c r="J49" s="55">
        <f t="shared" si="2"/>
        <v>0.24513888888888885</v>
      </c>
    </row>
    <row r="50" spans="1:10" x14ac:dyDescent="0.35">
      <c r="A50" t="s">
        <v>815</v>
      </c>
      <c r="C50" s="55">
        <v>0.62916666666666665</v>
      </c>
      <c r="D50" s="55">
        <f t="shared" si="3"/>
        <v>0.27083333333333331</v>
      </c>
      <c r="E50" s="55"/>
      <c r="F50" s="55">
        <v>0.60347222222222219</v>
      </c>
      <c r="G50" s="55">
        <f t="shared" si="1"/>
        <v>0.29513888888888884</v>
      </c>
      <c r="I50" s="55">
        <v>0.59166666666666667</v>
      </c>
      <c r="J50" s="55">
        <f t="shared" si="2"/>
        <v>0.2951388888888889</v>
      </c>
    </row>
    <row r="51" spans="1:10" x14ac:dyDescent="0.35">
      <c r="A51" t="s">
        <v>814</v>
      </c>
      <c r="C51" s="55">
        <v>0.65</v>
      </c>
      <c r="D51" s="55">
        <f t="shared" si="3"/>
        <v>0.29166666666666669</v>
      </c>
      <c r="E51" s="55"/>
      <c r="F51" s="55">
        <v>0.625</v>
      </c>
      <c r="G51" s="55">
        <f t="shared" si="1"/>
        <v>0.31666666666666665</v>
      </c>
      <c r="I51" s="55">
        <v>0.61249999999999993</v>
      </c>
      <c r="J51" s="55">
        <f t="shared" si="2"/>
        <v>0.31597222222222215</v>
      </c>
    </row>
    <row r="52" spans="1:10" x14ac:dyDescent="0.35">
      <c r="A52" t="s">
        <v>813</v>
      </c>
      <c r="C52" s="55">
        <v>0.71250000000000002</v>
      </c>
      <c r="D52" s="55">
        <f t="shared" si="3"/>
        <v>0.35416666666666669</v>
      </c>
      <c r="E52" s="55"/>
      <c r="F52" s="55">
        <v>0.68680555555555556</v>
      </c>
      <c r="G52" s="55">
        <f t="shared" si="1"/>
        <v>0.37847222222222221</v>
      </c>
      <c r="I52" s="55">
        <v>0.6743055555555556</v>
      </c>
      <c r="J52" s="55">
        <f t="shared" si="2"/>
        <v>0.37777777777777782</v>
      </c>
    </row>
    <row r="53" spans="1:10" x14ac:dyDescent="0.35">
      <c r="A53" t="s">
        <v>812</v>
      </c>
      <c r="C53" s="55">
        <v>0.73125000000000007</v>
      </c>
      <c r="D53" s="55">
        <f t="shared" si="3"/>
        <v>0.37291666666666673</v>
      </c>
      <c r="E53" s="55"/>
      <c r="F53" s="55">
        <v>0.7055555555555556</v>
      </c>
      <c r="G53" s="55">
        <f t="shared" si="1"/>
        <v>0.39722222222222225</v>
      </c>
      <c r="I53" s="55">
        <v>0.69374999999999998</v>
      </c>
      <c r="J53" s="55">
        <f t="shared" si="2"/>
        <v>0.3972222222222222</v>
      </c>
    </row>
    <row r="54" spans="1:10" x14ac:dyDescent="0.35">
      <c r="A54" t="s">
        <v>811</v>
      </c>
      <c r="C54" s="55">
        <v>0.75277777777777777</v>
      </c>
      <c r="D54" s="55">
        <f t="shared" si="3"/>
        <v>0.39444444444444443</v>
      </c>
      <c r="E54" s="55"/>
      <c r="F54" s="55">
        <v>0.7284722222222223</v>
      </c>
      <c r="G54" s="55">
        <f t="shared" si="1"/>
        <v>0.42013888888888895</v>
      </c>
      <c r="I54" s="55">
        <v>0.71319444444444446</v>
      </c>
      <c r="J54" s="55">
        <f t="shared" si="2"/>
        <v>0.41666666666666669</v>
      </c>
    </row>
    <row r="55" spans="1:10" x14ac:dyDescent="0.35">
      <c r="A55" t="s">
        <v>810</v>
      </c>
      <c r="C55" s="55">
        <v>0.79583333333333339</v>
      </c>
      <c r="D55" s="55">
        <f t="shared" si="3"/>
        <v>0.43750000000000006</v>
      </c>
      <c r="E55" s="55"/>
      <c r="F55" s="55">
        <v>0.77430555555555547</v>
      </c>
      <c r="G55" s="55">
        <f t="shared" si="1"/>
        <v>0.46597222222222212</v>
      </c>
      <c r="I55" s="55">
        <v>0.7583333333333333</v>
      </c>
      <c r="J55" s="55">
        <f t="shared" si="2"/>
        <v>0.46180555555555552</v>
      </c>
    </row>
    <row r="56" spans="1:10" x14ac:dyDescent="0.35">
      <c r="A56" t="s">
        <v>809</v>
      </c>
      <c r="C56" s="55">
        <v>0.82152777777777775</v>
      </c>
      <c r="D56" s="55">
        <f t="shared" si="3"/>
        <v>0.46319444444444441</v>
      </c>
      <c r="E56" s="55"/>
      <c r="F56" s="55">
        <v>0.80069444444444438</v>
      </c>
      <c r="G56" s="55">
        <f t="shared" si="1"/>
        <v>0.49236111111111103</v>
      </c>
      <c r="I56" s="55">
        <v>0.78472222222222221</v>
      </c>
      <c r="J56" s="55">
        <f t="shared" si="2"/>
        <v>0.48819444444444443</v>
      </c>
    </row>
    <row r="57" spans="1:10" x14ac:dyDescent="0.35">
      <c r="A57" t="s">
        <v>808</v>
      </c>
      <c r="C57" s="55">
        <v>0.87916666666666676</v>
      </c>
      <c r="D57" s="55">
        <f t="shared" si="3"/>
        <v>0.52083333333333348</v>
      </c>
      <c r="E57" s="55"/>
      <c r="F57" s="55">
        <v>0.85763888888888884</v>
      </c>
      <c r="G57" s="55">
        <v>0.5493055555555556</v>
      </c>
      <c r="I57" s="55">
        <v>0.84097222222222223</v>
      </c>
      <c r="J57" s="55">
        <f t="shared" si="2"/>
        <v>0.54444444444444451</v>
      </c>
    </row>
    <row r="58" spans="1:10" x14ac:dyDescent="0.35">
      <c r="A58" t="s">
        <v>807</v>
      </c>
      <c r="C58" s="55">
        <v>0.90416666666666667</v>
      </c>
      <c r="D58" s="55">
        <f t="shared" si="3"/>
        <v>0.54583333333333339</v>
      </c>
      <c r="E58" s="55"/>
      <c r="F58" s="55">
        <v>0.88194444444444453</v>
      </c>
      <c r="G58" s="55">
        <v>0.57361111111111118</v>
      </c>
      <c r="I58" s="55">
        <v>0.86597222222222225</v>
      </c>
      <c r="J58" s="55">
        <f t="shared" si="2"/>
        <v>0.56944444444444442</v>
      </c>
    </row>
    <row r="59" spans="1:10" x14ac:dyDescent="0.35">
      <c r="A59" t="s">
        <v>806</v>
      </c>
      <c r="C59" s="55">
        <v>8.7500000000000008E-2</v>
      </c>
      <c r="D59" s="55">
        <v>0.72916666666666663</v>
      </c>
      <c r="E59" s="55"/>
      <c r="F59" s="55">
        <v>6.5972222222222224E-2</v>
      </c>
      <c r="G59" s="55">
        <v>0.75763888888888886</v>
      </c>
      <c r="I59" s="55">
        <v>4.9999999999999996E-2</v>
      </c>
      <c r="J59" s="55">
        <v>0.71180555555555547</v>
      </c>
    </row>
    <row r="60" spans="1:10" x14ac:dyDescent="0.35">
      <c r="A60" t="s">
        <v>805</v>
      </c>
      <c r="C60" s="55">
        <v>0.1173611111111111</v>
      </c>
      <c r="D60" s="55">
        <v>0.75208333333333333</v>
      </c>
      <c r="E60" s="55"/>
      <c r="F60" s="55">
        <v>9.6527777777777768E-2</v>
      </c>
      <c r="G60" s="55">
        <v>0.78819444444444453</v>
      </c>
      <c r="I60" s="55">
        <v>7.9166666666666663E-2</v>
      </c>
      <c r="J60" s="55">
        <v>0.74097222222222225</v>
      </c>
    </row>
    <row r="61" spans="1:10" x14ac:dyDescent="0.35">
      <c r="A61" t="s">
        <v>804</v>
      </c>
      <c r="C61" s="55">
        <v>0.12222222222222223</v>
      </c>
      <c r="D61" s="55">
        <v>0.75694444444444453</v>
      </c>
      <c r="E61" s="55"/>
      <c r="F61" s="55">
        <v>0.10555555555555556</v>
      </c>
      <c r="G61" s="55">
        <v>0.79722222222222217</v>
      </c>
      <c r="I61" s="55"/>
      <c r="J61" s="5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06322-D463-4265-8E06-C4A6E84EC2D1}">
  <dimension ref="A1:F44"/>
  <sheetViews>
    <sheetView topLeftCell="A13" workbookViewId="0">
      <selection activeCell="A27" sqref="A27"/>
    </sheetView>
  </sheetViews>
  <sheetFormatPr baseColWidth="10" defaultRowHeight="14.5" x14ac:dyDescent="0.35"/>
  <cols>
    <col min="1" max="1" width="60.26953125" bestFit="1" customWidth="1"/>
    <col min="2" max="2" width="14.26953125" bestFit="1" customWidth="1"/>
    <col min="3" max="3" width="8.453125" bestFit="1" customWidth="1"/>
    <col min="4" max="4" width="20.453125" bestFit="1" customWidth="1"/>
    <col min="5" max="5" width="28.54296875" bestFit="1" customWidth="1"/>
  </cols>
  <sheetData>
    <row r="1" spans="1:6" x14ac:dyDescent="0.35">
      <c r="A1" s="10" t="s">
        <v>716</v>
      </c>
      <c r="B1" s="10" t="s">
        <v>717</v>
      </c>
      <c r="C1" s="10" t="s">
        <v>878</v>
      </c>
      <c r="D1" s="10" t="s">
        <v>890</v>
      </c>
      <c r="E1" s="10" t="s">
        <v>924</v>
      </c>
      <c r="F1" s="10" t="s">
        <v>945</v>
      </c>
    </row>
    <row r="2" spans="1:6" x14ac:dyDescent="0.35">
      <c r="A2" s="10"/>
      <c r="B2" s="10"/>
      <c r="C2" s="10"/>
    </row>
    <row r="3" spans="1:6" x14ac:dyDescent="0.35">
      <c r="A3" s="36" t="s">
        <v>718</v>
      </c>
      <c r="B3" s="10"/>
      <c r="C3" s="10"/>
    </row>
    <row r="4" spans="1:6" x14ac:dyDescent="0.35">
      <c r="A4" s="36"/>
      <c r="B4" s="10"/>
      <c r="C4" s="10"/>
    </row>
    <row r="5" spans="1:6" x14ac:dyDescent="0.35">
      <c r="A5" s="37" t="s">
        <v>719</v>
      </c>
      <c r="B5" s="1"/>
      <c r="C5" s="38"/>
    </row>
    <row r="6" spans="1:6" x14ac:dyDescent="0.35">
      <c r="A6" s="4" t="s">
        <v>720</v>
      </c>
      <c r="B6" s="1" t="s">
        <v>721</v>
      </c>
      <c r="C6" s="38">
        <v>1</v>
      </c>
      <c r="D6" t="s">
        <v>891</v>
      </c>
      <c r="E6" t="s">
        <v>892</v>
      </c>
      <c r="F6" t="s">
        <v>931</v>
      </c>
    </row>
    <row r="7" spans="1:6" x14ac:dyDescent="0.35">
      <c r="A7" s="4" t="s">
        <v>722</v>
      </c>
      <c r="B7" s="1" t="s">
        <v>723</v>
      </c>
      <c r="C7" s="38">
        <v>2</v>
      </c>
      <c r="D7" t="s">
        <v>893</v>
      </c>
      <c r="E7" t="s">
        <v>894</v>
      </c>
      <c r="F7" t="s">
        <v>946</v>
      </c>
    </row>
    <row r="8" spans="1:6" x14ac:dyDescent="0.35">
      <c r="A8" s="4" t="s">
        <v>724</v>
      </c>
      <c r="B8" s="1" t="s">
        <v>725</v>
      </c>
      <c r="C8" s="38">
        <v>3</v>
      </c>
      <c r="D8" t="s">
        <v>895</v>
      </c>
      <c r="E8" t="s">
        <v>896</v>
      </c>
      <c r="F8" t="s">
        <v>947</v>
      </c>
    </row>
    <row r="9" spans="1:6" x14ac:dyDescent="0.35">
      <c r="A9" s="4" t="s">
        <v>726</v>
      </c>
      <c r="B9" s="1" t="s">
        <v>727</v>
      </c>
      <c r="C9" s="38">
        <v>4</v>
      </c>
      <c r="D9" t="s">
        <v>897</v>
      </c>
      <c r="E9" t="s">
        <v>898</v>
      </c>
      <c r="F9" t="s">
        <v>932</v>
      </c>
    </row>
    <row r="10" spans="1:6" x14ac:dyDescent="0.35">
      <c r="A10" s="4" t="s">
        <v>728</v>
      </c>
      <c r="B10" s="1" t="s">
        <v>729</v>
      </c>
      <c r="C10" s="38">
        <v>5</v>
      </c>
      <c r="D10" t="s">
        <v>899</v>
      </c>
      <c r="E10" t="s">
        <v>900</v>
      </c>
      <c r="F10" t="s">
        <v>933</v>
      </c>
    </row>
    <row r="11" spans="1:6" x14ac:dyDescent="0.35">
      <c r="A11" s="4" t="s">
        <v>730</v>
      </c>
      <c r="B11" s="1" t="s">
        <v>731</v>
      </c>
      <c r="C11" s="38">
        <v>16</v>
      </c>
      <c r="D11" t="s">
        <v>901</v>
      </c>
      <c r="E11" t="s">
        <v>902</v>
      </c>
      <c r="F11" t="s">
        <v>934</v>
      </c>
    </row>
    <row r="12" spans="1:6" x14ac:dyDescent="0.35">
      <c r="A12" s="1"/>
      <c r="B12" s="1"/>
      <c r="C12" s="38"/>
    </row>
    <row r="13" spans="1:6" x14ac:dyDescent="0.35">
      <c r="A13" s="37" t="s">
        <v>732</v>
      </c>
      <c r="B13" s="1"/>
      <c r="C13" s="38"/>
    </row>
    <row r="14" spans="1:6" x14ac:dyDescent="0.35">
      <c r="A14" s="4" t="s">
        <v>733</v>
      </c>
      <c r="B14" s="1" t="s">
        <v>734</v>
      </c>
      <c r="C14" s="38">
        <v>6</v>
      </c>
      <c r="D14" t="s">
        <v>905</v>
      </c>
      <c r="E14" t="s">
        <v>903</v>
      </c>
      <c r="F14" t="s">
        <v>935</v>
      </c>
    </row>
    <row r="15" spans="1:6" x14ac:dyDescent="0.35">
      <c r="A15" s="4" t="s">
        <v>735</v>
      </c>
      <c r="B15" s="1" t="s">
        <v>736</v>
      </c>
      <c r="C15" s="38">
        <v>7</v>
      </c>
      <c r="D15" t="s">
        <v>904</v>
      </c>
      <c r="E15" t="s">
        <v>906</v>
      </c>
      <c r="F15" t="s">
        <v>936</v>
      </c>
    </row>
    <row r="16" spans="1:6" x14ac:dyDescent="0.35">
      <c r="A16" s="4" t="s">
        <v>737</v>
      </c>
      <c r="B16" s="1" t="s">
        <v>738</v>
      </c>
      <c r="C16" s="38">
        <v>8</v>
      </c>
      <c r="D16" t="s">
        <v>907</v>
      </c>
      <c r="E16" t="s">
        <v>908</v>
      </c>
      <c r="F16" t="s">
        <v>937</v>
      </c>
    </row>
    <row r="17" spans="1:6" x14ac:dyDescent="0.35">
      <c r="A17" s="39" t="s">
        <v>884</v>
      </c>
      <c r="B17" s="1" t="s">
        <v>739</v>
      </c>
      <c r="C17" s="40">
        <v>9</v>
      </c>
      <c r="D17" t="s">
        <v>917</v>
      </c>
      <c r="E17" t="s">
        <v>918</v>
      </c>
      <c r="F17" t="s">
        <v>938</v>
      </c>
    </row>
    <row r="18" spans="1:6" x14ac:dyDescent="0.35">
      <c r="A18" s="4" t="s">
        <v>740</v>
      </c>
      <c r="B18" s="1" t="s">
        <v>741</v>
      </c>
      <c r="C18" s="38">
        <v>10</v>
      </c>
      <c r="D18" t="s">
        <v>909</v>
      </c>
      <c r="E18" t="s">
        <v>910</v>
      </c>
      <c r="F18" t="s">
        <v>939</v>
      </c>
    </row>
    <row r="19" spans="1:6" x14ac:dyDescent="0.35">
      <c r="A19" s="1"/>
      <c r="B19" s="1"/>
      <c r="C19" s="38"/>
    </row>
    <row r="20" spans="1:6" x14ac:dyDescent="0.35">
      <c r="A20" s="37" t="s">
        <v>742</v>
      </c>
      <c r="B20" s="1"/>
      <c r="C20" s="38"/>
    </row>
    <row r="21" spans="1:6" x14ac:dyDescent="0.35">
      <c r="A21" s="4" t="s">
        <v>743</v>
      </c>
      <c r="B21" s="1" t="s">
        <v>744</v>
      </c>
      <c r="C21" s="38">
        <v>11</v>
      </c>
      <c r="D21" t="s">
        <v>911</v>
      </c>
      <c r="E21" t="s">
        <v>912</v>
      </c>
      <c r="F21" t="s">
        <v>940</v>
      </c>
    </row>
    <row r="22" spans="1:6" x14ac:dyDescent="0.35">
      <c r="A22" s="4" t="s">
        <v>883</v>
      </c>
      <c r="B22" s="1" t="s">
        <v>745</v>
      </c>
      <c r="C22" s="38">
        <v>12</v>
      </c>
      <c r="D22" t="s">
        <v>913</v>
      </c>
      <c r="E22" t="s">
        <v>914</v>
      </c>
      <c r="F22" t="s">
        <v>941</v>
      </c>
    </row>
    <row r="23" spans="1:6" x14ac:dyDescent="0.35">
      <c r="A23" s="4" t="s">
        <v>882</v>
      </c>
      <c r="B23" s="1" t="s">
        <v>746</v>
      </c>
      <c r="C23" s="38">
        <v>13</v>
      </c>
      <c r="D23" t="s">
        <v>916</v>
      </c>
      <c r="E23" t="s">
        <v>915</v>
      </c>
      <c r="F23" t="s">
        <v>942</v>
      </c>
    </row>
    <row r="24" spans="1:6" x14ac:dyDescent="0.35">
      <c r="A24" s="39" t="s">
        <v>881</v>
      </c>
      <c r="B24" s="1" t="s">
        <v>747</v>
      </c>
      <c r="C24" s="38">
        <v>14</v>
      </c>
      <c r="D24" t="s">
        <v>919</v>
      </c>
      <c r="E24" t="s">
        <v>920</v>
      </c>
      <c r="F24" t="s">
        <v>943</v>
      </c>
    </row>
    <row r="25" spans="1:6" x14ac:dyDescent="0.35">
      <c r="A25" s="4" t="s">
        <v>748</v>
      </c>
      <c r="B25" s="1" t="s">
        <v>749</v>
      </c>
      <c r="C25" s="38">
        <v>15</v>
      </c>
      <c r="D25" t="s">
        <v>922</v>
      </c>
      <c r="E25" t="s">
        <v>921</v>
      </c>
      <c r="F25" t="s">
        <v>944</v>
      </c>
    </row>
    <row r="26" spans="1:6" x14ac:dyDescent="0.35">
      <c r="A26" s="1"/>
      <c r="B26" s="1"/>
      <c r="C26" s="38"/>
    </row>
    <row r="27" spans="1:6" x14ac:dyDescent="0.35">
      <c r="A27" s="1"/>
      <c r="B27" s="1"/>
      <c r="C27" s="10"/>
    </row>
    <row r="28" spans="1:6" x14ac:dyDescent="0.35">
      <c r="A28" s="1"/>
      <c r="B28" s="1"/>
      <c r="C28" s="10"/>
    </row>
    <row r="29" spans="1:6" x14ac:dyDescent="0.35">
      <c r="A29" s="36" t="s">
        <v>750</v>
      </c>
      <c r="B29" s="1"/>
      <c r="C29" s="10"/>
    </row>
    <row r="30" spans="1:6" x14ac:dyDescent="0.35">
      <c r="A30" s="1"/>
      <c r="B30" s="1"/>
      <c r="C30" s="10"/>
    </row>
    <row r="31" spans="1:6" x14ac:dyDescent="0.35">
      <c r="A31" s="4" t="s">
        <v>949</v>
      </c>
      <c r="B31" s="1" t="s">
        <v>751</v>
      </c>
      <c r="C31" s="41" t="s">
        <v>752</v>
      </c>
      <c r="D31" t="s">
        <v>923</v>
      </c>
    </row>
    <row r="32" spans="1:6" x14ac:dyDescent="0.35">
      <c r="A32" s="4" t="s">
        <v>753</v>
      </c>
      <c r="B32" s="1" t="s">
        <v>754</v>
      </c>
      <c r="C32" s="41" t="s">
        <v>755</v>
      </c>
      <c r="D32" t="s">
        <v>925</v>
      </c>
    </row>
    <row r="33" spans="1:4" x14ac:dyDescent="0.35">
      <c r="A33" s="42" t="s">
        <v>756</v>
      </c>
      <c r="B33" s="1" t="s">
        <v>757</v>
      </c>
      <c r="C33" s="41" t="s">
        <v>758</v>
      </c>
      <c r="D33" t="s">
        <v>926</v>
      </c>
    </row>
    <row r="34" spans="1:4" x14ac:dyDescent="0.35">
      <c r="A34" s="42" t="s">
        <v>759</v>
      </c>
      <c r="B34" s="1" t="s">
        <v>760</v>
      </c>
      <c r="C34" s="41" t="s">
        <v>761</v>
      </c>
      <c r="D34" t="s">
        <v>927</v>
      </c>
    </row>
    <row r="35" spans="1:4" x14ac:dyDescent="0.35">
      <c r="A35" s="43" t="s">
        <v>880</v>
      </c>
      <c r="B35" s="1" t="s">
        <v>762</v>
      </c>
      <c r="C35" s="41" t="s">
        <v>763</v>
      </c>
      <c r="D35" t="s">
        <v>928</v>
      </c>
    </row>
    <row r="36" spans="1:4" x14ac:dyDescent="0.35">
      <c r="A36" s="43" t="s">
        <v>764</v>
      </c>
      <c r="B36" s="1" t="s">
        <v>765</v>
      </c>
      <c r="C36" s="41" t="s">
        <v>766</v>
      </c>
      <c r="D36" t="s">
        <v>929</v>
      </c>
    </row>
    <row r="37" spans="1:4" x14ac:dyDescent="0.35">
      <c r="A37" s="42" t="s">
        <v>879</v>
      </c>
      <c r="B37" s="1" t="s">
        <v>767</v>
      </c>
      <c r="C37" s="41" t="s">
        <v>768</v>
      </c>
      <c r="D37" t="s">
        <v>930</v>
      </c>
    </row>
    <row r="38" spans="1:4" x14ac:dyDescent="0.35">
      <c r="A38" s="1"/>
      <c r="B38" s="1"/>
      <c r="C38" s="10"/>
    </row>
    <row r="39" spans="1:4" x14ac:dyDescent="0.35">
      <c r="A39" s="1"/>
      <c r="B39" s="1"/>
      <c r="C39" s="10"/>
    </row>
    <row r="40" spans="1:4" x14ac:dyDescent="0.35">
      <c r="A40" s="36" t="s">
        <v>769</v>
      </c>
      <c r="B40" s="1"/>
      <c r="C40" s="10"/>
    </row>
    <row r="41" spans="1:4" x14ac:dyDescent="0.35">
      <c r="A41" s="1"/>
      <c r="B41" s="1"/>
      <c r="C41" s="10"/>
    </row>
    <row r="42" spans="1:4" x14ac:dyDescent="0.35">
      <c r="A42" s="1" t="s">
        <v>770</v>
      </c>
      <c r="B42" s="1" t="s">
        <v>771</v>
      </c>
      <c r="C42" s="44" t="s">
        <v>771</v>
      </c>
    </row>
    <row r="43" spans="1:4" x14ac:dyDescent="0.35">
      <c r="A43" s="1" t="s">
        <v>772</v>
      </c>
      <c r="B43" s="1" t="s">
        <v>773</v>
      </c>
      <c r="C43" s="44" t="s">
        <v>773</v>
      </c>
    </row>
    <row r="44" spans="1:4" x14ac:dyDescent="0.35">
      <c r="A44" s="1" t="s">
        <v>948</v>
      </c>
      <c r="B44" s="1" t="s">
        <v>774</v>
      </c>
      <c r="C44" s="44" t="s">
        <v>774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15200-8FE1-437A-B7E1-2048379952B0}">
  <sheetPr>
    <pageSetUpPr fitToPage="1"/>
  </sheetPr>
  <dimension ref="A1:K54"/>
  <sheetViews>
    <sheetView topLeftCell="A3" zoomScale="70" zoomScaleNormal="70" workbookViewId="0">
      <selection activeCell="D48" sqref="D48"/>
    </sheetView>
  </sheetViews>
  <sheetFormatPr baseColWidth="10" defaultRowHeight="14.5" x14ac:dyDescent="0.35"/>
  <cols>
    <col min="1" max="1" width="24.26953125" customWidth="1"/>
    <col min="2" max="2" width="18.7265625" customWidth="1"/>
    <col min="3" max="3" width="28.1796875" customWidth="1"/>
    <col min="4" max="4" width="26" customWidth="1"/>
    <col min="5" max="5" width="25.7265625" customWidth="1"/>
    <col min="6" max="6" width="32.26953125" customWidth="1"/>
    <col min="7" max="7" width="30.26953125" customWidth="1"/>
    <col min="8" max="8" width="27.81640625" customWidth="1"/>
    <col min="9" max="9" width="26" customWidth="1"/>
    <col min="10" max="10" width="32.81640625" customWidth="1"/>
    <col min="11" max="11" width="42.7265625" customWidth="1"/>
  </cols>
  <sheetData>
    <row r="1" spans="1:11" ht="84" x14ac:dyDescent="0.35">
      <c r="A1" s="24" t="s">
        <v>56</v>
      </c>
      <c r="B1" s="19" t="s">
        <v>13</v>
      </c>
      <c r="C1" s="20" t="s">
        <v>54</v>
      </c>
      <c r="D1" s="20" t="s">
        <v>20</v>
      </c>
      <c r="E1" s="20" t="s">
        <v>14</v>
      </c>
      <c r="F1" s="21" t="s">
        <v>15</v>
      </c>
      <c r="G1" s="21" t="s">
        <v>16</v>
      </c>
      <c r="H1" s="21" t="s">
        <v>17</v>
      </c>
      <c r="I1" s="22" t="s">
        <v>23</v>
      </c>
      <c r="J1" s="21" t="s">
        <v>18</v>
      </c>
      <c r="K1" s="21" t="s">
        <v>19</v>
      </c>
    </row>
    <row r="2" spans="1:11" x14ac:dyDescent="0.35">
      <c r="A2" t="s">
        <v>57</v>
      </c>
      <c r="B2" s="23">
        <v>1</v>
      </c>
      <c r="C2" s="23"/>
      <c r="D2" s="23"/>
      <c r="E2" s="23"/>
      <c r="F2" s="23"/>
      <c r="G2" s="23"/>
      <c r="H2" s="23"/>
      <c r="I2" s="23"/>
      <c r="J2" s="23"/>
      <c r="K2" s="23"/>
    </row>
    <row r="3" spans="1:11" x14ac:dyDescent="0.35">
      <c r="B3" s="23">
        <v>2</v>
      </c>
      <c r="C3" s="23"/>
      <c r="D3" s="23"/>
      <c r="E3" s="23"/>
      <c r="F3" s="23"/>
      <c r="G3" s="23"/>
      <c r="H3" s="23"/>
      <c r="I3" s="23"/>
      <c r="J3" s="23"/>
      <c r="K3" s="23"/>
    </row>
    <row r="4" spans="1:11" x14ac:dyDescent="0.35">
      <c r="B4" s="23">
        <v>3</v>
      </c>
      <c r="C4" s="23"/>
      <c r="D4" s="23"/>
      <c r="E4" s="23"/>
      <c r="F4" s="23"/>
      <c r="G4" s="23"/>
      <c r="H4" s="23"/>
      <c r="I4" s="23"/>
      <c r="J4" s="23"/>
      <c r="K4" s="23"/>
    </row>
    <row r="5" spans="1:11" x14ac:dyDescent="0.35">
      <c r="B5" s="23">
        <v>4</v>
      </c>
      <c r="C5" s="23"/>
      <c r="D5" s="23"/>
      <c r="E5" s="23"/>
      <c r="F5" s="23"/>
      <c r="G5" s="23"/>
      <c r="H5" s="23"/>
      <c r="I5" s="23"/>
      <c r="J5" s="23"/>
      <c r="K5" s="23"/>
    </row>
    <row r="6" spans="1:11" x14ac:dyDescent="0.35">
      <c r="B6" s="23">
        <v>5</v>
      </c>
      <c r="C6" s="23"/>
      <c r="D6" s="23"/>
      <c r="E6" s="23"/>
      <c r="F6" s="23"/>
      <c r="G6" s="23"/>
      <c r="H6" s="23"/>
      <c r="I6" s="23"/>
      <c r="J6" s="23"/>
      <c r="K6" s="23"/>
    </row>
    <row r="7" spans="1:11" x14ac:dyDescent="0.35">
      <c r="B7" s="23">
        <v>6</v>
      </c>
      <c r="C7" s="23"/>
      <c r="D7" s="23"/>
      <c r="E7" s="23"/>
      <c r="F7" s="23"/>
      <c r="G7" s="23"/>
      <c r="H7" s="23"/>
      <c r="I7" s="23"/>
      <c r="J7" s="23"/>
      <c r="K7" s="23"/>
    </row>
    <row r="8" spans="1:11" x14ac:dyDescent="0.35">
      <c r="B8" s="23">
        <v>7</v>
      </c>
      <c r="C8" s="23"/>
      <c r="D8" s="23"/>
      <c r="E8" s="23"/>
      <c r="F8" s="23"/>
      <c r="G8" s="23"/>
      <c r="H8" s="23"/>
      <c r="I8" s="23"/>
      <c r="J8" s="23"/>
      <c r="K8" s="23"/>
    </row>
    <row r="9" spans="1:11" x14ac:dyDescent="0.35">
      <c r="B9" s="23">
        <v>8</v>
      </c>
      <c r="C9" s="23"/>
      <c r="D9" s="23"/>
      <c r="E9" s="23"/>
      <c r="F9" s="23"/>
      <c r="G9" s="23"/>
      <c r="H9" s="23"/>
      <c r="I9" s="23"/>
      <c r="J9" s="23"/>
      <c r="K9" s="23"/>
    </row>
    <row r="10" spans="1:11" x14ac:dyDescent="0.35">
      <c r="B10" s="23">
        <v>9</v>
      </c>
      <c r="C10" s="23"/>
      <c r="D10" s="23"/>
      <c r="E10" s="23"/>
      <c r="F10" s="23"/>
      <c r="G10" s="23"/>
      <c r="H10" s="23"/>
      <c r="I10" s="23"/>
      <c r="J10" s="23"/>
      <c r="K10" s="23"/>
    </row>
    <row r="11" spans="1:11" x14ac:dyDescent="0.35">
      <c r="B11" s="23">
        <v>10</v>
      </c>
      <c r="C11" s="23"/>
      <c r="D11" s="23"/>
      <c r="E11" s="23"/>
      <c r="F11" s="23"/>
      <c r="G11" s="23"/>
      <c r="H11" s="23"/>
      <c r="I11" s="23"/>
      <c r="J11" s="23"/>
      <c r="K11" s="23"/>
    </row>
    <row r="12" spans="1:11" x14ac:dyDescent="0.35">
      <c r="B12" s="23">
        <v>11</v>
      </c>
      <c r="C12" s="23"/>
      <c r="D12" s="23"/>
      <c r="E12" s="23"/>
      <c r="F12" s="23"/>
      <c r="G12" s="23"/>
      <c r="H12" s="23"/>
      <c r="I12" s="23"/>
      <c r="J12" s="23"/>
      <c r="K12" s="23"/>
    </row>
    <row r="13" spans="1:11" x14ac:dyDescent="0.35">
      <c r="B13" s="23">
        <v>12</v>
      </c>
      <c r="C13" s="23"/>
      <c r="D13" s="23"/>
      <c r="E13" s="23"/>
      <c r="F13" s="23"/>
      <c r="G13" s="23"/>
      <c r="H13" s="23"/>
      <c r="I13" s="23"/>
      <c r="J13" s="23"/>
      <c r="K13" s="23"/>
    </row>
    <row r="14" spans="1:11" x14ac:dyDescent="0.35">
      <c r="B14" s="23">
        <v>13</v>
      </c>
      <c r="C14" s="23"/>
      <c r="D14" s="23"/>
      <c r="E14" s="23"/>
      <c r="F14" s="23"/>
      <c r="G14" s="23"/>
      <c r="H14" s="23"/>
      <c r="I14" s="23"/>
      <c r="J14" s="23"/>
      <c r="K14" s="23"/>
    </row>
    <row r="15" spans="1:11" x14ac:dyDescent="0.35">
      <c r="B15" s="23">
        <v>14</v>
      </c>
      <c r="C15" s="23"/>
      <c r="D15" s="23"/>
      <c r="E15" s="23"/>
      <c r="F15" s="23"/>
      <c r="G15" s="23"/>
      <c r="H15" s="23"/>
      <c r="I15" s="23"/>
      <c r="J15" s="23"/>
      <c r="K15" s="23"/>
    </row>
    <row r="16" spans="1:11" x14ac:dyDescent="0.35">
      <c r="B16" s="23">
        <v>15</v>
      </c>
      <c r="C16" s="23"/>
      <c r="D16" s="23"/>
      <c r="E16" s="23"/>
      <c r="F16" s="23"/>
      <c r="G16" s="23"/>
      <c r="H16" s="23"/>
      <c r="I16" s="23"/>
      <c r="J16" s="23"/>
      <c r="K16" s="23"/>
    </row>
    <row r="19" spans="1:11" ht="15" thickBot="1" x14ac:dyDescent="0.4"/>
    <row r="20" spans="1:11" ht="84" x14ac:dyDescent="0.35">
      <c r="A20" s="24" t="s">
        <v>56</v>
      </c>
      <c r="B20" s="19" t="s">
        <v>13</v>
      </c>
      <c r="C20" s="20" t="s">
        <v>54</v>
      </c>
      <c r="D20" s="20" t="s">
        <v>20</v>
      </c>
      <c r="E20" s="20" t="s">
        <v>14</v>
      </c>
      <c r="F20" s="21" t="s">
        <v>15</v>
      </c>
      <c r="G20" s="21" t="s">
        <v>16</v>
      </c>
      <c r="H20" s="21" t="s">
        <v>17</v>
      </c>
      <c r="I20" s="22" t="s">
        <v>23</v>
      </c>
      <c r="J20" s="21" t="s">
        <v>18</v>
      </c>
      <c r="K20" s="21" t="s">
        <v>19</v>
      </c>
    </row>
    <row r="21" spans="1:11" x14ac:dyDescent="0.35">
      <c r="A21" t="s">
        <v>57</v>
      </c>
      <c r="B21" s="23">
        <v>1</v>
      </c>
      <c r="C21" s="23"/>
      <c r="D21" s="23"/>
      <c r="E21" s="23"/>
      <c r="F21" s="23"/>
      <c r="G21" s="23"/>
      <c r="H21" s="23"/>
      <c r="I21" s="23"/>
      <c r="J21" s="23"/>
      <c r="K21" s="23"/>
    </row>
    <row r="22" spans="1:11" x14ac:dyDescent="0.35">
      <c r="B22" s="23">
        <v>2</v>
      </c>
      <c r="C22" s="23"/>
      <c r="D22" s="23"/>
      <c r="E22" s="23"/>
      <c r="F22" s="23"/>
      <c r="G22" s="23"/>
      <c r="H22" s="23"/>
      <c r="I22" s="23"/>
      <c r="J22" s="23"/>
      <c r="K22" s="23"/>
    </row>
    <row r="23" spans="1:11" x14ac:dyDescent="0.35">
      <c r="B23" s="23">
        <v>3</v>
      </c>
      <c r="C23" s="23"/>
      <c r="D23" s="23"/>
      <c r="E23" s="23"/>
      <c r="F23" s="23"/>
      <c r="G23" s="23"/>
      <c r="H23" s="23"/>
      <c r="I23" s="23"/>
      <c r="J23" s="23"/>
      <c r="K23" s="23"/>
    </row>
    <row r="24" spans="1:11" x14ac:dyDescent="0.35">
      <c r="B24" s="23">
        <v>4</v>
      </c>
      <c r="C24" s="23"/>
      <c r="D24" s="23"/>
      <c r="E24" s="23"/>
      <c r="F24" s="23"/>
      <c r="G24" s="23"/>
      <c r="H24" s="23"/>
      <c r="I24" s="23"/>
      <c r="J24" s="23"/>
      <c r="K24" s="23"/>
    </row>
    <row r="25" spans="1:11" x14ac:dyDescent="0.35">
      <c r="B25" s="23">
        <v>5</v>
      </c>
      <c r="C25" s="23"/>
      <c r="D25" s="23"/>
      <c r="E25" s="23"/>
      <c r="F25" s="23"/>
      <c r="G25" s="23"/>
      <c r="H25" s="23"/>
      <c r="I25" s="23"/>
      <c r="J25" s="23"/>
      <c r="K25" s="23"/>
    </row>
    <row r="26" spans="1:11" x14ac:dyDescent="0.35">
      <c r="B26" s="23">
        <v>6</v>
      </c>
      <c r="C26" s="23"/>
      <c r="D26" s="23"/>
      <c r="E26" s="23"/>
      <c r="F26" s="23"/>
      <c r="G26" s="23"/>
      <c r="H26" s="23"/>
      <c r="I26" s="23"/>
      <c r="J26" s="23"/>
      <c r="K26" s="23"/>
    </row>
    <row r="27" spans="1:11" x14ac:dyDescent="0.35">
      <c r="B27" s="23">
        <v>7</v>
      </c>
      <c r="C27" s="23"/>
      <c r="D27" s="23"/>
      <c r="E27" s="23"/>
      <c r="F27" s="23"/>
      <c r="G27" s="23"/>
      <c r="H27" s="23"/>
      <c r="I27" s="23"/>
      <c r="J27" s="23"/>
      <c r="K27" s="23"/>
    </row>
    <row r="28" spans="1:11" x14ac:dyDescent="0.35">
      <c r="B28" s="23">
        <v>8</v>
      </c>
      <c r="C28" s="23"/>
      <c r="D28" s="23"/>
      <c r="E28" s="23"/>
      <c r="F28" s="23"/>
      <c r="G28" s="23"/>
      <c r="H28" s="23"/>
      <c r="I28" s="23"/>
      <c r="J28" s="23"/>
      <c r="K28" s="23"/>
    </row>
    <row r="29" spans="1:11" x14ac:dyDescent="0.35">
      <c r="B29" s="23">
        <v>9</v>
      </c>
      <c r="C29" s="23"/>
      <c r="D29" s="23"/>
      <c r="E29" s="23"/>
      <c r="F29" s="23"/>
      <c r="G29" s="23"/>
      <c r="H29" s="23"/>
      <c r="I29" s="23"/>
      <c r="J29" s="23"/>
      <c r="K29" s="23"/>
    </row>
    <row r="30" spans="1:11" x14ac:dyDescent="0.35">
      <c r="B30" s="23">
        <v>10</v>
      </c>
      <c r="C30" s="23"/>
      <c r="D30" s="23"/>
      <c r="E30" s="23"/>
      <c r="F30" s="23"/>
      <c r="G30" s="23"/>
      <c r="H30" s="23"/>
      <c r="I30" s="23"/>
      <c r="J30" s="23"/>
      <c r="K30" s="23"/>
    </row>
    <row r="31" spans="1:11" x14ac:dyDescent="0.35">
      <c r="B31" s="23">
        <v>11</v>
      </c>
      <c r="C31" s="23"/>
      <c r="D31" s="23"/>
      <c r="E31" s="23"/>
      <c r="F31" s="23"/>
      <c r="G31" s="23"/>
      <c r="H31" s="23"/>
      <c r="I31" s="23"/>
      <c r="J31" s="23"/>
      <c r="K31" s="23"/>
    </row>
    <row r="32" spans="1:11" x14ac:dyDescent="0.35">
      <c r="B32" s="23">
        <v>12</v>
      </c>
      <c r="C32" s="23"/>
      <c r="D32" s="23"/>
      <c r="E32" s="23"/>
      <c r="F32" s="23"/>
      <c r="G32" s="23"/>
      <c r="H32" s="23"/>
      <c r="I32" s="23"/>
      <c r="J32" s="23"/>
      <c r="K32" s="23"/>
    </row>
    <row r="33" spans="1:11" x14ac:dyDescent="0.35">
      <c r="B33" s="23">
        <v>13</v>
      </c>
      <c r="C33" s="23"/>
      <c r="D33" s="23"/>
      <c r="E33" s="23"/>
      <c r="F33" s="23"/>
      <c r="G33" s="23"/>
      <c r="H33" s="23"/>
      <c r="I33" s="23"/>
      <c r="J33" s="23"/>
      <c r="K33" s="23"/>
    </row>
    <row r="34" spans="1:11" x14ac:dyDescent="0.35">
      <c r="B34" s="23">
        <v>14</v>
      </c>
      <c r="C34" s="23"/>
      <c r="D34" s="23"/>
      <c r="E34" s="23"/>
      <c r="F34" s="23"/>
      <c r="G34" s="23"/>
      <c r="H34" s="23"/>
      <c r="I34" s="23"/>
      <c r="J34" s="23"/>
      <c r="K34" s="23"/>
    </row>
    <row r="35" spans="1:11" x14ac:dyDescent="0.35">
      <c r="B35" s="23">
        <v>15</v>
      </c>
      <c r="C35" s="23"/>
      <c r="D35" s="23"/>
      <c r="E35" s="23"/>
      <c r="F35" s="23"/>
      <c r="G35" s="23"/>
      <c r="H35" s="23"/>
      <c r="I35" s="23"/>
      <c r="J35" s="23"/>
      <c r="K35" s="23"/>
    </row>
    <row r="38" spans="1:11" ht="15" thickBot="1" x14ac:dyDescent="0.4"/>
    <row r="39" spans="1:11" ht="84" x14ac:dyDescent="0.35">
      <c r="A39" s="24" t="s">
        <v>56</v>
      </c>
      <c r="B39" s="19" t="s">
        <v>13</v>
      </c>
      <c r="C39" s="20" t="s">
        <v>54</v>
      </c>
      <c r="D39" s="20" t="s">
        <v>20</v>
      </c>
      <c r="E39" s="20" t="s">
        <v>14</v>
      </c>
      <c r="F39" s="21" t="s">
        <v>15</v>
      </c>
      <c r="G39" s="21" t="s">
        <v>16</v>
      </c>
      <c r="H39" s="21" t="s">
        <v>17</v>
      </c>
      <c r="I39" s="22" t="s">
        <v>23</v>
      </c>
      <c r="J39" s="21" t="s">
        <v>18</v>
      </c>
      <c r="K39" s="21" t="s">
        <v>19</v>
      </c>
    </row>
    <row r="40" spans="1:11" x14ac:dyDescent="0.35">
      <c r="A40" t="s">
        <v>57</v>
      </c>
      <c r="B40" s="23">
        <v>1</v>
      </c>
      <c r="C40" s="23"/>
      <c r="D40" s="23"/>
      <c r="E40" s="23"/>
      <c r="F40" s="23"/>
      <c r="G40" s="23"/>
      <c r="H40" s="23"/>
      <c r="I40" s="23"/>
      <c r="J40" s="23"/>
      <c r="K40" s="23"/>
    </row>
    <row r="41" spans="1:11" x14ac:dyDescent="0.35">
      <c r="B41" s="23">
        <v>2</v>
      </c>
      <c r="C41" s="23"/>
      <c r="D41" s="23"/>
      <c r="E41" s="23"/>
      <c r="F41" s="23"/>
      <c r="G41" s="23"/>
      <c r="H41" s="23"/>
      <c r="I41" s="23"/>
      <c r="J41" s="23"/>
      <c r="K41" s="23"/>
    </row>
    <row r="42" spans="1:11" x14ac:dyDescent="0.35">
      <c r="B42" s="23">
        <v>3</v>
      </c>
      <c r="C42" s="23"/>
      <c r="D42" s="23"/>
      <c r="E42" s="23"/>
      <c r="F42" s="23"/>
      <c r="G42" s="23"/>
      <c r="H42" s="23"/>
      <c r="I42" s="23"/>
      <c r="J42" s="23"/>
      <c r="K42" s="23"/>
    </row>
    <row r="43" spans="1:11" x14ac:dyDescent="0.35">
      <c r="B43" s="23">
        <v>4</v>
      </c>
      <c r="C43" s="23"/>
      <c r="D43" s="23"/>
      <c r="E43" s="23"/>
      <c r="F43" s="23"/>
      <c r="G43" s="23"/>
      <c r="H43" s="23"/>
      <c r="I43" s="23"/>
      <c r="J43" s="23"/>
      <c r="K43" s="23"/>
    </row>
    <row r="44" spans="1:11" x14ac:dyDescent="0.35">
      <c r="B44" s="23">
        <v>5</v>
      </c>
      <c r="C44" s="23"/>
      <c r="D44" s="23"/>
      <c r="E44" s="23"/>
      <c r="F44" s="23"/>
      <c r="G44" s="23"/>
      <c r="H44" s="23"/>
      <c r="I44" s="23"/>
      <c r="J44" s="23"/>
      <c r="K44" s="23"/>
    </row>
    <row r="45" spans="1:11" x14ac:dyDescent="0.35">
      <c r="B45" s="23">
        <v>6</v>
      </c>
      <c r="C45" s="23"/>
      <c r="D45" s="23"/>
      <c r="E45" s="23"/>
      <c r="F45" s="23"/>
      <c r="G45" s="23"/>
      <c r="H45" s="23"/>
      <c r="I45" s="23"/>
      <c r="J45" s="23"/>
      <c r="K45" s="23"/>
    </row>
    <row r="46" spans="1:11" x14ac:dyDescent="0.35">
      <c r="B46" s="23">
        <v>7</v>
      </c>
      <c r="C46" s="23"/>
      <c r="D46" s="23"/>
      <c r="E46" s="23"/>
      <c r="F46" s="23"/>
      <c r="G46" s="23"/>
      <c r="H46" s="23"/>
      <c r="I46" s="23"/>
      <c r="J46" s="23"/>
      <c r="K46" s="23"/>
    </row>
    <row r="47" spans="1:11" x14ac:dyDescent="0.35">
      <c r="B47" s="23">
        <v>8</v>
      </c>
      <c r="C47" s="23"/>
      <c r="D47" s="23"/>
      <c r="E47" s="23"/>
      <c r="F47" s="23"/>
      <c r="G47" s="23"/>
      <c r="H47" s="23"/>
      <c r="I47" s="23"/>
      <c r="J47" s="23"/>
      <c r="K47" s="23"/>
    </row>
    <row r="48" spans="1:11" x14ac:dyDescent="0.35">
      <c r="B48" s="23">
        <v>9</v>
      </c>
      <c r="C48" s="23"/>
      <c r="D48" s="23"/>
      <c r="E48" s="23"/>
      <c r="F48" s="23"/>
      <c r="G48" s="23"/>
      <c r="H48" s="23"/>
      <c r="I48" s="23"/>
      <c r="J48" s="23"/>
      <c r="K48" s="23"/>
    </row>
    <row r="49" spans="2:11" x14ac:dyDescent="0.35">
      <c r="B49" s="23">
        <v>10</v>
      </c>
      <c r="C49" s="23"/>
      <c r="D49" s="23"/>
      <c r="E49" s="23"/>
      <c r="F49" s="23"/>
      <c r="G49" s="23"/>
      <c r="H49" s="23"/>
      <c r="I49" s="23"/>
      <c r="J49" s="23"/>
      <c r="K49" s="23"/>
    </row>
    <row r="50" spans="2:11" x14ac:dyDescent="0.35">
      <c r="B50" s="23">
        <v>11</v>
      </c>
      <c r="C50" s="23"/>
      <c r="D50" s="23"/>
      <c r="E50" s="23"/>
      <c r="F50" s="23"/>
      <c r="G50" s="23"/>
      <c r="H50" s="23"/>
      <c r="I50" s="23"/>
      <c r="J50" s="23"/>
      <c r="K50" s="23"/>
    </row>
    <row r="51" spans="2:11" x14ac:dyDescent="0.35">
      <c r="B51" s="23">
        <v>12</v>
      </c>
      <c r="C51" s="23"/>
      <c r="D51" s="23"/>
      <c r="E51" s="23"/>
      <c r="F51" s="23"/>
      <c r="G51" s="23"/>
      <c r="H51" s="23"/>
      <c r="I51" s="23"/>
      <c r="J51" s="23"/>
      <c r="K51" s="23"/>
    </row>
    <row r="52" spans="2:11" x14ac:dyDescent="0.35">
      <c r="B52" s="23">
        <v>13</v>
      </c>
      <c r="C52" s="23"/>
      <c r="D52" s="23"/>
      <c r="E52" s="23"/>
      <c r="F52" s="23"/>
      <c r="G52" s="23"/>
      <c r="H52" s="23"/>
      <c r="I52" s="23"/>
      <c r="J52" s="23"/>
      <c r="K52" s="23"/>
    </row>
    <row r="53" spans="2:11" x14ac:dyDescent="0.35">
      <c r="B53" s="23">
        <v>14</v>
      </c>
      <c r="C53" s="23"/>
      <c r="D53" s="23"/>
      <c r="E53" s="23"/>
      <c r="F53" s="23"/>
      <c r="G53" s="23"/>
      <c r="H53" s="23"/>
      <c r="I53" s="23"/>
      <c r="J53" s="23"/>
      <c r="K53" s="23"/>
    </row>
    <row r="54" spans="2:11" x14ac:dyDescent="0.35">
      <c r="B54" s="23">
        <v>15</v>
      </c>
      <c r="C54" s="23"/>
      <c r="D54" s="23"/>
      <c r="E54" s="23"/>
      <c r="F54" s="23"/>
      <c r="G54" s="23"/>
      <c r="H54" s="23"/>
      <c r="I54" s="23"/>
      <c r="J54" s="23"/>
      <c r="K54" s="23"/>
    </row>
  </sheetData>
  <pageMargins left="0.7" right="0.7" top="0.78740157499999996" bottom="0.78740157499999996" header="0.3" footer="0.3"/>
  <pageSetup paperSize="9" scale="41"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F359E04083A72D49A567FF0E9DD00540" ma:contentTypeVersion="9" ma:contentTypeDescription="Ein neues Dokument erstellen." ma:contentTypeScope="" ma:versionID="51b22717020782629cbcd52625a6c50a">
  <xsd:schema xmlns:xsd="http://www.w3.org/2001/XMLSchema" xmlns:xs="http://www.w3.org/2001/XMLSchema" xmlns:p="http://schemas.microsoft.com/office/2006/metadata/properties" xmlns:ns3="9ca870b1-9e8b-4fdf-8cc1-bdc0d0426960" targetNamespace="http://schemas.microsoft.com/office/2006/metadata/properties" ma:root="true" ma:fieldsID="3cb935a6c16bfd218946c68765f7fa5a" ns3:_="">
    <xsd:import namespace="9ca870b1-9e8b-4fdf-8cc1-bdc0d042696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a870b1-9e8b-4fdf-8cc1-bdc0d04269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description="" ma:hidden="true" ma:indexed="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MediaServiceLocation" ma:index="16"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E4DDF6-E85B-4802-9C93-B8C69F567C63}">
  <ds:schemaRefs>
    <ds:schemaRef ds:uri="http://schemas.microsoft.com/sharepoint/v3/contenttype/forms"/>
  </ds:schemaRefs>
</ds:datastoreItem>
</file>

<file path=customXml/itemProps2.xml><?xml version="1.0" encoding="utf-8"?>
<ds:datastoreItem xmlns:ds="http://schemas.openxmlformats.org/officeDocument/2006/customXml" ds:itemID="{EB0F8900-210F-4A82-BDE0-D441322A6D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a870b1-9e8b-4fdf-8cc1-bdc0d04269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512DA7-AC1E-49E6-95AE-5B72EBF07163}">
  <ds:schemaRefs>
    <ds:schemaRef ds:uri="http://schemas.microsoft.com/office/2006/metadata/properties"/>
    <ds:schemaRef ds:uri="http://schemas.microsoft.com/office/2006/documentManagement/types"/>
    <ds:schemaRef ds:uri="http://purl.org/dc/dcmitype/"/>
    <ds:schemaRef ds:uri="http://schemas.openxmlformats.org/package/2006/metadata/core-properties"/>
    <ds:schemaRef ds:uri="9ca870b1-9e8b-4fdf-8cc1-bdc0d0426960"/>
    <ds:schemaRef ds:uri="http://purl.org/dc/terms/"/>
    <ds:schemaRef ds:uri="http://purl.org/dc/elements/1.1/"/>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Data</vt:lpstr>
      <vt:lpstr>exact sampling times</vt:lpstr>
      <vt:lpstr>Legend for Abbreviations</vt:lpstr>
      <vt:lpstr>observation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Ringleb</dc:creator>
  <cp:lastModifiedBy>Yannik Köster</cp:lastModifiedBy>
  <cp:lastPrinted>2022-07-06T11:12:30Z</cp:lastPrinted>
  <dcterms:created xsi:type="dcterms:W3CDTF">2015-06-05T18:19:34Z</dcterms:created>
  <dcterms:modified xsi:type="dcterms:W3CDTF">2025-08-29T16:58:09Z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0x010100F359E04083A72D49A567FF0E9DD00540</vt:lpwstr>
  </property>
</Properties>
</file>