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defaultThemeVersion="124226"/>
  <xr:revisionPtr revIDLastSave="0" documentId="13_ncr:1_{A92D7B80-3051-4519-8789-3298929A2DEA}" xr6:coauthVersionLast="41" xr6:coauthVersionMax="41" xr10:uidLastSave="{00000000-0000-0000-0000-000000000000}"/>
  <bookViews>
    <workbookView xWindow="-110" yWindow="-110" windowWidth="19420" windowHeight="10420" tabRatio="879" firstSheet="5" activeTab="5" xr2:uid="{00000000-000D-0000-FFFF-FFFF00000000}"/>
  </bookViews>
  <sheets>
    <sheet name="ロボットテスト仕様書・成績書(確認)" sheetId="34" r:id="rId1"/>
    <sheet name="ロボットテスト仕様書・成績書" sheetId="22" state="hidden" r:id="rId2"/>
    <sheet name="テストシナリオ" sheetId="33" r:id="rId3"/>
    <sheet name="PressKey一覧" sheetId="39" r:id="rId4"/>
    <sheet name="MC総当たり検証" sheetId="43" r:id="rId5"/>
    <sheet name="DS総当たり検証（起動～ロボ実行までシナリオテスト）" sheetId="60" r:id="rId6"/>
    <sheet name="DS総当たり検証（Tool Bar・Menu Bar）" sheetId="62" r:id="rId7"/>
    <sheet name="DS総当たり検証（右クリックメニュー内機能テスト）" sheetId="61" r:id="rId8"/>
    <sheet name="DS総当たり検証（UIUX）" sheetId="66" r:id="rId9"/>
    <sheet name="DA総当たり検証" sheetId="64" r:id="rId10"/>
    <sheet name="KAPPLET総当たり検証" sheetId="65" r:id="rId11"/>
    <sheet name="DSステップアクション(ロボ実行分)の注意点" sheetId="44" r:id="rId12"/>
    <sheet name="DSステップアクション(ロボ実行分)" sheetId="42" r:id="rId13"/>
    <sheet name="DSステップアクション(手動分)の注意点" sheetId="45" r:id="rId14"/>
    <sheet name="DSステップアクション(手動分)" sheetId="41" r:id="rId15"/>
    <sheet name="DAステップアクションの注意点" sheetId="47" r:id="rId16"/>
    <sheet name="DAステップアクション" sheetId="32" r:id="rId17"/>
    <sheet name="BugFix一覧（DS）" sheetId="49" r:id="rId18"/>
    <sheet name="BugFix一覧（DA）" sheetId="56" r:id="rId19"/>
    <sheet name="BugFix一覧（MC）" sheetId="57" r:id="rId20"/>
    <sheet name="BugFix一覧（Kapplet）" sheetId="58" r:id="rId21"/>
    <sheet name="BugFix一覧（RoboServer）" sheetId="55" r:id="rId22"/>
    <sheet name="XML" sheetId="48" r:id="rId23"/>
  </sheets>
  <definedNames>
    <definedName name="_xlnm._FilterDatabase" localSheetId="12" hidden="1">'DSステップアクション(ロボ実行分)'!$A$1:$Q$123</definedName>
    <definedName name="_xlnm._FilterDatabase" localSheetId="14" hidden="1">'DSステップアクション(手動分)'!$A$1:$Q$1</definedName>
    <definedName name="_xlnm._FilterDatabase" localSheetId="5" hidden="1">'DS総当たり検証（起動～ロボ実行までシナリオテスト）'!$A$1:$A$84</definedName>
    <definedName name="_xlnm._FilterDatabase" localSheetId="1" hidden="1">ロボットテスト仕様書・成績書!$G$6:$G$39</definedName>
    <definedName name="_xlnm._FilterDatabase" localSheetId="0" hidden="1">'ロボットテスト仕様書・成績書(確認)'!$I$25:$I$51</definedName>
    <definedName name="_xlnm.Print_Titles" localSheetId="1">ロボットテスト仕様書・成績書!$1:$5</definedName>
    <definedName name="_xlnm.Print_Titles" localSheetId="0">'ロボットテスト仕様書・成績書(確認)'!$1:$13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1" i="43" l="1"/>
  <c r="B218" i="43" l="1"/>
  <c r="B90" i="43"/>
  <c r="B92" i="43"/>
  <c r="B93" i="43"/>
  <c r="B89" i="43"/>
  <c r="B342" i="43" l="1"/>
  <c r="B343" i="43"/>
  <c r="G59" i="65" l="1"/>
  <c r="B56" i="65"/>
  <c r="B55" i="65"/>
  <c r="B54" i="65"/>
  <c r="B53" i="65"/>
  <c r="B52" i="65"/>
  <c r="B51" i="65"/>
  <c r="B50" i="65"/>
  <c r="B49" i="65"/>
  <c r="B48" i="65"/>
  <c r="B47" i="65"/>
  <c r="B46" i="65"/>
  <c r="B45" i="65"/>
  <c r="B44" i="65"/>
  <c r="B43" i="65"/>
  <c r="B42" i="65"/>
  <c r="B41" i="65"/>
  <c r="B40" i="65"/>
  <c r="B39" i="65"/>
  <c r="B37" i="65"/>
  <c r="B36" i="65"/>
  <c r="B35" i="65"/>
  <c r="B34" i="65"/>
  <c r="B33" i="65"/>
  <c r="B32" i="65"/>
  <c r="B31" i="65"/>
  <c r="B30" i="65"/>
  <c r="B29" i="65"/>
  <c r="B27" i="65"/>
  <c r="B26" i="65"/>
  <c r="B25" i="65"/>
  <c r="B24" i="65"/>
  <c r="B23" i="65"/>
  <c r="B22" i="65"/>
  <c r="B21" i="65"/>
  <c r="B20" i="65"/>
  <c r="B19" i="65"/>
  <c r="B18" i="65"/>
  <c r="B17" i="65"/>
  <c r="B16" i="65"/>
  <c r="B15" i="65"/>
  <c r="B14" i="65"/>
  <c r="B13" i="65"/>
  <c r="B12" i="65"/>
  <c r="B11" i="65"/>
  <c r="B10" i="65"/>
  <c r="B9" i="65"/>
  <c r="B8" i="65"/>
  <c r="A35" i="32" l="1"/>
  <c r="A9" i="32"/>
  <c r="C59" i="64"/>
  <c r="C60" i="64" s="1"/>
  <c r="C61" i="64" s="1"/>
  <c r="C62" i="64" s="1"/>
  <c r="C63" i="64" s="1"/>
  <c r="C64" i="64" s="1"/>
  <c r="C65" i="64" s="1"/>
  <c r="B254" i="43"/>
  <c r="B391" i="43"/>
  <c r="B59" i="43"/>
  <c r="C7" i="64" l="1"/>
  <c r="C8" i="64" s="1"/>
  <c r="C9" i="64" s="1"/>
  <c r="C10" i="64" s="1"/>
  <c r="C11" i="64" s="1"/>
  <c r="C12" i="64" s="1"/>
  <c r="C13" i="64" s="1"/>
  <c r="C14" i="64" s="1"/>
  <c r="C15" i="64" s="1"/>
  <c r="C16" i="64" s="1"/>
  <c r="C17" i="64" s="1"/>
  <c r="C18" i="64" s="1"/>
  <c r="C19" i="64" s="1"/>
  <c r="C20" i="64" s="1"/>
  <c r="C21" i="64" s="1"/>
  <c r="C22" i="64" s="1"/>
  <c r="C23" i="64" s="1"/>
  <c r="C24" i="64" s="1"/>
  <c r="C25" i="64" s="1"/>
  <c r="C26" i="64" s="1"/>
  <c r="C27" i="64" s="1"/>
  <c r="C28" i="64" s="1"/>
  <c r="C29" i="64" s="1"/>
  <c r="C30" i="64" s="1"/>
  <c r="C31" i="64" s="1"/>
  <c r="C32" i="64" s="1"/>
  <c r="C33" i="64" s="1"/>
  <c r="C34" i="64" s="1"/>
  <c r="C35" i="64" s="1"/>
  <c r="C36" i="64" s="1"/>
  <c r="C37" i="64" s="1"/>
  <c r="C38" i="64" s="1"/>
  <c r="C39" i="64" s="1"/>
  <c r="C40" i="64" s="1"/>
  <c r="C41" i="64" s="1"/>
  <c r="C42" i="64" s="1"/>
  <c r="C43" i="64" s="1"/>
  <c r="C44" i="64" s="1"/>
  <c r="C45" i="64" s="1"/>
  <c r="C46" i="64" s="1"/>
  <c r="C47" i="64" s="1"/>
  <c r="C48" i="64" s="1"/>
  <c r="C49" i="64" s="1"/>
  <c r="C50" i="64" s="1"/>
  <c r="C51" i="64" s="1"/>
  <c r="C52" i="64" s="1"/>
  <c r="C53" i="64" s="1"/>
  <c r="C54" i="64" l="1"/>
  <c r="C56" i="64" l="1"/>
  <c r="C57" i="64" s="1"/>
  <c r="C58" i="64" s="1"/>
  <c r="C55" i="64"/>
  <c r="A30" i="32"/>
  <c r="A31" i="32"/>
  <c r="A32" i="32"/>
  <c r="A33" i="32"/>
  <c r="A34" i="32"/>
  <c r="A36" i="32"/>
  <c r="A37" i="32"/>
  <c r="C143" i="61" l="1"/>
  <c r="C8" i="61" l="1"/>
  <c r="C9" i="61" s="1"/>
  <c r="C10" i="61" s="1"/>
  <c r="C11" i="61" s="1"/>
  <c r="C12" i="61" s="1"/>
  <c r="C13" i="61" s="1"/>
  <c r="C14" i="61" s="1"/>
  <c r="C15" i="61" s="1"/>
  <c r="C16" i="61" s="1"/>
  <c r="C17" i="61" s="1"/>
  <c r="C18" i="61" s="1"/>
  <c r="C19" i="61" s="1"/>
  <c r="C20" i="61" s="1"/>
  <c r="C21" i="61" s="1"/>
  <c r="C22" i="61" s="1"/>
  <c r="C23" i="61" s="1"/>
  <c r="C24" i="61" s="1"/>
  <c r="C25" i="61" s="1"/>
  <c r="C26" i="61" s="1"/>
  <c r="C27" i="61" s="1"/>
  <c r="C28" i="61" s="1"/>
  <c r="C29" i="61" s="1"/>
  <c r="C30" i="61" s="1"/>
  <c r="C31" i="61" s="1"/>
  <c r="C32" i="61" s="1"/>
  <c r="C33" i="61" s="1"/>
  <c r="C34" i="61" s="1"/>
  <c r="C35" i="61" s="1"/>
  <c r="C36" i="61" s="1"/>
  <c r="C37" i="61" s="1"/>
  <c r="C38" i="61" s="1"/>
  <c r="C39" i="61" s="1"/>
  <c r="C40" i="61" s="1"/>
  <c r="C41" i="61" s="1"/>
  <c r="C42" i="61" s="1"/>
  <c r="C43" i="61" s="1"/>
  <c r="C44" i="61" s="1"/>
  <c r="C45" i="61" s="1"/>
  <c r="C46" i="61" s="1"/>
  <c r="C47" i="61" s="1"/>
  <c r="C48" i="61" s="1"/>
  <c r="C49" i="61" s="1"/>
  <c r="C50" i="61" s="1"/>
  <c r="C51" i="61" s="1"/>
  <c r="C52" i="61" s="1"/>
  <c r="C53" i="61" s="1"/>
  <c r="C54" i="61" s="1"/>
  <c r="C55" i="61" s="1"/>
  <c r="C56" i="61" s="1"/>
  <c r="C57" i="61" s="1"/>
  <c r="C58" i="61" s="1"/>
  <c r="C59" i="61" s="1"/>
  <c r="C60" i="61" s="1"/>
  <c r="C61" i="61" s="1"/>
  <c r="C62" i="61" s="1"/>
  <c r="C63" i="61" s="1"/>
  <c r="C64" i="61" s="1"/>
  <c r="C65" i="61" s="1"/>
  <c r="C66" i="61" s="1"/>
  <c r="C67" i="61" s="1"/>
  <c r="C68" i="61" s="1"/>
  <c r="C69" i="61" s="1"/>
  <c r="C70" i="61" s="1"/>
  <c r="C71" i="61" s="1"/>
  <c r="C72" i="61" s="1"/>
  <c r="C73" i="61" s="1"/>
  <c r="C74" i="61" s="1"/>
  <c r="C75" i="61" s="1"/>
  <c r="C76" i="61" s="1"/>
  <c r="C77" i="61" s="1"/>
  <c r="C78" i="61" s="1"/>
  <c r="C79" i="61" s="1"/>
  <c r="C80" i="61" s="1"/>
  <c r="C81" i="61" s="1"/>
  <c r="C82" i="61" s="1"/>
  <c r="C83" i="61" s="1"/>
  <c r="C84" i="61" s="1"/>
  <c r="C85" i="61" s="1"/>
  <c r="C86" i="61" s="1"/>
  <c r="C87" i="61" s="1"/>
  <c r="C88" i="61" s="1"/>
  <c r="C89" i="61" s="1"/>
  <c r="C90" i="61" s="1"/>
  <c r="C91" i="61" s="1"/>
  <c r="C92" i="61" s="1"/>
  <c r="C93" i="61" s="1"/>
  <c r="C94" i="61" s="1"/>
  <c r="C95" i="61" s="1"/>
  <c r="C96" i="61" s="1"/>
  <c r="C97" i="61" s="1"/>
  <c r="C98" i="61" s="1"/>
  <c r="C99" i="61" s="1"/>
  <c r="C100" i="61" s="1"/>
  <c r="C101" i="61" s="1"/>
  <c r="C102" i="61" s="1"/>
  <c r="C103" i="61" s="1"/>
  <c r="C104" i="61" s="1"/>
  <c r="C105" i="61" s="1"/>
  <c r="C106" i="61" s="1"/>
  <c r="C107" i="61" s="1"/>
  <c r="C108" i="61" s="1"/>
  <c r="C109" i="61" s="1"/>
  <c r="C110" i="61" s="1"/>
  <c r="C111" i="61" s="1"/>
  <c r="C112" i="61" s="1"/>
  <c r="C113" i="61" s="1"/>
  <c r="C114" i="61" s="1"/>
  <c r="C115" i="61" s="1"/>
  <c r="C116" i="61" s="1"/>
  <c r="C117" i="61" s="1"/>
  <c r="C118" i="61" s="1"/>
  <c r="C119" i="61" s="1"/>
  <c r="C120" i="61" s="1"/>
  <c r="C121" i="61" s="1"/>
  <c r="C122" i="61" s="1"/>
  <c r="C123" i="61" s="1"/>
  <c r="C124" i="61" s="1"/>
  <c r="C125" i="61" s="1"/>
  <c r="C126" i="61" s="1"/>
  <c r="C127" i="61" s="1"/>
  <c r="C128" i="61" s="1"/>
  <c r="C129" i="61" s="1"/>
  <c r="C130" i="61" s="1"/>
  <c r="C131" i="61" s="1"/>
  <c r="C132" i="61" s="1"/>
  <c r="C133" i="61" s="1"/>
  <c r="C134" i="61" s="1"/>
  <c r="C135" i="61" s="1"/>
  <c r="C136" i="61" l="1"/>
  <c r="C137" i="61" s="1"/>
  <c r="C138" i="61" s="1"/>
  <c r="C139" i="61" s="1"/>
  <c r="C140" i="61" s="1"/>
  <c r="C141" i="61" s="1"/>
  <c r="C142" i="61" s="1"/>
  <c r="C144" i="61" s="1"/>
  <c r="C145" i="61" s="1"/>
  <c r="C146" i="61" s="1"/>
  <c r="C147" i="61" s="1"/>
  <c r="C148" i="61" s="1"/>
  <c r="C149" i="61" s="1"/>
  <c r="C150" i="61" s="1"/>
  <c r="C151" i="61" s="1"/>
  <c r="C152" i="61" s="1"/>
  <c r="C153" i="61" s="1"/>
  <c r="C154" i="61" s="1"/>
  <c r="C155" i="61" s="1"/>
  <c r="C156" i="61" s="1"/>
  <c r="C157" i="61" s="1"/>
  <c r="C158" i="61" s="1"/>
  <c r="C159" i="61" s="1"/>
  <c r="C160" i="61" s="1"/>
  <c r="C161" i="61" s="1"/>
  <c r="C72" i="62"/>
  <c r="C71" i="62"/>
  <c r="C11" i="60" l="1"/>
  <c r="C12" i="60" s="1"/>
  <c r="C13" i="60" s="1"/>
  <c r="C14" i="60" s="1"/>
  <c r="C15" i="60" s="1"/>
  <c r="C16" i="60" s="1"/>
  <c r="C17" i="60" s="1"/>
  <c r="C18" i="60" s="1"/>
  <c r="C19" i="60" s="1"/>
  <c r="C20" i="60" s="1"/>
  <c r="C21" i="60" s="1"/>
  <c r="C22" i="60" s="1"/>
  <c r="C23" i="60" s="1"/>
  <c r="C24" i="60" s="1"/>
  <c r="C25" i="60" s="1"/>
  <c r="C26" i="60" s="1"/>
  <c r="C27" i="60" s="1"/>
  <c r="C28" i="60" s="1"/>
  <c r="C29" i="60" s="1"/>
  <c r="C30" i="60" s="1"/>
  <c r="C31" i="60" s="1"/>
  <c r="C32" i="60" s="1"/>
  <c r="C33" i="60" s="1"/>
  <c r="C34" i="60" l="1"/>
  <c r="C35" i="60" l="1"/>
  <c r="C36" i="60" s="1"/>
  <c r="C37" i="60" l="1"/>
  <c r="C38" i="60" s="1"/>
  <c r="C39" i="60" s="1"/>
  <c r="C40" i="60" s="1"/>
  <c r="C41" i="60" s="1"/>
  <c r="C42" i="60" s="1"/>
  <c r="C43" i="60" s="1"/>
  <c r="C44" i="60" s="1"/>
  <c r="C45" i="60" s="1"/>
  <c r="C46" i="60" s="1"/>
  <c r="C47" i="60" s="1"/>
  <c r="C48" i="60" s="1"/>
  <c r="C49" i="60" s="1"/>
  <c r="C50" i="60" s="1"/>
  <c r="C51" i="60" s="1"/>
  <c r="C52" i="60" s="1"/>
  <c r="C53" i="60" s="1"/>
  <c r="C54" i="60" s="1"/>
  <c r="C55" i="60" s="1"/>
  <c r="C56" i="60" s="1"/>
  <c r="C57" i="60" s="1"/>
  <c r="C58" i="60" s="1"/>
  <c r="C9" i="62"/>
  <c r="C10" i="62" s="1"/>
  <c r="C11" i="62" s="1"/>
  <c r="C12" i="62" s="1"/>
  <c r="C13" i="62" s="1"/>
  <c r="C14" i="62" s="1"/>
  <c r="C15" i="62" s="1"/>
  <c r="C16" i="62" s="1"/>
  <c r="C17" i="62" s="1"/>
  <c r="C18" i="62" s="1"/>
  <c r="C19" i="62" s="1"/>
  <c r="C20" i="62" s="1"/>
  <c r="C21" i="62" s="1"/>
  <c r="C22" i="62" s="1"/>
  <c r="C8" i="62"/>
  <c r="C23" i="62" l="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C46" i="62" s="1"/>
  <c r="C47" i="62" s="1"/>
  <c r="C48" i="62" s="1"/>
  <c r="C49" i="62" s="1"/>
  <c r="C50" i="62" s="1"/>
  <c r="C59" i="60"/>
  <c r="C60" i="60" s="1"/>
  <c r="C61" i="60" s="1"/>
  <c r="C62" i="60" s="1"/>
  <c r="C63" i="60" s="1"/>
  <c r="C64" i="60" s="1"/>
  <c r="C65" i="60" s="1"/>
  <c r="C66" i="60" s="1"/>
  <c r="C67" i="60" s="1"/>
  <c r="C68" i="60" s="1"/>
  <c r="C51" i="62" l="1"/>
  <c r="C52" i="62" s="1"/>
  <c r="C53" i="62" s="1"/>
  <c r="C54" i="62" s="1"/>
  <c r="C69" i="60"/>
  <c r="C70" i="60" s="1"/>
  <c r="C71" i="60" s="1"/>
  <c r="C72" i="60" s="1"/>
  <c r="C55" i="62" l="1"/>
  <c r="C56" i="62" s="1"/>
  <c r="C57" i="62" s="1"/>
  <c r="C58" i="62" s="1"/>
  <c r="C59" i="62" s="1"/>
  <c r="C60" i="62" s="1"/>
  <c r="C61" i="62" s="1"/>
  <c r="C62" i="62" s="1"/>
  <c r="C63" i="62" s="1"/>
  <c r="C64" i="62" s="1"/>
  <c r="C65" i="62" s="1"/>
  <c r="C66" i="62" s="1"/>
  <c r="C67" i="62" s="1"/>
  <c r="C68" i="62" s="1"/>
  <c r="C69" i="62" s="1"/>
  <c r="C70" i="62" s="1"/>
  <c r="C73" i="62" s="1"/>
  <c r="C74" i="62" s="1"/>
  <c r="C75" i="62" s="1"/>
  <c r="C76" i="62" s="1"/>
  <c r="C77" i="62" s="1"/>
  <c r="C78" i="62" s="1"/>
  <c r="C79" i="62" s="1"/>
  <c r="C80" i="62" s="1"/>
  <c r="C81" i="62" s="1"/>
  <c r="C82" i="62" s="1"/>
  <c r="C83" i="62" s="1"/>
  <c r="C84" i="62" s="1"/>
  <c r="C85" i="62" s="1"/>
  <c r="C86" i="62" s="1"/>
  <c r="C87" i="62" s="1"/>
  <c r="C88" i="62" s="1"/>
  <c r="C89" i="62" s="1"/>
  <c r="C90" i="62" s="1"/>
  <c r="C91" i="62" s="1"/>
  <c r="C92" i="62" s="1"/>
  <c r="C93" i="62" s="1"/>
  <c r="C94" i="62" s="1"/>
  <c r="C95" i="62" s="1"/>
  <c r="C96" i="62" s="1"/>
  <c r="C97" i="62" s="1"/>
  <c r="C98" i="62" s="1"/>
  <c r="C99" i="62" s="1"/>
  <c r="C100" i="62" s="1"/>
  <c r="C101" i="62" s="1"/>
  <c r="C102" i="62" s="1"/>
  <c r="C103" i="62" s="1"/>
  <c r="C104" i="62" s="1"/>
  <c r="C105" i="62" s="1"/>
  <c r="C106" i="62" s="1"/>
  <c r="C107" i="62" s="1"/>
  <c r="C108" i="62" s="1"/>
  <c r="C109" i="62" s="1"/>
  <c r="C110" i="62" s="1"/>
  <c r="C111" i="62" s="1"/>
  <c r="C112" i="62" s="1"/>
  <c r="C113" i="62" s="1"/>
  <c r="C114" i="62" s="1"/>
  <c r="C115" i="62" s="1"/>
  <c r="C116" i="62" s="1"/>
  <c r="C117" i="62" s="1"/>
  <c r="C118" i="62" s="1"/>
  <c r="C119" i="62" s="1"/>
  <c r="C120" i="62" s="1"/>
  <c r="C121" i="62" s="1"/>
  <c r="C122" i="62" s="1"/>
  <c r="C123" i="62" s="1"/>
  <c r="C124" i="62" s="1"/>
  <c r="C125" i="62" s="1"/>
  <c r="C126" i="62" s="1"/>
  <c r="C127" i="62" s="1"/>
  <c r="C128" i="62" s="1"/>
  <c r="C129" i="62" s="1"/>
  <c r="C130" i="62" s="1"/>
  <c r="C131" i="62" s="1"/>
  <c r="C132" i="62" s="1"/>
  <c r="C133" i="62" s="1"/>
  <c r="C134" i="62" s="1"/>
  <c r="C135" i="62" s="1"/>
  <c r="C136" i="62" s="1"/>
  <c r="C137" i="62" s="1"/>
  <c r="C138" i="62" s="1"/>
  <c r="C139" i="62" s="1"/>
  <c r="C140" i="62" s="1"/>
  <c r="C141" i="62" s="1"/>
  <c r="C142" i="62" s="1"/>
  <c r="C143" i="62" s="1"/>
  <c r="C144" i="62" s="1"/>
  <c r="C145" i="62" s="1"/>
  <c r="C146" i="62" s="1"/>
  <c r="C147" i="62" s="1"/>
  <c r="C148" i="62" s="1"/>
  <c r="C149" i="62" s="1"/>
  <c r="C150" i="62" s="1"/>
  <c r="C151" i="62" s="1"/>
  <c r="C152" i="62" s="1"/>
  <c r="C153" i="62" s="1"/>
  <c r="C154" i="62" s="1"/>
  <c r="C155" i="62" s="1"/>
  <c r="C156" i="62" s="1"/>
  <c r="C157" i="62" s="1"/>
  <c r="C158" i="62" s="1"/>
  <c r="C159" i="62" s="1"/>
  <c r="C160" i="62" s="1"/>
  <c r="C161" i="62" s="1"/>
  <c r="C162" i="62" s="1"/>
  <c r="C163" i="62" s="1"/>
  <c r="C164" i="62" s="1"/>
  <c r="C165" i="62" s="1"/>
  <c r="C166" i="62" s="1"/>
  <c r="C167" i="62" s="1"/>
  <c r="C73" i="60"/>
  <c r="C74" i="60" s="1"/>
  <c r="C75" i="60" s="1"/>
  <c r="A11" i="33"/>
  <c r="A12" i="33" s="1"/>
  <c r="A13" i="33" s="1"/>
  <c r="A14" i="33" s="1"/>
  <c r="C76" i="60" l="1"/>
  <c r="C77" i="60" s="1"/>
  <c r="C78" i="60" s="1"/>
  <c r="C79" i="60" s="1"/>
  <c r="C80" i="60" s="1"/>
  <c r="C81" i="60" s="1"/>
  <c r="C82" i="60" s="1"/>
  <c r="C83" i="60" s="1"/>
  <c r="C84" i="60" s="1"/>
  <c r="C85" i="60" s="1"/>
  <c r="C86" i="60" s="1"/>
  <c r="C87" i="60" s="1"/>
  <c r="A5" i="33"/>
  <c r="A6" i="33" s="1"/>
  <c r="A7" i="33"/>
  <c r="A8" i="33" s="1"/>
  <c r="A9" i="33" s="1"/>
  <c r="A10" i="33" s="1"/>
  <c r="A22" i="33"/>
  <c r="A23" i="33" s="1"/>
  <c r="A24" i="33"/>
  <c r="A25" i="33" s="1"/>
  <c r="A26" i="33"/>
  <c r="A27" i="33" s="1"/>
  <c r="A28" i="33"/>
  <c r="A29" i="33" s="1"/>
  <c r="A30" i="33"/>
  <c r="A31" i="33" s="1"/>
  <c r="A32" i="33"/>
  <c r="A33" i="33"/>
  <c r="A34" i="33"/>
  <c r="A35" i="33" s="1"/>
  <c r="A36" i="33"/>
  <c r="A37" i="33" s="1"/>
  <c r="A38" i="33"/>
  <c r="A39" i="33" s="1"/>
  <c r="A40" i="33"/>
  <c r="A41" i="33" s="1"/>
  <c r="A42" i="33"/>
  <c r="A43" i="33" s="1"/>
  <c r="A44" i="33"/>
  <c r="A45" i="33" s="1"/>
  <c r="A46" i="33"/>
  <c r="A47" i="33" s="1"/>
  <c r="A48" i="33"/>
  <c r="A49" i="33" s="1"/>
  <c r="A50" i="33"/>
  <c r="A51" i="33"/>
  <c r="A52" i="33"/>
  <c r="A53" i="33" s="1"/>
  <c r="A54" i="33"/>
  <c r="A55" i="33" s="1"/>
  <c r="A56" i="33"/>
  <c r="A57" i="33" s="1"/>
  <c r="A58" i="33"/>
  <c r="A59" i="33" s="1"/>
  <c r="A60" i="33"/>
  <c r="A61" i="33" s="1"/>
  <c r="A62" i="33"/>
  <c r="A63" i="33" s="1"/>
  <c r="A64" i="33"/>
  <c r="A65" i="33" s="1"/>
  <c r="A66" i="33"/>
  <c r="A67" i="33" s="1"/>
  <c r="A68" i="33"/>
  <c r="A69" i="33" s="1"/>
  <c r="A70" i="33"/>
  <c r="A71" i="33" s="1"/>
  <c r="A72" i="33"/>
  <c r="A73" i="33" s="1"/>
  <c r="A74" i="33"/>
  <c r="A75" i="33" s="1"/>
  <c r="A3" i="33"/>
  <c r="A4" i="33" s="1"/>
  <c r="A15" i="33" l="1"/>
  <c r="A16" i="33" s="1"/>
  <c r="A17" i="33" s="1"/>
  <c r="A18" i="33" s="1"/>
  <c r="A19" i="33" s="1"/>
  <c r="A20" i="33" s="1"/>
  <c r="A21" i="33" s="1"/>
  <c r="F15" i="34" l="1"/>
  <c r="F16" i="34" s="1"/>
  <c r="F17" i="34" s="1"/>
  <c r="F18" i="34" s="1"/>
  <c r="F19" i="34" s="1"/>
  <c r="F20" i="34" s="1"/>
  <c r="F21" i="34" s="1"/>
  <c r="F22" i="34" s="1"/>
  <c r="F23" i="34" l="1"/>
  <c r="F24" i="34" s="1"/>
  <c r="F25" i="34" s="1"/>
  <c r="F29" i="34" s="1"/>
  <c r="F26" i="34" s="1"/>
  <c r="F27" i="34" s="1"/>
  <c r="A26" i="32"/>
  <c r="A23" i="32"/>
  <c r="A4" i="32"/>
  <c r="F28" i="34" l="1"/>
  <c r="F30" i="34" s="1"/>
  <c r="F31" i="34" s="1"/>
  <c r="A8" i="32"/>
  <c r="F32" i="34" l="1"/>
  <c r="F33" i="34" s="1"/>
  <c r="F34" i="34" s="1"/>
  <c r="F35" i="34" s="1"/>
  <c r="F36" i="34" s="1"/>
  <c r="F37" i="34" s="1"/>
  <c r="F38" i="34" s="1"/>
  <c r="F39" i="34" s="1"/>
  <c r="F40" i="34" s="1"/>
  <c r="F41" i="34" s="1"/>
  <c r="F42" i="34" s="1"/>
  <c r="F43" i="34" s="1"/>
  <c r="F44" i="34" s="1"/>
  <c r="F45" i="34" s="1"/>
  <c r="F46" i="34" s="1"/>
  <c r="F47" i="34" s="1"/>
  <c r="F48" i="34" s="1"/>
  <c r="F49" i="34" s="1"/>
  <c r="F50" i="34" s="1"/>
  <c r="F51" i="34" s="1"/>
  <c r="F52" i="34" s="1"/>
  <c r="F53" i="34" s="1"/>
  <c r="F54" i="34" s="1"/>
  <c r="F55" i="34" s="1"/>
  <c r="B363" i="43"/>
  <c r="F56" i="34" l="1"/>
  <c r="F57" i="34" s="1"/>
  <c r="F58" i="34" s="1"/>
  <c r="F59" i="34" s="1"/>
  <c r="F60" i="34" s="1"/>
  <c r="F61" i="34" s="1"/>
  <c r="F62" i="34" s="1"/>
  <c r="A12" i="32"/>
  <c r="F63" i="34" l="1"/>
  <c r="F64" i="34" s="1"/>
  <c r="B8" i="43"/>
  <c r="B9" i="43"/>
  <c r="B10" i="43"/>
  <c r="B11" i="43"/>
  <c r="B12" i="43"/>
  <c r="B13" i="43"/>
  <c r="B14" i="43"/>
  <c r="B15" i="43"/>
  <c r="B16" i="43"/>
  <c r="B17" i="43"/>
  <c r="B18" i="43"/>
  <c r="B19" i="43"/>
  <c r="B20" i="43"/>
  <c r="B21" i="43"/>
  <c r="B22" i="43"/>
  <c r="B23" i="43"/>
  <c r="B24" i="43"/>
  <c r="B25" i="43"/>
  <c r="B26" i="43"/>
  <c r="B27" i="43"/>
  <c r="B28" i="43"/>
  <c r="B29" i="43"/>
  <c r="B30" i="43"/>
  <c r="B31" i="43"/>
  <c r="B32" i="43"/>
  <c r="B33" i="43"/>
  <c r="B34" i="43"/>
  <c r="B35" i="43"/>
  <c r="B36" i="43"/>
  <c r="B37" i="43"/>
  <c r="B38" i="43"/>
  <c r="B39" i="43"/>
  <c r="B40" i="43"/>
  <c r="B41" i="43"/>
  <c r="B42" i="43"/>
  <c r="B43" i="43"/>
  <c r="B44" i="43"/>
  <c r="B45" i="43"/>
  <c r="B46" i="43"/>
  <c r="B47" i="43"/>
  <c r="B48" i="43"/>
  <c r="B49" i="43"/>
  <c r="B50" i="43"/>
  <c r="B51" i="43"/>
  <c r="B52" i="43"/>
  <c r="B53" i="43"/>
  <c r="B54" i="43"/>
  <c r="B55" i="43"/>
  <c r="B56" i="43"/>
  <c r="B57" i="43"/>
  <c r="B58" i="43"/>
  <c r="B60" i="43"/>
  <c r="B61" i="43"/>
  <c r="B62" i="43"/>
  <c r="B63" i="43"/>
  <c r="B64" i="43"/>
  <c r="B65" i="43"/>
  <c r="B66" i="43"/>
  <c r="B67" i="43"/>
  <c r="B68" i="43"/>
  <c r="B69" i="43"/>
  <c r="B70" i="43"/>
  <c r="B71" i="43"/>
  <c r="B72" i="43"/>
  <c r="B73" i="43"/>
  <c r="B74" i="43"/>
  <c r="B75" i="43"/>
  <c r="B76" i="43"/>
  <c r="B77" i="43"/>
  <c r="B78" i="43"/>
  <c r="B79" i="43"/>
  <c r="B80" i="43"/>
  <c r="B81" i="43"/>
  <c r="B82" i="43"/>
  <c r="B83" i="43"/>
  <c r="B84" i="43"/>
  <c r="B85" i="43"/>
  <c r="B86" i="43"/>
  <c r="B87" i="43"/>
  <c r="B88" i="43"/>
  <c r="B94" i="43"/>
  <c r="B95" i="43"/>
  <c r="B96" i="43"/>
  <c r="B97" i="43"/>
  <c r="B98" i="43"/>
  <c r="B99" i="43"/>
  <c r="B100" i="43"/>
  <c r="B101" i="43"/>
  <c r="B102" i="43"/>
  <c r="B103" i="43"/>
  <c r="B104" i="43"/>
  <c r="B105" i="43"/>
  <c r="B106" i="43"/>
  <c r="B107" i="43"/>
  <c r="B108" i="43"/>
  <c r="B109" i="43"/>
  <c r="B110" i="43"/>
  <c r="B111" i="43"/>
  <c r="B112" i="43"/>
  <c r="B113" i="43"/>
  <c r="B114" i="43"/>
  <c r="B115" i="43"/>
  <c r="B116" i="43"/>
  <c r="B117" i="43"/>
  <c r="B118" i="43"/>
  <c r="B119" i="43"/>
  <c r="B120" i="43"/>
  <c r="B121" i="43"/>
  <c r="B122" i="43"/>
  <c r="B123" i="43"/>
  <c r="B124" i="43"/>
  <c r="B125" i="43"/>
  <c r="B126" i="43"/>
  <c r="B127" i="43"/>
  <c r="B128" i="43"/>
  <c r="B129" i="43"/>
  <c r="B130" i="43"/>
  <c r="B131" i="43"/>
  <c r="B132" i="43"/>
  <c r="B133" i="43"/>
  <c r="B134" i="43"/>
  <c r="B135" i="43"/>
  <c r="B136" i="43"/>
  <c r="B137" i="43"/>
  <c r="B138" i="43"/>
  <c r="B139" i="43"/>
  <c r="B140" i="43"/>
  <c r="B141" i="43"/>
  <c r="B142" i="43"/>
  <c r="B143" i="43"/>
  <c r="B144" i="43"/>
  <c r="B145" i="43"/>
  <c r="B146" i="43"/>
  <c r="B147" i="43"/>
  <c r="B148" i="43"/>
  <c r="B149" i="43"/>
  <c r="B150" i="43"/>
  <c r="B151" i="43"/>
  <c r="B152" i="43"/>
  <c r="B153" i="43"/>
  <c r="B154" i="43"/>
  <c r="B155" i="43"/>
  <c r="B156" i="43"/>
  <c r="B157" i="43"/>
  <c r="B158" i="43"/>
  <c r="B159" i="43"/>
  <c r="B160" i="43"/>
  <c r="B161" i="43"/>
  <c r="B162" i="43"/>
  <c r="B163" i="43"/>
  <c r="B164" i="43"/>
  <c r="B165" i="43"/>
  <c r="B166" i="43"/>
  <c r="B167" i="43"/>
  <c r="B168" i="43"/>
  <c r="B169" i="43"/>
  <c r="B170" i="43"/>
  <c r="B171" i="43"/>
  <c r="B172" i="43"/>
  <c r="B173" i="43"/>
  <c r="B174" i="43"/>
  <c r="B175" i="43"/>
  <c r="B176" i="43"/>
  <c r="B177" i="43"/>
  <c r="B178" i="43"/>
  <c r="B179" i="43"/>
  <c r="B180" i="43"/>
  <c r="B181" i="43"/>
  <c r="B182" i="43"/>
  <c r="B183" i="43"/>
  <c r="B184" i="43"/>
  <c r="B185" i="43"/>
  <c r="B186" i="43"/>
  <c r="B187" i="43"/>
  <c r="B188" i="43"/>
  <c r="B189" i="43"/>
  <c r="B190" i="43"/>
  <c r="B191" i="43"/>
  <c r="B192" i="43"/>
  <c r="B193" i="43"/>
  <c r="B194" i="43"/>
  <c r="B195" i="43"/>
  <c r="B196" i="43"/>
  <c r="B197" i="43"/>
  <c r="B198" i="43"/>
  <c r="B199" i="43"/>
  <c r="B200" i="43"/>
  <c r="B201" i="43"/>
  <c r="B202" i="43"/>
  <c r="B203" i="43"/>
  <c r="B204" i="43"/>
  <c r="B205" i="43"/>
  <c r="B206" i="43"/>
  <c r="B207" i="43"/>
  <c r="B208" i="43"/>
  <c r="B209" i="43"/>
  <c r="B210" i="43"/>
  <c r="B211" i="43"/>
  <c r="B212" i="43"/>
  <c r="B213" i="43"/>
  <c r="B214" i="43"/>
  <c r="B215" i="43"/>
  <c r="B216" i="43"/>
  <c r="B217" i="43"/>
  <c r="B219" i="43"/>
  <c r="B220" i="43"/>
  <c r="B221" i="43"/>
  <c r="B222" i="43"/>
  <c r="B223" i="43"/>
  <c r="B224" i="43"/>
  <c r="B225" i="43"/>
  <c r="B226" i="43"/>
  <c r="B227" i="43"/>
  <c r="B228" i="43"/>
  <c r="B229" i="43"/>
  <c r="B230" i="43"/>
  <c r="B231" i="43"/>
  <c r="B232" i="43"/>
  <c r="B233" i="43"/>
  <c r="B234" i="43"/>
  <c r="B235" i="43"/>
  <c r="B236" i="43"/>
  <c r="B237" i="43"/>
  <c r="B238" i="43"/>
  <c r="B239" i="43"/>
  <c r="B240" i="43"/>
  <c r="B241" i="43"/>
  <c r="B242" i="43"/>
  <c r="B243" i="43"/>
  <c r="B244" i="43"/>
  <c r="B245" i="43"/>
  <c r="B246" i="43"/>
  <c r="B247" i="43"/>
  <c r="B248" i="43"/>
  <c r="B249" i="43"/>
  <c r="B250" i="43"/>
  <c r="B251" i="43"/>
  <c r="B252" i="43"/>
  <c r="B253" i="43"/>
  <c r="B255" i="43"/>
  <c r="B256" i="43"/>
  <c r="B257" i="43"/>
  <c r="B258" i="43"/>
  <c r="B259" i="43"/>
  <c r="B260" i="43"/>
  <c r="B261" i="43"/>
  <c r="B262" i="43"/>
  <c r="B263" i="43"/>
  <c r="B264" i="43"/>
  <c r="B265" i="43"/>
  <c r="B266" i="43"/>
  <c r="B267" i="43"/>
  <c r="B268" i="43"/>
  <c r="B269" i="43"/>
  <c r="B270" i="43"/>
  <c r="B271" i="43"/>
  <c r="B272" i="43"/>
  <c r="B273" i="43"/>
  <c r="B274" i="43"/>
  <c r="B275" i="43"/>
  <c r="B276" i="43"/>
  <c r="B277" i="43"/>
  <c r="B278" i="43"/>
  <c r="B279" i="43"/>
  <c r="B280" i="43"/>
  <c r="B281" i="43"/>
  <c r="B282" i="43"/>
  <c r="B283" i="43"/>
  <c r="B284" i="43"/>
  <c r="B285" i="43"/>
  <c r="B286" i="43"/>
  <c r="B287" i="43"/>
  <c r="B288" i="43"/>
  <c r="B289" i="43"/>
  <c r="B290" i="43"/>
  <c r="B291" i="43"/>
  <c r="B292" i="43"/>
  <c r="B293" i="43"/>
  <c r="B294" i="43"/>
  <c r="B295" i="43"/>
  <c r="B296" i="43"/>
  <c r="B297" i="43"/>
  <c r="B298" i="43"/>
  <c r="B299" i="43"/>
  <c r="B300" i="43"/>
  <c r="B301" i="43"/>
  <c r="B302" i="43"/>
  <c r="B303" i="43"/>
  <c r="B304" i="43"/>
  <c r="B305" i="43"/>
  <c r="B306" i="43"/>
  <c r="B307" i="43"/>
  <c r="B308" i="43"/>
  <c r="B309" i="43"/>
  <c r="B310" i="43"/>
  <c r="B311" i="43"/>
  <c r="B312" i="43"/>
  <c r="B313" i="43"/>
  <c r="B314" i="43"/>
  <c r="B315" i="43"/>
  <c r="B316" i="43"/>
  <c r="B317" i="43"/>
  <c r="B318" i="43"/>
  <c r="B319" i="43"/>
  <c r="B320" i="43"/>
  <c r="B321" i="43"/>
  <c r="B322" i="43"/>
  <c r="B323" i="43"/>
  <c r="B324" i="43"/>
  <c r="B325" i="43"/>
  <c r="B326" i="43"/>
  <c r="B327" i="43"/>
  <c r="B328" i="43"/>
  <c r="B329" i="43"/>
  <c r="B330" i="43"/>
  <c r="B331" i="43"/>
  <c r="B332" i="43"/>
  <c r="B333" i="43"/>
  <c r="B334" i="43"/>
  <c r="B335" i="43"/>
  <c r="B336" i="43"/>
  <c r="B337" i="43"/>
  <c r="B338" i="43"/>
  <c r="B339" i="43"/>
  <c r="B340" i="43"/>
  <c r="B341" i="43"/>
  <c r="B344" i="43"/>
  <c r="B345" i="43"/>
  <c r="B346" i="43"/>
  <c r="B347" i="43"/>
  <c r="B348" i="43"/>
  <c r="B349" i="43"/>
  <c r="B350" i="43"/>
  <c r="B351" i="43"/>
  <c r="B352" i="43"/>
  <c r="B353" i="43"/>
  <c r="B354" i="43"/>
  <c r="B355" i="43"/>
  <c r="B356" i="43"/>
  <c r="B357" i="43"/>
  <c r="B358" i="43"/>
  <c r="B359" i="43"/>
  <c r="B360" i="43"/>
  <c r="B361" i="43"/>
  <c r="B362" i="43"/>
  <c r="B364" i="43"/>
  <c r="B365" i="43"/>
  <c r="B366" i="43"/>
  <c r="B367" i="43"/>
  <c r="B368" i="43"/>
  <c r="B369" i="43"/>
  <c r="B370" i="43"/>
  <c r="B371" i="43"/>
  <c r="B372" i="43"/>
  <c r="B373" i="43"/>
  <c r="B374" i="43"/>
  <c r="B375" i="43"/>
  <c r="B376" i="43"/>
  <c r="B377" i="43"/>
  <c r="B378" i="43"/>
  <c r="B379" i="43"/>
  <c r="B380" i="43"/>
  <c r="B381" i="43"/>
  <c r="B382" i="43"/>
  <c r="B383" i="43"/>
  <c r="B384" i="43"/>
  <c r="B385" i="43"/>
  <c r="B386" i="43"/>
  <c r="B387" i="43"/>
  <c r="B388" i="43"/>
  <c r="B389" i="43"/>
  <c r="B390" i="43"/>
  <c r="D8" i="22" l="1"/>
  <c r="D9" i="22"/>
  <c r="D10" i="22"/>
  <c r="D11" i="22"/>
  <c r="D12" i="22"/>
  <c r="D13" i="22"/>
  <c r="D14" i="22"/>
  <c r="D15" i="22"/>
  <c r="D16" i="22"/>
  <c r="D17" i="22"/>
  <c r="D18" i="22"/>
  <c r="D19" i="22"/>
  <c r="D20" i="22"/>
  <c r="D21" i="22"/>
  <c r="D22" i="22"/>
  <c r="D23" i="22"/>
  <c r="D24" i="22"/>
  <c r="D25" i="22"/>
  <c r="D26" i="22"/>
  <c r="D27" i="22"/>
  <c r="D28" i="22"/>
  <c r="D29" i="22"/>
  <c r="D30" i="22"/>
  <c r="D31" i="22"/>
  <c r="D32" i="22"/>
  <c r="D33" i="22"/>
  <c r="D34" i="22"/>
  <c r="D35" i="22"/>
  <c r="D36" i="22"/>
  <c r="D37" i="22"/>
  <c r="D38" i="22"/>
  <c r="D7" i="22"/>
  <c r="D6" i="22"/>
  <c r="A5" i="32"/>
  <c r="A6" i="32"/>
  <c r="A7" i="32"/>
  <c r="A10" i="32"/>
  <c r="A11" i="32"/>
  <c r="A13" i="32"/>
  <c r="A14" i="32"/>
  <c r="A15" i="32"/>
  <c r="A16" i="32"/>
  <c r="A17" i="32"/>
  <c r="A18" i="32"/>
  <c r="A19" i="32"/>
  <c r="A3" i="32"/>
  <c r="A20" i="32"/>
  <c r="A21" i="32"/>
  <c r="A22" i="32"/>
  <c r="A24" i="32"/>
  <c r="A25" i="32"/>
  <c r="A27" i="32"/>
  <c r="A28" i="32"/>
  <c r="A29" i="32"/>
  <c r="A2" i="32"/>
</calcChain>
</file>

<file path=xl/sharedStrings.xml><?xml version="1.0" encoding="utf-8"?>
<sst xmlns="http://schemas.openxmlformats.org/spreadsheetml/2006/main" count="6140" uniqueCount="2740">
  <si>
    <t>テストの内容</t>
    <rPh sb="4" eb="6">
      <t>ナイヨウ</t>
    </rPh>
    <phoneticPr fontId="1"/>
  </si>
  <si>
    <t>　下記項目を一律Kappletからの実行のなかで検証する。</t>
    <rPh sb="1" eb="3">
      <t>カキ</t>
    </rPh>
    <rPh sb="3" eb="5">
      <t>コウモク</t>
    </rPh>
    <rPh sb="6" eb="8">
      <t>イチリツ</t>
    </rPh>
    <rPh sb="18" eb="20">
      <t>ジッコウ</t>
    </rPh>
    <rPh sb="24" eb="26">
      <t>ケンショウ</t>
    </rPh>
    <phoneticPr fontId="1"/>
  </si>
  <si>
    <t>大カテゴリ</t>
    <rPh sb="0" eb="1">
      <t>ダイ</t>
    </rPh>
    <phoneticPr fontId="1"/>
  </si>
  <si>
    <t>中カテゴリ</t>
    <rPh sb="0" eb="1">
      <t>チュウ</t>
    </rPh>
    <phoneticPr fontId="1"/>
  </si>
  <si>
    <t>小カテゴリ</t>
    <rPh sb="0" eb="1">
      <t>ショウ</t>
    </rPh>
    <phoneticPr fontId="1"/>
  </si>
  <si>
    <t>#</t>
    <phoneticPr fontId="1"/>
  </si>
  <si>
    <t>テスト項目</t>
    <rPh sb="3" eb="5">
      <t>コウモク</t>
    </rPh>
    <phoneticPr fontId="1"/>
  </si>
  <si>
    <t>検証内容</t>
    <rPh sb="0" eb="2">
      <t>ケンショウ</t>
    </rPh>
    <rPh sb="2" eb="4">
      <t>ナイヨウ</t>
    </rPh>
    <phoneticPr fontId="1"/>
  </si>
  <si>
    <t>結果</t>
    <rPh sb="0" eb="2">
      <t>ケッカ</t>
    </rPh>
    <phoneticPr fontId="1"/>
  </si>
  <si>
    <t>日付</t>
    <rPh sb="0" eb="2">
      <t>ヒヅケ</t>
    </rPh>
    <phoneticPr fontId="1"/>
  </si>
  <si>
    <t>担当者</t>
    <rPh sb="0" eb="3">
      <t>タントウシャ</t>
    </rPh>
    <phoneticPr fontId="1"/>
  </si>
  <si>
    <t>エビデンス</t>
    <phoneticPr fontId="1"/>
  </si>
  <si>
    <t>ファイル構成</t>
  </si>
  <si>
    <t>DS/RS</t>
  </si>
  <si>
    <t>インストール後ファイル</t>
  </si>
  <si>
    <t>前バージョンからバージョンが変わっている場合には、その後のテストを念入りに実施。（サードパーティモジュールのアップデートによってこれまで発生した、Kofax社の把握していない不具合が多い）</t>
  </si>
  <si>
    <t>Private JREのバージョン確認</t>
  </si>
  <si>
    <t>前バージョンからバージョンが変わっている場合には、その後のテストを念入りに実施。</t>
  </si>
  <si>
    <t>DA</t>
  </si>
  <si>
    <t>インストールディレクトリ配下のファイルのサイズ比較（\DeviceAutomation）</t>
  </si>
  <si>
    <t>MC</t>
  </si>
  <si>
    <t>warファイル</t>
  </si>
  <si>
    <t>インストールディレクトリ配下に展開されるMC用アプリケーションファイル（war)内のファイル内容比較</t>
  </si>
  <si>
    <t>機能テスト</t>
  </si>
  <si>
    <t>DS</t>
  </si>
  <si>
    <t>アクション</t>
  </si>
  <si>
    <t>ステップアクションの実行</t>
  </si>
  <si>
    <t>シート「DSステップアクション」の記述に従い、全項目を確認</t>
  </si>
  <si>
    <t>シート「DAステップアクション」の記述に従い、全項目を確認</t>
  </si>
  <si>
    <t>Chromium</t>
  </si>
  <si>
    <t>Built-in-Excel</t>
  </si>
  <si>
    <t>環境構築</t>
  </si>
  <si>
    <t>手順書に従った環境構築</t>
  </si>
  <si>
    <t>既存のセットアップ手順書を基に環境を構築し、差異の有無確認と、再発生時には当該バージョンの手順書として更新版を作成</t>
  </si>
  <si>
    <t>レポジトリ</t>
  </si>
  <si>
    <t>DSのShared Projectからの登録（アップロード）</t>
  </si>
  <si>
    <t>v10.2.0.2で発生したアップロードエラーが発生しないこと。</t>
  </si>
  <si>
    <t>日本語ファイル（ロボット、スニペット、タイプ）のダウンロード</t>
  </si>
  <si>
    <t>ダウンロードしたファイルの名称が文字化けしないこと。</t>
  </si>
  <si>
    <t>スケジュール</t>
  </si>
  <si>
    <t>スケジュールによる実行</t>
  </si>
  <si>
    <t>仕様通りの動作をすること</t>
  </si>
  <si>
    <t>認証</t>
  </si>
  <si>
    <t>ユーザの登録、認証</t>
  </si>
  <si>
    <t>MC内のユーザ管理機能にてユーザ情報の生成、管理ができること</t>
  </si>
  <si>
    <t>LDAP機能にてユーザの認証ができること</t>
  </si>
  <si>
    <t>IFテスト</t>
  </si>
  <si>
    <t>MS Office</t>
  </si>
  <si>
    <t>Excel</t>
  </si>
  <si>
    <t>Java</t>
  </si>
  <si>
    <t>AWT</t>
  </si>
  <si>
    <t>Swing</t>
  </si>
  <si>
    <t>JavaFX</t>
  </si>
  <si>
    <t>デスクトップアプリ</t>
  </si>
  <si>
    <t>Windows Form</t>
  </si>
  <si>
    <t>WPF</t>
  </si>
  <si>
    <t>UWP</t>
  </si>
  <si>
    <t>ストリーミング</t>
  </si>
  <si>
    <t>CitriX</t>
  </si>
  <si>
    <t>RDP</t>
  </si>
  <si>
    <t>(画像)</t>
  </si>
  <si>
    <t>SAP</t>
  </si>
  <si>
    <t>ターミナル</t>
  </si>
  <si>
    <t>SSH</t>
  </si>
  <si>
    <t>tn5250</t>
  </si>
  <si>
    <t>truen3270</t>
  </si>
  <si>
    <t>シナリオテスト</t>
  </si>
  <si>
    <t>業務ロボット</t>
  </si>
  <si>
    <t>交通費精算</t>
  </si>
  <si>
    <t>連続稼働</t>
  </si>
  <si>
    <t>並行稼働</t>
  </si>
  <si>
    <t>アテンディッド</t>
  </si>
  <si>
    <t>#</t>
  </si>
  <si>
    <t>（リファレンス表示順）</t>
  </si>
  <si>
    <t>検証内容</t>
  </si>
  <si>
    <t>結果</t>
  </si>
  <si>
    <t>日付</t>
  </si>
  <si>
    <t>担当</t>
  </si>
  <si>
    <t>備考</t>
  </si>
  <si>
    <t>Assign Variable</t>
  </si>
  <si>
    <t>変数の割当</t>
  </si>
  <si>
    <t>〇</t>
  </si>
  <si>
    <t>旧バージョンで作成したモジュールが同様に動作すること。</t>
  </si>
  <si>
    <t>Calculate Key</t>
  </si>
  <si>
    <t>キーの計算</t>
  </si>
  <si>
    <t>Call REST Web Service</t>
  </si>
  <si>
    <t>REST Web サービス呼出</t>
  </si>
  <si>
    <t>Call SOAP Web Service</t>
  </si>
  <si>
    <t>SOAP Web サービス呼出</t>
  </si>
  <si>
    <t>Change Proxy</t>
  </si>
  <si>
    <t>プロキシ切替</t>
  </si>
  <si>
    <t>Clear Named Tags/Ranges</t>
  </si>
  <si>
    <t>名前付きタグ/範囲のクリア</t>
  </si>
  <si>
    <t>Clear Web Storage</t>
  </si>
  <si>
    <t>Web ストレージ消去</t>
  </si>
  <si>
    <t>Click</t>
  </si>
  <si>
    <t>クリック</t>
  </si>
  <si>
    <t>Close Window</t>
  </si>
  <si>
    <t>ウィンドウを閉じる</t>
  </si>
  <si>
    <t>Convert Variables</t>
  </si>
  <si>
    <t>変数の変換</t>
  </si>
  <si>
    <t>Copy File</t>
  </si>
  <si>
    <t>ファイル コピー</t>
  </si>
  <si>
    <t>Create Cookie</t>
  </si>
  <si>
    <t>Cookie 作成</t>
  </si>
  <si>
    <t>Create Page</t>
  </si>
  <si>
    <t>ページ生成</t>
  </si>
  <si>
    <t>Delete File</t>
  </si>
  <si>
    <t>ファイル削除</t>
  </si>
  <si>
    <t>Delete from Database</t>
  </si>
  <si>
    <t>データベース データ削除</t>
  </si>
  <si>
    <t>Device Automation</t>
  </si>
  <si>
    <t>デバイス オートメーション</t>
  </si>
  <si>
    <t>DAステップアクションに吸収</t>
  </si>
  <si>
    <t>Divide Text</t>
  </si>
  <si>
    <t>テキスト分割</t>
  </si>
  <si>
    <t>Do Nothing</t>
  </si>
  <si>
    <t>コメント</t>
  </si>
  <si>
    <t>Enter Password</t>
  </si>
  <si>
    <t>パスワード入力</t>
  </si>
  <si>
    <t>Enter Text</t>
  </si>
  <si>
    <t>テキストを入力</t>
  </si>
  <si>
    <t>Execute Command Line</t>
  </si>
  <si>
    <t>コマンド ライン実行</t>
  </si>
  <si>
    <t>Execute JavaScript</t>
  </si>
  <si>
    <t>JavaScript の実行</t>
  </si>
  <si>
    <t>Execute SQL</t>
  </si>
  <si>
    <t>SQL 実行</t>
  </si>
  <si>
    <t>Extract</t>
  </si>
  <si>
    <t>抽出</t>
  </si>
  <si>
    <t>Extract As HTML</t>
  </si>
  <si>
    <t>HTML として抽出</t>
  </si>
  <si>
    <t>Extract Binary Content</t>
  </si>
  <si>
    <t>バイナリ コンテンツ抽出</t>
  </si>
  <si>
    <t>Extract Cell</t>
  </si>
  <si>
    <t>セル値抽出</t>
  </si>
  <si>
    <t>データ行の列を抽出</t>
  </si>
  <si>
    <t>Extract Cookie</t>
  </si>
  <si>
    <t>Cookie 抽出</t>
  </si>
  <si>
    <t>Extract Form Parameter</t>
  </si>
  <si>
    <t>フォームパラメータを抽出</t>
  </si>
  <si>
    <t>Extract from Flash</t>
  </si>
  <si>
    <t>Flash から抽出</t>
  </si>
  <si>
    <t>Extract from PDF</t>
  </si>
  <si>
    <t>PDF から抽出</t>
  </si>
  <si>
    <t>Extract Hyperlink</t>
  </si>
  <si>
    <t>ハイパーリンク抽出</t>
  </si>
  <si>
    <t>Extract Image</t>
  </si>
  <si>
    <t>画像抽出</t>
  </si>
  <si>
    <t>Extract JSON</t>
  </si>
  <si>
    <t>JSON 抽出</t>
  </si>
  <si>
    <t>Extract Path</t>
  </si>
  <si>
    <t>パス抽出</t>
  </si>
  <si>
    <t>Extract Property Name</t>
  </si>
  <si>
    <t>プロパティ名抽出</t>
  </si>
  <si>
    <t>Extract Screenshot</t>
  </si>
  <si>
    <t>スクリーンショット抽出</t>
  </si>
  <si>
    <t>Extract Selected Option</t>
  </si>
  <si>
    <t>選択済オプション抽出</t>
  </si>
  <si>
    <t>Extract Sheet Name</t>
  </si>
  <si>
    <t>シート名抽出</t>
  </si>
  <si>
    <t>Extract Source</t>
  </si>
  <si>
    <t>ソース抽出</t>
  </si>
  <si>
    <t>Extract Tag Attribute</t>
  </si>
  <si>
    <t>タグ属性抽出</t>
  </si>
  <si>
    <t>Extract Target</t>
  </si>
  <si>
    <t>ターゲット抽出</t>
  </si>
  <si>
    <t>Extract URL</t>
  </si>
  <si>
    <t>URL 抽出</t>
  </si>
  <si>
    <t>Extract Web Storage</t>
  </si>
  <si>
    <t>Web ストレージ抽出</t>
  </si>
  <si>
    <t>Find In Database</t>
  </si>
  <si>
    <t>データベース データ抽出</t>
  </si>
  <si>
    <t>For Each Browser Window</t>
  </si>
  <si>
    <t>ブラウザ ウィンドウ繰り返し</t>
  </si>
  <si>
    <t>For Each Data Row</t>
  </si>
  <si>
    <t>データ行繰り返し</t>
  </si>
  <si>
    <t>For Each File</t>
  </si>
  <si>
    <t>ファイル繰り返し</t>
  </si>
  <si>
    <t>For Each Item</t>
  </si>
  <si>
    <t>JSON アイテム繰り返し</t>
  </si>
  <si>
    <t>For Each Option</t>
  </si>
  <si>
    <t>セレクト オプション繰り返し</t>
  </si>
  <si>
    <t>For Each Property</t>
  </si>
  <si>
    <t>プロパティ繰り返し</t>
  </si>
  <si>
    <t>For Each Radio Button</t>
  </si>
  <si>
    <t>ラジオ ボタン繰り返し</t>
  </si>
  <si>
    <t>For Each Tag</t>
  </si>
  <si>
    <t>タグ繰り返し</t>
  </si>
  <si>
    <t>For Each Tag Path</t>
  </si>
  <si>
    <t>タグ パス繰り返し</t>
  </si>
  <si>
    <t>For Each Text Part</t>
  </si>
  <si>
    <t>部分文字列繰り返し</t>
  </si>
  <si>
    <t>For Each URL</t>
  </si>
  <si>
    <t>URL 繰り返し</t>
  </si>
  <si>
    <t>Generate Error</t>
  </si>
  <si>
    <t>エラー生成</t>
  </si>
  <si>
    <t>Get File Info</t>
  </si>
  <si>
    <t>ファイル情報取得</t>
  </si>
  <si>
    <t>Get Iteration</t>
  </si>
  <si>
    <t>イテレーション取得</t>
  </si>
  <si>
    <t>Hide Tag</t>
  </si>
  <si>
    <t>タグ非表示化</t>
  </si>
  <si>
    <t>Insert Columns</t>
  </si>
  <si>
    <t>列挿入</t>
  </si>
  <si>
    <t>Insert Content</t>
  </si>
  <si>
    <t>コンテンツ挿入</t>
  </si>
  <si>
    <t>Insert JSON</t>
  </si>
  <si>
    <t>JSON 挿入</t>
  </si>
  <si>
    <t>Insert Rows</t>
  </si>
  <si>
    <t>行挿入</t>
  </si>
  <si>
    <t>Insert Sheet</t>
  </si>
  <si>
    <t>シート挿入</t>
  </si>
  <si>
    <t>Insert Tag</t>
  </si>
  <si>
    <t>タグ挿入</t>
  </si>
  <si>
    <t>Load File</t>
  </si>
  <si>
    <t>ファイル読込</t>
  </si>
  <si>
    <t>Load Page</t>
  </si>
  <si>
    <t>ページ読込</t>
  </si>
  <si>
    <t>Load Web Storage</t>
  </si>
  <si>
    <t>Web ストレージ読込</t>
  </si>
  <si>
    <t>Loop Field Values</t>
  </si>
  <si>
    <t>フィールド値ループ</t>
  </si>
  <si>
    <t>Excel 内ループ</t>
  </si>
  <si>
    <t>Lookup Password</t>
  </si>
  <si>
    <t>パスワード取得</t>
  </si>
  <si>
    <t>Make Directory</t>
  </si>
  <si>
    <t>ディレクトリ作成</t>
  </si>
  <si>
    <t>Make Snapshot</t>
  </si>
  <si>
    <t>スナップショット生成</t>
  </si>
  <si>
    <t>Move Mouse From</t>
  </si>
  <si>
    <t>マウス アウト</t>
  </si>
  <si>
    <t>Move Mouse To</t>
  </si>
  <si>
    <t>マウス オーバー</t>
  </si>
  <si>
    <t>New Window</t>
  </si>
  <si>
    <t>新しいウィンドウを開く</t>
  </si>
  <si>
    <t>Next</t>
  </si>
  <si>
    <t>次へ</t>
  </si>
  <si>
    <t>Normalize Table</t>
  </si>
  <si>
    <t>セル結合解除</t>
  </si>
  <si>
    <t>Open Variable</t>
  </si>
  <si>
    <t>変数を開く</t>
  </si>
  <si>
    <t>Press Key</t>
  </si>
  <si>
    <t>キープレス</t>
  </si>
  <si>
    <t>Query Database</t>
  </si>
  <si>
    <t>データベース照会</t>
  </si>
  <si>
    <t>Raw HTTP</t>
  </si>
  <si>
    <t>HTTP 通信</t>
  </si>
  <si>
    <t>Remove Attribute</t>
  </si>
  <si>
    <t>属性除去</t>
  </si>
  <si>
    <t>Remove Columns</t>
  </si>
  <si>
    <t>列除去</t>
  </si>
  <si>
    <t>Remove Content</t>
  </si>
  <si>
    <t>コンテンツ除去</t>
  </si>
  <si>
    <t>Remove Cookie</t>
  </si>
  <si>
    <t>Cookie 除去</t>
  </si>
  <si>
    <t>Remove JSON</t>
  </si>
  <si>
    <t>JSON 除去</t>
  </si>
  <si>
    <t>Remove Rows</t>
  </si>
  <si>
    <t>行除去</t>
  </si>
  <si>
    <t>Remove Sheet</t>
  </si>
  <si>
    <t>シート除去</t>
  </si>
  <si>
    <t>Remove Table Rows</t>
  </si>
  <si>
    <t>テーブル行除去</t>
  </si>
  <si>
    <t>Remove Tag</t>
  </si>
  <si>
    <t>タグ除去</t>
  </si>
  <si>
    <t>Remove Tag Range</t>
  </si>
  <si>
    <t>タグ範囲除去</t>
  </si>
  <si>
    <t>Remove Tags</t>
  </si>
  <si>
    <t>Rename File</t>
  </si>
  <si>
    <t>ファイル名変更</t>
  </si>
  <si>
    <t>Repeat</t>
  </si>
  <si>
    <t>繰り返し</t>
  </si>
  <si>
    <t>Replace Tag</t>
  </si>
  <si>
    <t>タグ書き換え</t>
  </si>
  <si>
    <t>Restore Session</t>
  </si>
  <si>
    <t>セッションの復元</t>
  </si>
  <si>
    <t>Resume Browser</t>
  </si>
  <si>
    <t>ブラウザ再開</t>
  </si>
  <si>
    <t>Return Value</t>
  </si>
  <si>
    <t>Rewrite Page</t>
  </si>
  <si>
    <t>ページ再描画</t>
  </si>
  <si>
    <t>利用レアステップのため対象外</t>
  </si>
  <si>
    <t>Rewrite Style Sheet</t>
  </si>
  <si>
    <t>CSS 再描画</t>
  </si>
  <si>
    <t>Save Session</t>
  </si>
  <si>
    <t>セッションの保存</t>
  </si>
  <si>
    <t>Scroll</t>
  </si>
  <si>
    <t>スクロール</t>
  </si>
  <si>
    <t>Scroll To</t>
  </si>
  <si>
    <t>指定タグまでスクロール</t>
  </si>
  <si>
    <t>Select File</t>
  </si>
  <si>
    <t>ファイル選択</t>
  </si>
  <si>
    <t>Select Multiple Options</t>
  </si>
  <si>
    <t>複数オプション選択</t>
  </si>
  <si>
    <t>Select Option</t>
  </si>
  <si>
    <t>オプション選択</t>
  </si>
  <si>
    <t>Select Radio Button</t>
  </si>
  <si>
    <t>ラジオ ボタン選択</t>
  </si>
  <si>
    <t>Send Email</t>
  </si>
  <si>
    <t>メール送信</t>
  </si>
  <si>
    <t>Set Attribute</t>
  </si>
  <si>
    <t>属性設定</t>
  </si>
  <si>
    <t>Set Checkbox</t>
  </si>
  <si>
    <t>チェックボックス設定</t>
  </si>
  <si>
    <t>Set Column Width</t>
  </si>
  <si>
    <t>列の幅設定</t>
  </si>
  <si>
    <t>Set Content</t>
  </si>
  <si>
    <t>コンテンツ設定</t>
  </si>
  <si>
    <t>Set Content of Cell</t>
  </si>
  <si>
    <t>セルのコンテンツ設定</t>
  </si>
  <si>
    <t>Set Content of Column</t>
  </si>
  <si>
    <t>列のコンテンツ設定</t>
  </si>
  <si>
    <t>Set Content of Row</t>
  </si>
  <si>
    <t>行のコンテンツ設定</t>
  </si>
  <si>
    <t>Set Current Window</t>
  </si>
  <si>
    <t>カレント ウィンドウ設定</t>
  </si>
  <si>
    <t>Set Format of Cells</t>
  </si>
  <si>
    <t>セルのフォーマット設定</t>
  </si>
  <si>
    <t>Set Hyperlink on Cell</t>
  </si>
  <si>
    <t>セルのハイパーリンク設定</t>
  </si>
  <si>
    <t>Set Information Property</t>
  </si>
  <si>
    <t>プロパティ情報設定</t>
  </si>
  <si>
    <t>Set JSON</t>
  </si>
  <si>
    <t>JSON 設定</t>
  </si>
  <si>
    <t>Set Named JSON</t>
  </si>
  <si>
    <t>名前付き JSON 設定</t>
  </si>
  <si>
    <t>Set Named Range</t>
  </si>
  <si>
    <t>名前付き範囲設定</t>
  </si>
  <si>
    <t>Set Named Tag</t>
  </si>
  <si>
    <t>名前付きタグ設定</t>
  </si>
  <si>
    <t>Set Property Name</t>
  </si>
  <si>
    <t>プロパティ名設定</t>
  </si>
  <si>
    <t>Set Row Height</t>
  </si>
  <si>
    <t>行の高さ設定</t>
  </si>
  <si>
    <t>Set Sheet Name</t>
  </si>
  <si>
    <t>シート名設定</t>
  </si>
  <si>
    <t>Set Tag</t>
  </si>
  <si>
    <t>タグ設定</t>
  </si>
  <si>
    <t>Set Tag Name</t>
  </si>
  <si>
    <t>Set Text</t>
  </si>
  <si>
    <t>テキスト設定</t>
  </si>
  <si>
    <t>Set Value of Cell</t>
  </si>
  <si>
    <t>セルの値設定</t>
  </si>
  <si>
    <t>Stop</t>
  </si>
  <si>
    <t>終了</t>
  </si>
  <si>
    <t>Store In Database</t>
  </si>
  <si>
    <t>データベース データ登録</t>
  </si>
  <si>
    <t>Store in HBase Table</t>
  </si>
  <si>
    <t>HBase テーブル データ登録</t>
  </si>
  <si>
    <t>Test Cell Type</t>
  </si>
  <si>
    <t>セル タイプ判定</t>
  </si>
  <si>
    <t>Test File Existence</t>
  </si>
  <si>
    <t>ファイル有無判定</t>
  </si>
  <si>
    <t>Test JSON Type</t>
  </si>
  <si>
    <t>JSON タイプ判定</t>
  </si>
  <si>
    <t>Test Page Type</t>
  </si>
  <si>
    <t>ページ タイプ判定</t>
  </si>
  <si>
    <t>Test Row</t>
  </si>
  <si>
    <t>行判定</t>
  </si>
  <si>
    <t>Test Tag</t>
  </si>
  <si>
    <t>タグ判定</t>
  </si>
  <si>
    <t>Test URL</t>
  </si>
  <si>
    <t>URL 判定</t>
  </si>
  <si>
    <t>Test Value</t>
  </si>
  <si>
    <t>値判定</t>
  </si>
  <si>
    <t>Test Variables</t>
  </si>
  <si>
    <t>変数判定</t>
  </si>
  <si>
    <t>Test Window</t>
  </si>
  <si>
    <t>ウィンドウ判定</t>
  </si>
  <si>
    <t>Transform XML</t>
  </si>
  <si>
    <t>XML の変換</t>
  </si>
  <si>
    <t>Transpose Table</t>
  </si>
  <si>
    <t>テーブル行列入れ替え</t>
  </si>
  <si>
    <t>Unhide Tag</t>
  </si>
  <si>
    <t>タグ表示化</t>
  </si>
  <si>
    <t>View as CSV</t>
  </si>
  <si>
    <t>CSV 形式表示</t>
  </si>
  <si>
    <t>View as Excel</t>
  </si>
  <si>
    <t>Excel 形式表示</t>
  </si>
  <si>
    <t>View as JSON</t>
  </si>
  <si>
    <t>JSON 形式表示</t>
  </si>
  <si>
    <t>View as XML</t>
  </si>
  <si>
    <t>XML 形式表示</t>
  </si>
  <si>
    <t>Wait</t>
  </si>
  <si>
    <t>待機</t>
  </si>
  <si>
    <t>Write File</t>
  </si>
  <si>
    <t>ファイル出力</t>
  </si>
  <si>
    <t>Write Log</t>
  </si>
  <si>
    <t>ログ出力</t>
  </si>
  <si>
    <t>Assign Step</t>
  </si>
  <si>
    <t>割り当て ステップ</t>
  </si>
  <si>
    <t>Click Step</t>
  </si>
  <si>
    <t>クリック ステップ</t>
  </si>
  <si>
    <t>Conditional Step</t>
  </si>
  <si>
    <t>条件ステップ</t>
  </si>
  <si>
    <t>Connect To Device Step</t>
  </si>
  <si>
    <t>デバイスへの接続ステップ</t>
  </si>
  <si>
    <t>Enter Text Step</t>
  </si>
  <si>
    <t>テキストを入力ステップ</t>
  </si>
  <si>
    <t>Extract Clipboard Step</t>
  </si>
  <si>
    <t>クリップボード抽出ステップ</t>
  </si>
  <si>
    <t>Extract Image Step</t>
  </si>
  <si>
    <t>画像抽出ステップ</t>
  </si>
  <si>
    <t>Extract Text From Image Step</t>
  </si>
  <si>
    <t>画像からテキスト抽出ステップ</t>
  </si>
  <si>
    <t>Extract Tree as XML Step</t>
  </si>
  <si>
    <t>ツリーの XML 形式での抽出ステップ</t>
  </si>
  <si>
    <t>Extract Value Step</t>
  </si>
  <si>
    <t>値の抽出 ステップ</t>
  </si>
  <si>
    <t>Freeze Tree Step</t>
  </si>
  <si>
    <t>ツリーの凍結ステップ</t>
  </si>
  <si>
    <t>Group Step</t>
  </si>
  <si>
    <t>グループ ステップ</t>
  </si>
  <si>
    <t>Guarded Choice Step</t>
  </si>
  <si>
    <t>ガード チョイス ステップ</t>
  </si>
  <si>
    <t>Loop Step</t>
  </si>
  <si>
    <t>繰り返しステップ</t>
  </si>
  <si>
    <t>Break Step</t>
  </si>
  <si>
    <t>ブレーク ステップ</t>
  </si>
  <si>
    <t>Continue Step</t>
  </si>
  <si>
    <t>続行ステップ</t>
  </si>
  <si>
    <t>新規追加されたアクションが正常に動作すること</t>
  </si>
  <si>
    <t>For Each Loop Step</t>
  </si>
  <si>
    <t>繰り返しループ ステップ</t>
  </si>
  <si>
    <t>While Loop Step</t>
  </si>
  <si>
    <t>ループ中ステップ</t>
  </si>
  <si>
    <t>Move Mouse Step</t>
  </si>
  <si>
    <t>マウス移動 ステップ</t>
  </si>
  <si>
    <t>Open Step</t>
  </si>
  <si>
    <t>ステップ画面を開く</t>
  </si>
  <si>
    <t>Press Key Step</t>
  </si>
  <si>
    <t>キー プレス ステップ</t>
  </si>
  <si>
    <t>Remote Device Action Step</t>
  </si>
  <si>
    <t>リモート デバイス アクション ステップ</t>
  </si>
  <si>
    <t>Return Step</t>
  </si>
  <si>
    <t>リターン ステップ</t>
  </si>
  <si>
    <t>Scroll Step</t>
  </si>
  <si>
    <t>スクロール ステップ</t>
  </si>
  <si>
    <t>Set Clipboard Step</t>
  </si>
  <si>
    <t>クリップボード設定ステップ</t>
  </si>
  <si>
    <t>Throw Step</t>
  </si>
  <si>
    <t>Throw ステップ</t>
  </si>
  <si>
    <t>Trigger Choice Step</t>
  </si>
  <si>
    <t>トリガー チョイス ステップ</t>
  </si>
  <si>
    <t>Try-Catch Step</t>
  </si>
  <si>
    <t>Try-Catch ステップ</t>
  </si>
  <si>
    <t>Extract Column in Data Row</t>
    <phoneticPr fontId="1"/>
  </si>
  <si>
    <t>項目</t>
    <rPh sb="0" eb="2">
      <t>コウモク</t>
    </rPh>
    <phoneticPr fontId="1"/>
  </si>
  <si>
    <t>実施詳細</t>
    <rPh sb="0" eb="2">
      <t>ジッシ</t>
    </rPh>
    <rPh sb="2" eb="4">
      <t>ショウサイ</t>
    </rPh>
    <phoneticPr fontId="1"/>
  </si>
  <si>
    <t>前バージョンからバージョンが変わっている場合には、その後のテストを念入りに実施。（サードパーティモジュールのアップデートによってこれまで発生した、Kofax社の把握していない不具合が多い）</t>
    <phoneticPr fontId="1"/>
  </si>
  <si>
    <t>インストールディレクトリ配下のライブラリファイル（jar）のバージョン比較（\lib\thirdparty）</t>
    <phoneticPr fontId="1"/>
  </si>
  <si>
    <t>tn3270</t>
    <phoneticPr fontId="1"/>
  </si>
  <si>
    <t>新バージョン用のDBを作成。</t>
    <rPh sb="0" eb="1">
      <t>シン</t>
    </rPh>
    <rPh sb="6" eb="7">
      <t>ヨウ</t>
    </rPh>
    <rPh sb="11" eb="13">
      <t>サクセイ</t>
    </rPh>
    <phoneticPr fontId="1"/>
  </si>
  <si>
    <t>warファイル、mc.xmlを設置。</t>
    <rPh sb="15" eb="17">
      <t>セッチ</t>
    </rPh>
    <phoneticPr fontId="1"/>
  </si>
  <si>
    <t>mc.xmlのデータベース名はBASICROBO{バージョン数字}_MC</t>
    <rPh sb="13" eb="14">
      <t>メイ</t>
    </rPh>
    <rPh sb="30" eb="32">
      <t>スウジ</t>
    </rPh>
    <phoneticPr fontId="1"/>
  </si>
  <si>
    <t>人間orロボット</t>
    <rPh sb="0" eb="2">
      <t>ニンゲン</t>
    </rPh>
    <phoneticPr fontId="1"/>
  </si>
  <si>
    <t>ライセンス認証</t>
    <rPh sb="5" eb="7">
      <t>ニンショウ</t>
    </rPh>
    <phoneticPr fontId="1"/>
  </si>
  <si>
    <t>テスト用Backupファイルのリストア</t>
    <rPh sb="3" eb="4">
      <t>ヨウ</t>
    </rPh>
    <phoneticPr fontId="1"/>
  </si>
  <si>
    <t>全DSステップの実行(自動分)</t>
    <rPh sb="0" eb="1">
      <t>ゼン</t>
    </rPh>
    <rPh sb="8" eb="10">
      <t>ジッコウ</t>
    </rPh>
    <rPh sb="11" eb="13">
      <t>ジドウ</t>
    </rPh>
    <rPh sb="13" eb="14">
      <t>ブン</t>
    </rPh>
    <phoneticPr fontId="1"/>
  </si>
  <si>
    <t>全DSステップの実行(半自動分)</t>
    <rPh sb="0" eb="1">
      <t>ゼン</t>
    </rPh>
    <rPh sb="8" eb="10">
      <t>ジッコウ</t>
    </rPh>
    <rPh sb="11" eb="12">
      <t>ハン</t>
    </rPh>
    <rPh sb="12" eb="14">
      <t>ジドウ</t>
    </rPh>
    <rPh sb="14" eb="15">
      <t>ブン</t>
    </rPh>
    <phoneticPr fontId="1"/>
  </si>
  <si>
    <t>DeviceAutomationTestTrigger.robotを起動して、一部手作業でテストする。</t>
    <rPh sb="34" eb="36">
      <t>キドウ</t>
    </rPh>
    <rPh sb="39" eb="41">
      <t>イチブ</t>
    </rPh>
    <rPh sb="41" eb="44">
      <t>テサギョウ</t>
    </rPh>
    <phoneticPr fontId="1"/>
  </si>
  <si>
    <t>DeviceAutomationTestJP.robotを起動する。(約30分)</t>
    <rPh sb="29" eb="31">
      <t>キドウ</t>
    </rPh>
    <rPh sb="35" eb="36">
      <t>ヤク</t>
    </rPh>
    <rPh sb="38" eb="39">
      <t>プン</t>
    </rPh>
    <phoneticPr fontId="1"/>
  </si>
  <si>
    <t>全DAステップの実行</t>
    <rPh sb="0" eb="1">
      <t>ゼン</t>
    </rPh>
    <rPh sb="8" eb="10">
      <t>ジッコウ</t>
    </rPh>
    <phoneticPr fontId="1"/>
  </si>
  <si>
    <t>DeviceAutomationTestTriggerDA.robotを起動して、一部手作業でテストする。</t>
    <phoneticPr fontId="1"/>
  </si>
  <si>
    <t>下記内容を満たすBackupファイルを用意しておき、ロボットにRestoreさせる。
・10.2.0.2でDS-MCが繋がらない事象が発生する状態
・リポジトリにrobodb_mcが作成されている状態
・Kappletが作成されている状態
・複数ユーザー、複数グループ、複数プロジェクトが作成されている状態
・#8,#9,#10のロボットがアップロードされている状態</t>
    <rPh sb="0" eb="2">
      <t>カキ</t>
    </rPh>
    <rPh sb="2" eb="4">
      <t>ナイヨウ</t>
    </rPh>
    <rPh sb="5" eb="6">
      <t>ミ</t>
    </rPh>
    <rPh sb="19" eb="21">
      <t>ヨウイ</t>
    </rPh>
    <rPh sb="59" eb="60">
      <t>ツナ</t>
    </rPh>
    <rPh sb="64" eb="66">
      <t>ジショウ</t>
    </rPh>
    <rPh sb="67" eb="69">
      <t>ハッセイ</t>
    </rPh>
    <rPh sb="71" eb="73">
      <t>ジョウタイ</t>
    </rPh>
    <rPh sb="91" eb="93">
      <t>サクセイ</t>
    </rPh>
    <rPh sb="98" eb="100">
      <t>ジョウタイ</t>
    </rPh>
    <rPh sb="110" eb="112">
      <t>サクセイ</t>
    </rPh>
    <rPh sb="117" eb="119">
      <t>ジョウタイ</t>
    </rPh>
    <rPh sb="121" eb="123">
      <t>フクスウ</t>
    </rPh>
    <rPh sb="128" eb="130">
      <t>フクスウ</t>
    </rPh>
    <rPh sb="135" eb="137">
      <t>フクスウ</t>
    </rPh>
    <rPh sb="144" eb="146">
      <t>サクセイ</t>
    </rPh>
    <rPh sb="151" eb="153">
      <t>ジョウタイ</t>
    </rPh>
    <rPh sb="181" eb="183">
      <t>ジョウタイ</t>
    </rPh>
    <phoneticPr fontId="1"/>
  </si>
  <si>
    <t xml:space="preserve">KappletReturnValue.robot </t>
    <phoneticPr fontId="1"/>
  </si>
  <si>
    <t>DeviceAutomation.robot</t>
    <phoneticPr fontId="1"/>
  </si>
  <si>
    <t>MC上でRepository &gt; Robotsから
DeviceAutomaiton.robot を起動する
起動したらLogsから実行結果を確認する。</t>
    <rPh sb="2" eb="3">
      <t>ジョウ</t>
    </rPh>
    <rPh sb="50" eb="52">
      <t>キドウ</t>
    </rPh>
    <rPh sb="55" eb="57">
      <t>キドウ</t>
    </rPh>
    <rPh sb="66" eb="68">
      <t>ジッコウ</t>
    </rPh>
    <rPh sb="68" eb="70">
      <t>ケッカ</t>
    </rPh>
    <rPh sb="71" eb="73">
      <t>カクニン</t>
    </rPh>
    <phoneticPr fontId="1"/>
  </si>
  <si>
    <t>Backup/Restoreのテスト</t>
    <phoneticPr fontId="1"/>
  </si>
  <si>
    <t>Shared Projectから以下をダウンロード
日本語アップロードテスト.robot
日本語アップロードテスト.type</t>
    <rPh sb="16" eb="18">
      <t>イカ</t>
    </rPh>
    <rPh sb="26" eb="29">
      <t>ニホンゴ</t>
    </rPh>
    <rPh sb="45" eb="48">
      <t>ニホンゴ</t>
    </rPh>
    <phoneticPr fontId="1"/>
  </si>
  <si>
    <t>スケジュールのテスト</t>
    <phoneticPr fontId="1"/>
  </si>
  <si>
    <t>Chromiumのテスト</t>
    <phoneticPr fontId="1"/>
  </si>
  <si>
    <t>YahooFinance.robotの実行</t>
    <rPh sb="19" eb="21">
      <t>ジッコウ</t>
    </rPh>
    <phoneticPr fontId="1"/>
  </si>
  <si>
    <t>AWT</t>
    <phoneticPr fontId="1"/>
  </si>
  <si>
    <t>Swing</t>
    <phoneticPr fontId="1"/>
  </si>
  <si>
    <t>Windows Form</t>
    <phoneticPr fontId="1"/>
  </si>
  <si>
    <t>WPF</t>
    <phoneticPr fontId="1"/>
  </si>
  <si>
    <t>UWP</t>
    <phoneticPr fontId="1"/>
  </si>
  <si>
    <t>SSH</t>
    <phoneticPr fontId="1"/>
  </si>
  <si>
    <t>環境がRPAT社内に無し</t>
    <rPh sb="0" eb="2">
      <t>カンキョウ</t>
    </rPh>
    <rPh sb="7" eb="9">
      <t>シャナイ</t>
    </rPh>
    <rPh sb="10" eb="11">
      <t>ナ</t>
    </rPh>
    <phoneticPr fontId="1"/>
  </si>
  <si>
    <t>Windowsサービスを開く→Apache Tomcat 8.5を起動</t>
    <rPh sb="12" eb="13">
      <t>ヒラ</t>
    </rPh>
    <rPh sb="33" eb="35">
      <t>キドウ</t>
    </rPh>
    <phoneticPr fontId="1"/>
  </si>
  <si>
    <t>ブラウザでhttp://172.30.5.47:8080/mc/にアクセスしてライセンスを入力</t>
    <rPh sb="45" eb="47">
      <t>ニュウリョク</t>
    </rPh>
    <phoneticPr fontId="1"/>
  </si>
  <si>
    <t>JDBCドライバーをMCにアップロード</t>
    <phoneticPr fontId="1"/>
  </si>
  <si>
    <t>ロボット名</t>
    <rPh sb="4" eb="5">
      <t>メイ</t>
    </rPh>
    <phoneticPr fontId="1"/>
  </si>
  <si>
    <t>testdeveloper1/testでログインできるかどうか確認する</t>
    <rPh sb="31" eb="33">
      <t>カクニン</t>
    </rPh>
    <phoneticPr fontId="1"/>
  </si>
  <si>
    <t>RoboServerをサービス登録して、起動。</t>
    <rPh sb="15" eb="17">
      <t>トウロク</t>
    </rPh>
    <rPh sb="20" eb="22">
      <t>キドウ</t>
    </rPh>
    <phoneticPr fontId="1"/>
  </si>
  <si>
    <t>MC上でRepository &gt; Robotsから
LookupPWYahoofinanceDBMail.robot を起動する
起動したらLogsから実行結果を確認する。</t>
    <rPh sb="2" eb="3">
      <t>ジョウ</t>
    </rPh>
    <rPh sb="60" eb="62">
      <t>キドウ</t>
    </rPh>
    <rPh sb="65" eb="67">
      <t>キドウ</t>
    </rPh>
    <rPh sb="76" eb="78">
      <t>ジッコウ</t>
    </rPh>
    <rPh sb="78" eb="80">
      <t>ケッカ</t>
    </rPh>
    <rPh sb="81" eb="83">
      <t>カクニン</t>
    </rPh>
    <phoneticPr fontId="1"/>
  </si>
  <si>
    <t>DeviceAutomationのテストの準備</t>
    <rPh sb="21" eb="23">
      <t>ジュンビ</t>
    </rPh>
    <phoneticPr fontId="1"/>
  </si>
  <si>
    <t>Kapplet画面を開き、Kappletを実行する。
実行したらResultHistoryから実行結果を確認する。</t>
    <rPh sb="7" eb="9">
      <t>ガメン</t>
    </rPh>
    <rPh sb="10" eb="11">
      <t>ヒラ</t>
    </rPh>
    <rPh sb="21" eb="23">
      <t>ジッコウ</t>
    </rPh>
    <rPh sb="27" eb="29">
      <t>ジッコウ</t>
    </rPh>
    <rPh sb="47" eb="49">
      <t>ジッコウ</t>
    </rPh>
    <rPh sb="49" eb="51">
      <t>ケッカ</t>
    </rPh>
    <rPh sb="52" eb="54">
      <t>カクニン</t>
    </rPh>
    <phoneticPr fontId="1"/>
  </si>
  <si>
    <t>LookupPWYahoofinanceDBMail.robot 
を起動するロボットをスケジュール設定しておく。
実行されたらメールが届くので、それで確認。</t>
    <rPh sb="35" eb="37">
      <t>キドウ</t>
    </rPh>
    <rPh sb="50" eb="52">
      <t>セッテイ</t>
    </rPh>
    <rPh sb="58" eb="60">
      <t>ジッコウ</t>
    </rPh>
    <rPh sb="68" eb="69">
      <t>トド</t>
    </rPh>
    <rPh sb="76" eb="78">
      <t>カクニン</t>
    </rPh>
    <phoneticPr fontId="1"/>
  </si>
  <si>
    <t>Repositoryの各タブについて、要素の合計数を取得しておく。
Admin &gt; Backupを開き、CreateBackup。
直後にRestoreBackup。
Repositoryの各タブについて、要素の合計数を再度取得し、変化がないことを確認。</t>
    <rPh sb="11" eb="12">
      <t>カク</t>
    </rPh>
    <rPh sb="19" eb="21">
      <t>ヨウソ</t>
    </rPh>
    <rPh sb="22" eb="25">
      <t>ゴウケイスウ</t>
    </rPh>
    <rPh sb="26" eb="28">
      <t>シュトク</t>
    </rPh>
    <rPh sb="49" eb="50">
      <t>ヒラ</t>
    </rPh>
    <rPh sb="66" eb="68">
      <t>チョクゴ</t>
    </rPh>
    <rPh sb="95" eb="96">
      <t>カク</t>
    </rPh>
    <rPh sb="103" eb="105">
      <t>ヨウソ</t>
    </rPh>
    <rPh sb="106" eb="109">
      <t>ゴウケイスウ</t>
    </rPh>
    <rPh sb="110" eb="112">
      <t>サイド</t>
    </rPh>
    <rPh sb="112" eb="114">
      <t>シュトク</t>
    </rPh>
    <rPh sb="116" eb="118">
      <t>ヘンカ</t>
    </rPh>
    <rPh sb="124" eb="126">
      <t>カクニン</t>
    </rPh>
    <phoneticPr fontId="1"/>
  </si>
  <si>
    <t>既存のセットアップ手順書を基に環境を構築し、差異の有無確認と、差異発生時には当該バージョンの手順書として更新版を作成</t>
    <rPh sb="31" eb="33">
      <t>サイ</t>
    </rPh>
    <phoneticPr fontId="1"/>
  </si>
  <si>
    <t>Enter</t>
    <phoneticPr fontId="1"/>
  </si>
  <si>
    <t>Tab</t>
    <phoneticPr fontId="1"/>
  </si>
  <si>
    <t>Backspace</t>
    <phoneticPr fontId="1"/>
  </si>
  <si>
    <t>Pause</t>
    <phoneticPr fontId="1"/>
  </si>
  <si>
    <t>Esc</t>
    <phoneticPr fontId="1"/>
  </si>
  <si>
    <t>Space Bar</t>
    <phoneticPr fontId="1"/>
  </si>
  <si>
    <t>Page Up</t>
    <phoneticPr fontId="1"/>
  </si>
  <si>
    <t>Page Down</t>
    <phoneticPr fontId="1"/>
  </si>
  <si>
    <t>End</t>
    <phoneticPr fontId="1"/>
  </si>
  <si>
    <t>Home</t>
    <phoneticPr fontId="1"/>
  </si>
  <si>
    <t>Left Arrow</t>
    <phoneticPr fontId="1"/>
  </si>
  <si>
    <t>Up Arrow</t>
    <phoneticPr fontId="1"/>
  </si>
  <si>
    <t>Down Arrow</t>
    <phoneticPr fontId="1"/>
  </si>
  <si>
    <t>Print Scr</t>
    <phoneticPr fontId="1"/>
  </si>
  <si>
    <t>Insert</t>
    <phoneticPr fontId="1"/>
  </si>
  <si>
    <t>Delete</t>
    <phoneticPr fontId="1"/>
  </si>
  <si>
    <t>A</t>
    <phoneticPr fontId="1"/>
  </si>
  <si>
    <t>B</t>
    <phoneticPr fontId="1"/>
  </si>
  <si>
    <t>C</t>
    <phoneticPr fontId="1"/>
  </si>
  <si>
    <t>D</t>
    <phoneticPr fontId="1"/>
  </si>
  <si>
    <t>E</t>
    <phoneticPr fontId="1"/>
  </si>
  <si>
    <t>F</t>
    <phoneticPr fontId="1"/>
  </si>
  <si>
    <t>G</t>
    <phoneticPr fontId="1"/>
  </si>
  <si>
    <t>H</t>
    <phoneticPr fontId="1"/>
  </si>
  <si>
    <t>I</t>
    <phoneticPr fontId="1"/>
  </si>
  <si>
    <t>J</t>
    <phoneticPr fontId="1"/>
  </si>
  <si>
    <t>K</t>
    <phoneticPr fontId="1"/>
  </si>
  <si>
    <t>L</t>
    <phoneticPr fontId="1"/>
  </si>
  <si>
    <t>M</t>
    <phoneticPr fontId="1"/>
  </si>
  <si>
    <t>N</t>
    <phoneticPr fontId="1"/>
  </si>
  <si>
    <t>O</t>
    <phoneticPr fontId="1"/>
  </si>
  <si>
    <t>P</t>
    <phoneticPr fontId="1"/>
  </si>
  <si>
    <t>Q</t>
    <phoneticPr fontId="1"/>
  </si>
  <si>
    <t>R</t>
    <phoneticPr fontId="1"/>
  </si>
  <si>
    <t>S</t>
    <phoneticPr fontId="1"/>
  </si>
  <si>
    <t>T</t>
    <phoneticPr fontId="1"/>
  </si>
  <si>
    <t>U</t>
    <phoneticPr fontId="1"/>
  </si>
  <si>
    <t>V</t>
    <phoneticPr fontId="1"/>
  </si>
  <si>
    <t>W</t>
    <phoneticPr fontId="1"/>
  </si>
  <si>
    <t>X</t>
    <phoneticPr fontId="1"/>
  </si>
  <si>
    <t>Y</t>
    <phoneticPr fontId="1"/>
  </si>
  <si>
    <t>Z</t>
    <phoneticPr fontId="1"/>
  </si>
  <si>
    <t>`</t>
    <phoneticPr fontId="1"/>
  </si>
  <si>
    <t>-</t>
    <phoneticPr fontId="1"/>
  </si>
  <si>
    <t>=</t>
    <phoneticPr fontId="1"/>
  </si>
  <si>
    <t>[</t>
    <phoneticPr fontId="1"/>
  </si>
  <si>
    <t>]</t>
    <phoneticPr fontId="1"/>
  </si>
  <si>
    <t>\</t>
    <phoneticPr fontId="1"/>
  </si>
  <si>
    <t>;</t>
    <phoneticPr fontId="1"/>
  </si>
  <si>
    <t xml:space="preserve"> '</t>
    <phoneticPr fontId="1"/>
  </si>
  <si>
    <t>,</t>
    <phoneticPr fontId="1"/>
  </si>
  <si>
    <t>.</t>
    <phoneticPr fontId="1"/>
  </si>
  <si>
    <t>/</t>
    <phoneticPr fontId="1"/>
  </si>
  <si>
    <t>Num 0</t>
    <phoneticPr fontId="1"/>
  </si>
  <si>
    <t>Num 1</t>
    <phoneticPr fontId="1"/>
  </si>
  <si>
    <t>Num 2</t>
    <phoneticPr fontId="1"/>
  </si>
  <si>
    <t>Num 3</t>
  </si>
  <si>
    <t>Num 4</t>
  </si>
  <si>
    <t>Num 5</t>
  </si>
  <si>
    <t>Num 6</t>
  </si>
  <si>
    <t>Num 7</t>
  </si>
  <si>
    <t>Num 8</t>
  </si>
  <si>
    <t>Num 9</t>
  </si>
  <si>
    <t>Num *</t>
    <phoneticPr fontId="1"/>
  </si>
  <si>
    <t>Num +</t>
    <phoneticPr fontId="1"/>
  </si>
  <si>
    <t>Num -</t>
    <phoneticPr fontId="1"/>
  </si>
  <si>
    <t>Num .</t>
    <phoneticPr fontId="1"/>
  </si>
  <si>
    <t>Num /</t>
    <phoneticPr fontId="1"/>
  </si>
  <si>
    <t>F1</t>
    <phoneticPr fontId="1"/>
  </si>
  <si>
    <t>F2</t>
    <phoneticPr fontId="1"/>
  </si>
  <si>
    <t>F3</t>
    <phoneticPr fontId="1"/>
  </si>
  <si>
    <t>F4</t>
    <phoneticPr fontId="1"/>
  </si>
  <si>
    <t>F5</t>
  </si>
  <si>
    <t>F6</t>
  </si>
  <si>
    <t>F7</t>
  </si>
  <si>
    <t>F8</t>
  </si>
  <si>
    <t>F9</t>
  </si>
  <si>
    <t>F10</t>
  </si>
  <si>
    <t>F11</t>
  </si>
  <si>
    <t>F12</t>
  </si>
  <si>
    <t>Num Lock</t>
    <phoneticPr fontId="1"/>
  </si>
  <si>
    <t>Scroll Lock</t>
    <phoneticPr fontId="1"/>
  </si>
  <si>
    <t>Caps Lock</t>
    <phoneticPr fontId="1"/>
  </si>
  <si>
    <t>Right Click Menu</t>
    <phoneticPr fontId="1"/>
  </si>
  <si>
    <t>Left Shift</t>
    <phoneticPr fontId="1"/>
  </si>
  <si>
    <t>Left Control</t>
    <phoneticPr fontId="1"/>
  </si>
  <si>
    <t>Left Alt</t>
    <phoneticPr fontId="1"/>
  </si>
  <si>
    <t>Left Windows</t>
    <phoneticPr fontId="1"/>
  </si>
  <si>
    <t>Right Shift</t>
    <phoneticPr fontId="1"/>
  </si>
  <si>
    <t>Right Control</t>
    <phoneticPr fontId="1"/>
  </si>
  <si>
    <t>Right Alt</t>
    <phoneticPr fontId="1"/>
  </si>
  <si>
    <t>Right Windows</t>
    <phoneticPr fontId="1"/>
  </si>
  <si>
    <t>入力</t>
    <rPh sb="0" eb="2">
      <t>ニュウリョク</t>
    </rPh>
    <phoneticPr fontId="1"/>
  </si>
  <si>
    <t>操作</t>
    <rPh sb="0" eb="2">
      <t>ソウサ</t>
    </rPh>
    <phoneticPr fontId="1"/>
  </si>
  <si>
    <t>操作+入力</t>
    <rPh sb="0" eb="2">
      <t>ソウサ</t>
    </rPh>
    <rPh sb="3" eb="5">
      <t>ニュウリョク</t>
    </rPh>
    <phoneticPr fontId="1"/>
  </si>
  <si>
    <t xml:space="preserve"> </t>
    <phoneticPr fontId="1"/>
  </si>
  <si>
    <t>キーの種類</t>
    <rPh sb="3" eb="5">
      <t>シュルイ</t>
    </rPh>
    <phoneticPr fontId="1"/>
  </si>
  <si>
    <t>テストロボット組み込み</t>
    <rPh sb="7" eb="8">
      <t>ク</t>
    </rPh>
    <rPh sb="9" eb="10">
      <t>コ</t>
    </rPh>
    <phoneticPr fontId="1"/>
  </si>
  <si>
    <t>OK</t>
    <phoneticPr fontId="1"/>
  </si>
  <si>
    <t>Right Arrow</t>
    <phoneticPr fontId="1"/>
  </si>
  <si>
    <t>検証から外す。既存システムでもレアな上、Java11から外れる</t>
    <rPh sb="0" eb="2">
      <t>ケンショウ</t>
    </rPh>
    <rPh sb="4" eb="5">
      <t>ハズ</t>
    </rPh>
    <rPh sb="7" eb="9">
      <t>キソン</t>
    </rPh>
    <rPh sb="18" eb="19">
      <t>ウエ</t>
    </rPh>
    <rPh sb="28" eb="29">
      <t>ハズ</t>
    </rPh>
    <phoneticPr fontId="1"/>
  </si>
  <si>
    <t>"C:\Users\Administrator\Documents\My Robots\NewVersionTest\Library\日本語アップロードテスト.robot"
"C:\Users\Administrator\Documents\My Robots\NewVersionTest\Library\日本語アップロードテスト.type"</t>
    <phoneticPr fontId="1"/>
  </si>
  <si>
    <t>Default Project内の日本語アップロードテスト.robot, 日本語アップロードテスト.type
をShared Projectからダウンロードして文字化けしていないことを確認。</t>
    <rPh sb="15" eb="16">
      <t>ナイ</t>
    </rPh>
    <rPh sb="17" eb="20">
      <t>ニホンゴ</t>
    </rPh>
    <rPh sb="80" eb="83">
      <t>モジバ</t>
    </rPh>
    <rPh sb="92" eb="94">
      <t>カクニン</t>
    </rPh>
    <phoneticPr fontId="1"/>
  </si>
  <si>
    <t>21_TestSSH.robot</t>
    <phoneticPr fontId="1"/>
  </si>
  <si>
    <t>テストアプリケーションを実行して、最後までエラーにならなければOK</t>
    <rPh sb="12" eb="14">
      <t>ジッコウ</t>
    </rPh>
    <rPh sb="17" eb="19">
      <t>サイゴ</t>
    </rPh>
    <phoneticPr fontId="1"/>
  </si>
  <si>
    <t>17_TestSwing.robot</t>
  </si>
  <si>
    <t>18_TestWindowsForm.robot</t>
  </si>
  <si>
    <t>19_TestWPF.robot</t>
  </si>
  <si>
    <t>20_TestUWP.robot</t>
  </si>
  <si>
    <t>備考</t>
    <rPh sb="0" eb="2">
      <t>ビコウ</t>
    </rPh>
    <phoneticPr fontId="1"/>
  </si>
  <si>
    <t>10.2.0.2→10.2.0.6でツリー読み込みに変化があり</t>
    <rPh sb="21" eb="22">
      <t>ヨ</t>
    </rPh>
    <rPh sb="23" eb="24">
      <t>コ</t>
    </rPh>
    <rPh sb="26" eb="28">
      <t>ヘンカ</t>
    </rPh>
    <phoneticPr fontId="1"/>
  </si>
  <si>
    <t xml:space="preserve">know.bizrobo.comに接続後、lsを行って以下を抽出できていればOK
drwxr-xr-x 2 bizrobo bizrobo 135 Oct  9 11:48 basic_auth                        
-rw-r--r-- 1 bizrobo bizrobo 745 Aug  3  2017 bizrobo_bizrobo_com_rsa.pub       </t>
    <rPh sb="17" eb="19">
      <t>セツゾク</t>
    </rPh>
    <rPh sb="19" eb="20">
      <t>ゴ</t>
    </rPh>
    <rPh sb="24" eb="25">
      <t>オコナ</t>
    </rPh>
    <rPh sb="27" eb="29">
      <t>イカ</t>
    </rPh>
    <rPh sb="30" eb="32">
      <t>チュウシュツ</t>
    </rPh>
    <phoneticPr fontId="1"/>
  </si>
  <si>
    <t xml:space="preserve">LookupPWYahoofinanceDBMail.robot </t>
    <phoneticPr fontId="1"/>
  </si>
  <si>
    <t>Assisted Entry機能が10.3.0.1から消えたため、10.3.0.1以降では旧バージョンのロボットはアップグレードの対応を取る必要がある。InstallationGuide p.25を参照。</t>
    <rPh sb="14" eb="16">
      <t>キノウ</t>
    </rPh>
    <rPh sb="27" eb="28">
      <t>キ</t>
    </rPh>
    <rPh sb="41" eb="43">
      <t>イコウ</t>
    </rPh>
    <rPh sb="45" eb="46">
      <t>キュウ</t>
    </rPh>
    <rPh sb="65" eb="67">
      <t>タイオウ</t>
    </rPh>
    <rPh sb="68" eb="69">
      <t>ト</t>
    </rPh>
    <rPh sb="70" eb="72">
      <t>ヒツヨウ</t>
    </rPh>
    <rPh sb="99" eb="101">
      <t>サンショウ</t>
    </rPh>
    <phoneticPr fontId="1"/>
  </si>
  <si>
    <t>△</t>
    <phoneticPr fontId="1"/>
  </si>
  <si>
    <t>各環境のKapowを日本語にする。</t>
    <rPh sb="0" eb="3">
      <t>カクカンキョウ</t>
    </rPh>
    <rPh sb="10" eb="13">
      <t>ニホンゴ</t>
    </rPh>
    <phoneticPr fontId="1"/>
  </si>
  <si>
    <t>DS側、RS側のbin\common.confを修正する。</t>
    <rPh sb="2" eb="3">
      <t>ガワ</t>
    </rPh>
    <rPh sb="6" eb="7">
      <t>ガワ</t>
    </rPh>
    <rPh sb="24" eb="26">
      <t>シュウセイ</t>
    </rPh>
    <phoneticPr fontId="1"/>
  </si>
  <si>
    <t>10.4.0.0</t>
    <phoneticPr fontId="1"/>
  </si>
  <si>
    <t>Press Keyステップで各キーが入力できているかどうか確認</t>
    <rPh sb="14" eb="15">
      <t>カク</t>
    </rPh>
    <rPh sb="18" eb="20">
      <t>ニュウリョク</t>
    </rPh>
    <rPh sb="29" eb="31">
      <t>カクニン</t>
    </rPh>
    <phoneticPr fontId="1"/>
  </si>
  <si>
    <t>旧バージョンで作成したモジュールが同様に動作すること。</t>
    <phoneticPr fontId="1"/>
  </si>
  <si>
    <t>タブ名</t>
    <rPh sb="2" eb="3">
      <t>メイ</t>
    </rPh>
    <phoneticPr fontId="1"/>
  </si>
  <si>
    <t>期待される結果</t>
    <rPh sb="0" eb="2">
      <t>キタイ</t>
    </rPh>
    <rPh sb="5" eb="7">
      <t>ケッカ</t>
    </rPh>
    <phoneticPr fontId="1"/>
  </si>
  <si>
    <t>Schedules</t>
    <phoneticPr fontId="1"/>
  </si>
  <si>
    <t>Add</t>
    <phoneticPr fontId="1"/>
  </si>
  <si>
    <t>大項目</t>
    <rPh sb="0" eb="1">
      <t>オオ</t>
    </rPh>
    <rPh sb="1" eb="3">
      <t>コウモク</t>
    </rPh>
    <phoneticPr fontId="1"/>
  </si>
  <si>
    <t>中項目</t>
    <rPh sb="0" eb="1">
      <t>チュウ</t>
    </rPh>
    <rPh sb="1" eb="3">
      <t>コウモク</t>
    </rPh>
    <phoneticPr fontId="1"/>
  </si>
  <si>
    <t>Cancel</t>
    <phoneticPr fontId="1"/>
  </si>
  <si>
    <t>プロジェクトプルダウン</t>
    <phoneticPr fontId="1"/>
  </si>
  <si>
    <t>閲覧権のあるプロジェクトが全て表示される</t>
    <rPh sb="0" eb="2">
      <t>エツラン</t>
    </rPh>
    <rPh sb="2" eb="3">
      <t>ケン</t>
    </rPh>
    <rPh sb="13" eb="14">
      <t>スベ</t>
    </rPh>
    <rPh sb="15" eb="17">
      <t>ヒョウジ</t>
    </rPh>
    <phoneticPr fontId="1"/>
  </si>
  <si>
    <t>元の画面に戻る</t>
    <rPh sb="0" eb="1">
      <t>モト</t>
    </rPh>
    <rPh sb="2" eb="4">
      <t>ガメン</t>
    </rPh>
    <rPh sb="5" eb="6">
      <t>モド</t>
    </rPh>
    <phoneticPr fontId="1"/>
  </si>
  <si>
    <t>New Scheduleが表示される</t>
    <rPh sb="13" eb="15">
      <t>ヒョウジ</t>
    </rPh>
    <phoneticPr fontId="1"/>
  </si>
  <si>
    <t>Add-OK-Basicタブ</t>
    <phoneticPr fontId="1"/>
  </si>
  <si>
    <t>Pre Processing</t>
    <phoneticPr fontId="1"/>
  </si>
  <si>
    <t>Post Processing</t>
    <phoneticPr fontId="1"/>
  </si>
  <si>
    <t>Could not save scheduleと表示されて、操作可能な状態になる。</t>
    <rPh sb="24" eb="26">
      <t>ヒョウジ</t>
    </rPh>
    <rPh sb="30" eb="32">
      <t>ソウサ</t>
    </rPh>
    <rPh sb="32" eb="34">
      <t>カノウ</t>
    </rPh>
    <rPh sb="35" eb="37">
      <t>ジョウタイ</t>
    </rPh>
    <phoneticPr fontId="1"/>
  </si>
  <si>
    <t>Cronをわざと間違えて登録する。</t>
    <rPh sb="8" eb="10">
      <t>マチガ</t>
    </rPh>
    <rPh sb="12" eb="14">
      <t>トウロク</t>
    </rPh>
    <phoneticPr fontId="1"/>
  </si>
  <si>
    <t>Add-OK-Advancedタブ</t>
    <phoneticPr fontId="1"/>
  </si>
  <si>
    <t>Execution Time Limitを1, secondにする</t>
    <phoneticPr fontId="1"/>
  </si>
  <si>
    <t>Execution Time Limitを1, minuteにする</t>
    <phoneticPr fontId="1"/>
  </si>
  <si>
    <t>Execution Time Limitを1, hourにする</t>
    <phoneticPr fontId="1"/>
  </si>
  <si>
    <t>Execution Time Limitを1, dayにする</t>
    <phoneticPr fontId="1"/>
  </si>
  <si>
    <t>Run Jobs Sequentially</t>
    <phoneticPr fontId="1"/>
  </si>
  <si>
    <t>Use Email Notification</t>
    <phoneticPr fontId="1"/>
  </si>
  <si>
    <t>スケジュール実行でエラーを発生させると、メール通知が届く</t>
    <rPh sb="6" eb="8">
      <t>ジッコウ</t>
    </rPh>
    <rPh sb="13" eb="15">
      <t>ハッセイ</t>
    </rPh>
    <rPh sb="23" eb="25">
      <t>ツウチ</t>
    </rPh>
    <rPh sb="26" eb="27">
      <t>トド</t>
    </rPh>
    <phoneticPr fontId="1"/>
  </si>
  <si>
    <t>複数のロボットを登録すると、順番に実行される。</t>
    <rPh sb="0" eb="2">
      <t>フクスウ</t>
    </rPh>
    <rPh sb="8" eb="10">
      <t>トウロク</t>
    </rPh>
    <rPh sb="14" eb="16">
      <t>ジュンバン</t>
    </rPh>
    <rPh sb="17" eb="19">
      <t>ジッコウ</t>
    </rPh>
    <phoneticPr fontId="1"/>
  </si>
  <si>
    <t>Extracted Values Limitを1にする</t>
    <phoneticPr fontId="1"/>
  </si>
  <si>
    <t>Filter</t>
    <phoneticPr fontId="1"/>
  </si>
  <si>
    <t>何らかの値を入力する</t>
    <rPh sb="0" eb="1">
      <t>ナン</t>
    </rPh>
    <rPh sb="4" eb="5">
      <t>アタイ</t>
    </rPh>
    <rPh sb="6" eb="8">
      <t>ニュウリョク</t>
    </rPh>
    <phoneticPr fontId="1"/>
  </si>
  <si>
    <t>条件に一致するスケジュールのみ表示される</t>
    <rPh sb="0" eb="2">
      <t>ジョウケン</t>
    </rPh>
    <rPh sb="3" eb="5">
      <t>イッチ</t>
    </rPh>
    <rPh sb="15" eb="17">
      <t>ヒョウジ</t>
    </rPh>
    <phoneticPr fontId="1"/>
  </si>
  <si>
    <t>Project</t>
    <phoneticPr fontId="1"/>
  </si>
  <si>
    <t>何らかのプロジェクトを設定する</t>
    <rPh sb="0" eb="1">
      <t>ナン</t>
    </rPh>
    <rPh sb="11" eb="13">
      <t>セッテイ</t>
    </rPh>
    <phoneticPr fontId="1"/>
  </si>
  <si>
    <t>テストシナリオ</t>
    <phoneticPr fontId="1"/>
  </si>
  <si>
    <t>PressKey一覧</t>
    <rPh sb="8" eb="10">
      <t>イチラン</t>
    </rPh>
    <phoneticPr fontId="1"/>
  </si>
  <si>
    <t>MC総当たり検証</t>
    <rPh sb="2" eb="4">
      <t>ソウア</t>
    </rPh>
    <rPh sb="6" eb="8">
      <t>ケンショウ</t>
    </rPh>
    <phoneticPr fontId="1"/>
  </si>
  <si>
    <t>プロジェクトに属するスケジュールのみ表示される</t>
    <rPh sb="7" eb="8">
      <t>ゾク</t>
    </rPh>
    <rPh sb="18" eb="20">
      <t>ヒョウジ</t>
    </rPh>
    <phoneticPr fontId="1"/>
  </si>
  <si>
    <t>Schedule per page</t>
    <phoneticPr fontId="1"/>
  </si>
  <si>
    <t>10にする</t>
    <phoneticPr fontId="1"/>
  </si>
  <si>
    <t>スケジュールが10個まで表示される</t>
    <rPh sb="9" eb="10">
      <t>コ</t>
    </rPh>
    <rPh sb="12" eb="14">
      <t>ヒョウジ</t>
    </rPh>
    <phoneticPr fontId="1"/>
  </si>
  <si>
    <t>Refresh Every</t>
    <phoneticPr fontId="1"/>
  </si>
  <si>
    <t>20にする</t>
    <phoneticPr fontId="1"/>
  </si>
  <si>
    <t>30にする</t>
    <phoneticPr fontId="1"/>
  </si>
  <si>
    <t>40にする</t>
    <phoneticPr fontId="1"/>
  </si>
  <si>
    <t>スケジュールが20個まで表示される</t>
    <rPh sb="9" eb="10">
      <t>コ</t>
    </rPh>
    <rPh sb="12" eb="14">
      <t>ヒョウジ</t>
    </rPh>
    <phoneticPr fontId="1"/>
  </si>
  <si>
    <t>スケジュールが30個まで表示される</t>
    <rPh sb="9" eb="10">
      <t>コ</t>
    </rPh>
    <rPh sb="12" eb="14">
      <t>ヒョウジ</t>
    </rPh>
    <phoneticPr fontId="1"/>
  </si>
  <si>
    <t>スケジュールが40個まで表示される</t>
    <rPh sb="9" eb="10">
      <t>コ</t>
    </rPh>
    <rPh sb="12" eb="14">
      <t>ヒョウジ</t>
    </rPh>
    <phoneticPr fontId="1"/>
  </si>
  <si>
    <t>5 seconds</t>
    <phoneticPr fontId="1"/>
  </si>
  <si>
    <t>10 seconds</t>
    <phoneticPr fontId="1"/>
  </si>
  <si>
    <t>30 seconds</t>
    <phoneticPr fontId="1"/>
  </si>
  <si>
    <t>minute</t>
    <phoneticPr fontId="1"/>
  </si>
  <si>
    <t>2 minutes</t>
    <phoneticPr fontId="1"/>
  </si>
  <si>
    <t>5 minutes</t>
    <phoneticPr fontId="1"/>
  </si>
  <si>
    <t>指定した秒数ごとに画面がリフレッシュされる</t>
    <rPh sb="0" eb="2">
      <t>シテイ</t>
    </rPh>
    <rPh sb="4" eb="6">
      <t>ビョウスウ</t>
    </rPh>
    <rPh sb="9" eb="11">
      <t>ガメン</t>
    </rPh>
    <phoneticPr fontId="1"/>
  </si>
  <si>
    <t>？ボタン</t>
    <phoneticPr fontId="1"/>
  </si>
  <si>
    <t>ヘルプが表示される</t>
    <rPh sb="4" eb="6">
      <t>ヒョウジ</t>
    </rPh>
    <phoneticPr fontId="1"/>
  </si>
  <si>
    <t>Repository-Robots</t>
    <phoneticPr fontId="1"/>
  </si>
  <si>
    <t>Add Robot</t>
    <phoneticPr fontId="1"/>
  </si>
  <si>
    <t>Browse…</t>
    <phoneticPr fontId="1"/>
  </si>
  <si>
    <t>エクスプローラーが表示され、ロボットを選択するとFile:にロボットのパスが表示される</t>
    <rPh sb="9" eb="11">
      <t>ヒョウジ</t>
    </rPh>
    <rPh sb="19" eb="21">
      <t>センタク</t>
    </rPh>
    <rPh sb="38" eb="40">
      <t>ヒョウジ</t>
    </rPh>
    <phoneticPr fontId="1"/>
  </si>
  <si>
    <t>Override if exist:</t>
    <phoneticPr fontId="1"/>
  </si>
  <si>
    <t>チェックを入れないとエラーとなり、入れると上書きされる</t>
    <rPh sb="5" eb="6">
      <t>イ</t>
    </rPh>
    <rPh sb="17" eb="18">
      <t>イ</t>
    </rPh>
    <rPh sb="21" eb="23">
      <t>ウワガ</t>
    </rPh>
    <phoneticPr fontId="1"/>
  </si>
  <si>
    <t>指定したプロジェクトにアップロードされる</t>
    <rPh sb="0" eb="2">
      <t>シテイ</t>
    </rPh>
    <phoneticPr fontId="1"/>
  </si>
  <si>
    <t>Select Folder:</t>
    <phoneticPr fontId="1"/>
  </si>
  <si>
    <t>Into Project:</t>
    <phoneticPr fontId="1"/>
  </si>
  <si>
    <t>指定したフォルダにロボットがアップされる</t>
    <rPh sb="0" eb="2">
      <t>シテイ</t>
    </rPh>
    <phoneticPr fontId="1"/>
  </si>
  <si>
    <t>Add Robotを中断し、元の画面に戻る</t>
    <rPh sb="10" eb="12">
      <t>チュウダン</t>
    </rPh>
    <rPh sb="14" eb="15">
      <t>モト</t>
    </rPh>
    <rPh sb="16" eb="18">
      <t>ガメン</t>
    </rPh>
    <rPh sb="19" eb="20">
      <t>モド</t>
    </rPh>
    <phoneticPr fontId="1"/>
  </si>
  <si>
    <t>Upload</t>
    <phoneticPr fontId="1"/>
  </si>
  <si>
    <t>ロボットがアップロードできる。
ロボットを選択していなければ反応しない。</t>
    <rPh sb="21" eb="23">
      <t>センタク</t>
    </rPh>
    <rPh sb="30" eb="32">
      <t>ハンノウ</t>
    </rPh>
    <phoneticPr fontId="1"/>
  </si>
  <si>
    <t>ロボットのレコードを右クリック</t>
    <rPh sb="10" eb="11">
      <t>ミギ</t>
    </rPh>
    <phoneticPr fontId="1"/>
  </si>
  <si>
    <t>ロボットが削除される</t>
    <rPh sb="5" eb="7">
      <t>サクジョ</t>
    </rPh>
    <phoneticPr fontId="1"/>
  </si>
  <si>
    <t>Set Folder</t>
    <phoneticPr fontId="1"/>
  </si>
  <si>
    <t>他のフォルダに設置することができる</t>
    <rPh sb="0" eb="1">
      <t>ホカ</t>
    </rPh>
    <rPh sb="7" eb="9">
      <t>セッチ</t>
    </rPh>
    <phoneticPr fontId="1"/>
  </si>
  <si>
    <t>Create Schedule</t>
    <phoneticPr fontId="1"/>
  </si>
  <si>
    <t>既にロボットが設定された状態のスケジュール作成画面が表示される。</t>
    <rPh sb="0" eb="1">
      <t>スデ</t>
    </rPh>
    <rPh sb="7" eb="9">
      <t>セッテイ</t>
    </rPh>
    <rPh sb="12" eb="14">
      <t>ジョウタイ</t>
    </rPh>
    <rPh sb="21" eb="23">
      <t>サクセイ</t>
    </rPh>
    <rPh sb="23" eb="25">
      <t>ガメン</t>
    </rPh>
    <rPh sb="26" eb="28">
      <t>ヒョウジ</t>
    </rPh>
    <phoneticPr fontId="1"/>
  </si>
  <si>
    <t>スケジュールを右クリック</t>
    <rPh sb="7" eb="8">
      <t>ミギ</t>
    </rPh>
    <phoneticPr fontId="1"/>
  </si>
  <si>
    <t>Create Copy</t>
    <phoneticPr fontId="1"/>
  </si>
  <si>
    <t>Activate Selected</t>
    <phoneticPr fontId="1"/>
  </si>
  <si>
    <t>Deactivate selected</t>
    <phoneticPr fontId="1"/>
  </si>
  <si>
    <t>Run</t>
    <phoneticPr fontId="1"/>
  </si>
  <si>
    <t>Stop</t>
    <phoneticPr fontId="1"/>
  </si>
  <si>
    <t>Edit</t>
    <phoneticPr fontId="1"/>
  </si>
  <si>
    <t>View last Run</t>
    <phoneticPr fontId="1"/>
  </si>
  <si>
    <t>View All Runs</t>
    <phoneticPr fontId="1"/>
  </si>
  <si>
    <t>View Errors from Last Run</t>
    <phoneticPr fontId="1"/>
  </si>
  <si>
    <t>View Messages from Last Run</t>
    <phoneticPr fontId="1"/>
  </si>
  <si>
    <t>View Robot execution from Last Run</t>
    <phoneticPr fontId="1"/>
  </si>
  <si>
    <t>View Robot errors from Last Run</t>
    <phoneticPr fontId="1"/>
  </si>
  <si>
    <t>View Robot Messages from Last Run</t>
    <phoneticPr fontId="1"/>
  </si>
  <si>
    <t>Run / Stop</t>
    <phoneticPr fontId="1"/>
  </si>
  <si>
    <t>Copy of 〇〇の作成画面が表示される</t>
    <rPh sb="11" eb="13">
      <t>サクセイ</t>
    </rPh>
    <rPh sb="13" eb="15">
      <t>ガメン</t>
    </rPh>
    <rPh sb="16" eb="18">
      <t>ヒョウジ</t>
    </rPh>
    <phoneticPr fontId="1"/>
  </si>
  <si>
    <t>有効化される</t>
    <rPh sb="0" eb="3">
      <t>ユウコウカ</t>
    </rPh>
    <phoneticPr fontId="1"/>
  </si>
  <si>
    <t>無効化される</t>
    <rPh sb="0" eb="3">
      <t>ムコウカ</t>
    </rPh>
    <phoneticPr fontId="1"/>
  </si>
  <si>
    <t>スケジュールが起動する</t>
    <rPh sb="7" eb="9">
      <t>キドウ</t>
    </rPh>
    <phoneticPr fontId="1"/>
  </si>
  <si>
    <t>スケジュールが停止する</t>
    <rPh sb="7" eb="9">
      <t>テイシ</t>
    </rPh>
    <phoneticPr fontId="1"/>
  </si>
  <si>
    <t>編集画面が表示される</t>
    <rPh sb="0" eb="2">
      <t>ヘンシュウ</t>
    </rPh>
    <rPh sb="2" eb="4">
      <t>ガメン</t>
    </rPh>
    <rPh sb="5" eb="7">
      <t>ヒョウジ</t>
    </rPh>
    <phoneticPr fontId="1"/>
  </si>
  <si>
    <t>スケジュールが削除される</t>
    <rPh sb="7" eb="9">
      <t>サクジョ</t>
    </rPh>
    <phoneticPr fontId="1"/>
  </si>
  <si>
    <t>前回実行時のSchedules Runsログが表示される</t>
    <rPh sb="0" eb="2">
      <t>ゼンカイ</t>
    </rPh>
    <rPh sb="2" eb="4">
      <t>ジッコウ</t>
    </rPh>
    <rPh sb="4" eb="5">
      <t>ジ</t>
    </rPh>
    <rPh sb="23" eb="25">
      <t>ヒョウジ</t>
    </rPh>
    <phoneticPr fontId="1"/>
  </si>
  <si>
    <t>該当するスケジュールのSchedules Runsログが全て表示される</t>
    <rPh sb="0" eb="2">
      <t>ガイトウ</t>
    </rPh>
    <rPh sb="28" eb="29">
      <t>スベ</t>
    </rPh>
    <phoneticPr fontId="1"/>
  </si>
  <si>
    <t>前回実行時のエラー内容が表示される</t>
    <rPh sb="0" eb="2">
      <t>ゼンカイ</t>
    </rPh>
    <rPh sb="2" eb="4">
      <t>ジッコウ</t>
    </rPh>
    <rPh sb="4" eb="5">
      <t>ジ</t>
    </rPh>
    <rPh sb="9" eb="11">
      <t>ナイヨウ</t>
    </rPh>
    <rPh sb="12" eb="14">
      <t>ヒョウジ</t>
    </rPh>
    <phoneticPr fontId="1"/>
  </si>
  <si>
    <t>前回実行時のSchedules Messagesログが表示される</t>
    <rPh sb="0" eb="2">
      <t>ゼンカイ</t>
    </rPh>
    <rPh sb="2" eb="4">
      <t>ジッコウ</t>
    </rPh>
    <rPh sb="4" eb="5">
      <t>ジ</t>
    </rPh>
    <rPh sb="27" eb="29">
      <t>ヒョウジ</t>
    </rPh>
    <phoneticPr fontId="1"/>
  </si>
  <si>
    <t>前回実行時のRobot Runsログが表示される</t>
    <rPh sb="0" eb="2">
      <t>ゼンカイ</t>
    </rPh>
    <rPh sb="2" eb="4">
      <t>ジッコウ</t>
    </rPh>
    <rPh sb="4" eb="5">
      <t>ジ</t>
    </rPh>
    <rPh sb="19" eb="21">
      <t>ヒョウジ</t>
    </rPh>
    <phoneticPr fontId="1"/>
  </si>
  <si>
    <t>前回実行時のRobot MessagesログのSeverityがErrorのログが表示される</t>
    <rPh sb="0" eb="2">
      <t>ゼンカイ</t>
    </rPh>
    <rPh sb="2" eb="4">
      <t>ジッコウ</t>
    </rPh>
    <rPh sb="4" eb="5">
      <t>ジ</t>
    </rPh>
    <rPh sb="41" eb="43">
      <t>ヒョウジ</t>
    </rPh>
    <phoneticPr fontId="1"/>
  </si>
  <si>
    <t>前回実行時のRobot Messagesログのログが表示される</t>
    <rPh sb="0" eb="2">
      <t>ゼンカイ</t>
    </rPh>
    <rPh sb="2" eb="4">
      <t>ジッコウ</t>
    </rPh>
    <rPh sb="4" eb="5">
      <t>ジ</t>
    </rPh>
    <rPh sb="26" eb="28">
      <t>ヒョウジ</t>
    </rPh>
    <phoneticPr fontId="1"/>
  </si>
  <si>
    <t>スケジュールが起動/停止する</t>
    <rPh sb="7" eb="9">
      <t>キドウ</t>
    </rPh>
    <rPh sb="10" eb="12">
      <t>テイシ</t>
    </rPh>
    <phoneticPr fontId="1"/>
  </si>
  <si>
    <t>プロジェクトに属するロボットのみ表示される</t>
    <rPh sb="7" eb="8">
      <t>ゾク</t>
    </rPh>
    <rPh sb="16" eb="18">
      <t>ヒョウジ</t>
    </rPh>
    <phoneticPr fontId="1"/>
  </si>
  <si>
    <t>ロボットが10個まで表示される</t>
    <rPh sb="7" eb="8">
      <t>コ</t>
    </rPh>
    <rPh sb="10" eb="12">
      <t>ヒョウジ</t>
    </rPh>
    <phoneticPr fontId="1"/>
  </si>
  <si>
    <t>ロボットが20個まで表示される</t>
    <rPh sb="7" eb="8">
      <t>コ</t>
    </rPh>
    <rPh sb="10" eb="12">
      <t>ヒョウジ</t>
    </rPh>
    <phoneticPr fontId="1"/>
  </si>
  <si>
    <t>ロボットが30個まで表示される</t>
    <rPh sb="7" eb="8">
      <t>コ</t>
    </rPh>
    <rPh sb="10" eb="12">
      <t>ヒョウジ</t>
    </rPh>
    <phoneticPr fontId="1"/>
  </si>
  <si>
    <t>ロボットが40個まで表示される</t>
    <rPh sb="7" eb="8">
      <t>コ</t>
    </rPh>
    <rPh sb="10" eb="12">
      <t>ヒョウジ</t>
    </rPh>
    <phoneticPr fontId="1"/>
  </si>
  <si>
    <t>Robots per page</t>
    <phoneticPr fontId="1"/>
  </si>
  <si>
    <t>View runs for this robot</t>
    <phoneticPr fontId="1"/>
  </si>
  <si>
    <t>View errors for this robot</t>
    <phoneticPr fontId="1"/>
  </si>
  <si>
    <t>Add/edit Password Access for robot</t>
    <phoneticPr fontId="1"/>
  </si>
  <si>
    <t>パスワードストアの設定画面が表示される</t>
    <rPh sb="9" eb="11">
      <t>セッテイ</t>
    </rPh>
    <rPh sb="11" eb="13">
      <t>ガメン</t>
    </rPh>
    <rPh sb="14" eb="16">
      <t>ヒョウジ</t>
    </rPh>
    <phoneticPr fontId="1"/>
  </si>
  <si>
    <t>該当するロボットのRobot Runsログが表示される</t>
    <rPh sb="0" eb="2">
      <t>ガイトウ</t>
    </rPh>
    <rPh sb="22" eb="24">
      <t>ヒョウジ</t>
    </rPh>
    <phoneticPr fontId="1"/>
  </si>
  <si>
    <t>該当するロボットのRobot MessagesのSeverityがErrorのログが表示される</t>
    <rPh sb="0" eb="2">
      <t>ガイトウ</t>
    </rPh>
    <phoneticPr fontId="1"/>
  </si>
  <si>
    <t>ロボットのレコードを右クリック　- Add/edit Password Access for robot</t>
    <phoneticPr fontId="1"/>
  </si>
  <si>
    <t>Save</t>
    <phoneticPr fontId="1"/>
  </si>
  <si>
    <t>パスワードストアの設定画面が保存される</t>
    <rPh sb="9" eb="11">
      <t>セッテイ</t>
    </rPh>
    <rPh sb="11" eb="13">
      <t>ガメン</t>
    </rPh>
    <rPh sb="14" eb="16">
      <t>ホゾン</t>
    </rPh>
    <phoneticPr fontId="1"/>
  </si>
  <si>
    <t>パスワードストアの設定画面が終了する</t>
    <rPh sb="9" eb="11">
      <t>セッテイ</t>
    </rPh>
    <rPh sb="11" eb="13">
      <t>ガメン</t>
    </rPh>
    <rPh sb="14" eb="16">
      <t>シュウリョウ</t>
    </rPh>
    <phoneticPr fontId="1"/>
  </si>
  <si>
    <t>Run Now</t>
    <phoneticPr fontId="1"/>
  </si>
  <si>
    <t>ロボットが起動/停止する</t>
    <rPh sb="5" eb="7">
      <t>キドウ</t>
    </rPh>
    <rPh sb="8" eb="10">
      <t>テイシ</t>
    </rPh>
    <phoneticPr fontId="1"/>
  </si>
  <si>
    <t xml:space="preserve">Delete </t>
    <phoneticPr fontId="1"/>
  </si>
  <si>
    <t>API</t>
    <phoneticPr fontId="1"/>
  </si>
  <si>
    <t>C#のサンプルコードが表示される</t>
    <rPh sb="11" eb="13">
      <t>ヒョウジ</t>
    </rPh>
    <phoneticPr fontId="1"/>
  </si>
  <si>
    <t>Javaのサンプルコードが表示される</t>
    <rPh sb="13" eb="15">
      <t>ヒョウジ</t>
    </rPh>
    <phoneticPr fontId="1"/>
  </si>
  <si>
    <t>C#</t>
  </si>
  <si>
    <t>Cluster</t>
  </si>
  <si>
    <t>"String clusterName ="の値が選択したクラスタ名に変わる</t>
    <rPh sb="23" eb="24">
      <t>アタイ</t>
    </rPh>
    <rPh sb="25" eb="27">
      <t>センタク</t>
    </rPh>
    <rPh sb="33" eb="34">
      <t>メイ</t>
    </rPh>
    <rPh sb="35" eb="36">
      <t>カ</t>
    </rPh>
    <phoneticPr fontId="1"/>
  </si>
  <si>
    <t>REST</t>
    <phoneticPr fontId="1"/>
  </si>
  <si>
    <t>GET→POSTに変える</t>
    <rPh sb="9" eb="10">
      <t>カ</t>
    </rPh>
    <phoneticPr fontId="1"/>
  </si>
  <si>
    <t>Request部分が表示される</t>
    <rPh sb="7" eb="9">
      <t>ブブン</t>
    </rPh>
    <rPh sb="10" eb="12">
      <t>ヒョウジ</t>
    </rPh>
    <phoneticPr fontId="1"/>
  </si>
  <si>
    <t>Test Service</t>
    <phoneticPr fontId="1"/>
  </si>
  <si>
    <t>ロボットが実行され、Responseに結果が表示される</t>
    <rPh sb="5" eb="7">
      <t>ジッコウ</t>
    </rPh>
    <rPh sb="19" eb="21">
      <t>ケッカ</t>
    </rPh>
    <rPh sb="22" eb="24">
      <t>ヒョウジ</t>
    </rPh>
    <phoneticPr fontId="1"/>
  </si>
  <si>
    <t>SOAP</t>
    <phoneticPr fontId="1"/>
  </si>
  <si>
    <t>Flat</t>
    <phoneticPr fontId="1"/>
  </si>
  <si>
    <t>URLの末尾にflatが追加される</t>
    <rPh sb="4" eb="6">
      <t>マツビ</t>
    </rPh>
    <rPh sb="12" eb="14">
      <t>ツイカ</t>
    </rPh>
    <phoneticPr fontId="1"/>
  </si>
  <si>
    <t>Repository-Types</t>
    <phoneticPr fontId="1"/>
  </si>
  <si>
    <t>エクスプローラーが表示され、Typeを選択するとFile:にロボットのパスが表示される</t>
    <rPh sb="9" eb="11">
      <t>ヒョウジ</t>
    </rPh>
    <rPh sb="19" eb="21">
      <t>センタク</t>
    </rPh>
    <rPh sb="38" eb="40">
      <t>ヒョウジ</t>
    </rPh>
    <phoneticPr fontId="1"/>
  </si>
  <si>
    <t>Upload typeを中断し、元の画面に戻る</t>
    <rPh sb="12" eb="14">
      <t>チュウダン</t>
    </rPh>
    <rPh sb="16" eb="17">
      <t>モト</t>
    </rPh>
    <rPh sb="18" eb="20">
      <t>ガメン</t>
    </rPh>
    <rPh sb="21" eb="22">
      <t>モド</t>
    </rPh>
    <phoneticPr fontId="1"/>
  </si>
  <si>
    <t>Typeがアップロードできる。
Typeを選択していなければ反応しない。</t>
    <rPh sb="21" eb="23">
      <t>センタク</t>
    </rPh>
    <rPh sb="30" eb="32">
      <t>ハンノウ</t>
    </rPh>
    <phoneticPr fontId="1"/>
  </si>
  <si>
    <t>Types per page</t>
    <phoneticPr fontId="1"/>
  </si>
  <si>
    <t>Typeが10個まで表示される</t>
    <rPh sb="7" eb="8">
      <t>コ</t>
    </rPh>
    <rPh sb="10" eb="12">
      <t>ヒョウジ</t>
    </rPh>
    <phoneticPr fontId="1"/>
  </si>
  <si>
    <t>Typeが20個まで表示される</t>
    <rPh sb="7" eb="8">
      <t>コ</t>
    </rPh>
    <rPh sb="10" eb="12">
      <t>ヒョウジ</t>
    </rPh>
    <phoneticPr fontId="1"/>
  </si>
  <si>
    <t>Typeが30個まで表示される</t>
    <rPh sb="7" eb="8">
      <t>コ</t>
    </rPh>
    <rPh sb="10" eb="12">
      <t>ヒョウジ</t>
    </rPh>
    <phoneticPr fontId="1"/>
  </si>
  <si>
    <t>Typeが40個まで表示される</t>
    <rPh sb="7" eb="8">
      <t>コ</t>
    </rPh>
    <rPh sb="10" eb="12">
      <t>ヒョウジ</t>
    </rPh>
    <phoneticPr fontId="1"/>
  </si>
  <si>
    <t>プロジェクトに属するTypeのみ表示される</t>
    <rPh sb="7" eb="8">
      <t>ゾク</t>
    </rPh>
    <rPh sb="16" eb="18">
      <t>ヒョウジ</t>
    </rPh>
    <phoneticPr fontId="1"/>
  </si>
  <si>
    <t>Typeのレコードを右クリック</t>
    <rPh sb="10" eb="11">
      <t>ミギ</t>
    </rPh>
    <phoneticPr fontId="1"/>
  </si>
  <si>
    <t>Typeが削除される</t>
    <rPh sb="5" eb="7">
      <t>サクジョ</t>
    </rPh>
    <phoneticPr fontId="1"/>
  </si>
  <si>
    <t>Create database table</t>
    <phoneticPr fontId="1"/>
  </si>
  <si>
    <t>Create tableウィンドウが表示される</t>
    <rPh sb="18" eb="20">
      <t>ヒョウジ</t>
    </rPh>
    <phoneticPr fontId="1"/>
  </si>
  <si>
    <t>Typeのレコードを右クリック - Create database table</t>
    <rPh sb="10" eb="11">
      <t>ミギ</t>
    </rPh>
    <phoneticPr fontId="1"/>
  </si>
  <si>
    <t>Select database mapping:</t>
    <phoneticPr fontId="1"/>
  </si>
  <si>
    <t>Repository &gt; Databases内のマッピングが表示される</t>
    <rPh sb="22" eb="23">
      <t>ナイ</t>
    </rPh>
    <rPh sb="30" eb="32">
      <t>ヒョウジ</t>
    </rPh>
    <phoneticPr fontId="1"/>
  </si>
  <si>
    <t>Generate SQL to drop tables:</t>
    <phoneticPr fontId="1"/>
  </si>
  <si>
    <t>チェックを入れると、Generate SQLを押した画面にDROP文が追加される</t>
    <rPh sb="5" eb="6">
      <t>イ</t>
    </rPh>
    <rPh sb="23" eb="24">
      <t>オ</t>
    </rPh>
    <rPh sb="26" eb="28">
      <t>ガメン</t>
    </rPh>
    <rPh sb="33" eb="34">
      <t>ブン</t>
    </rPh>
    <rPh sb="35" eb="37">
      <t>ツイカ</t>
    </rPh>
    <phoneticPr fontId="1"/>
  </si>
  <si>
    <t>Generate SQL</t>
    <phoneticPr fontId="1"/>
  </si>
  <si>
    <t>Create tableを終了する</t>
    <rPh sb="13" eb="15">
      <t>シュウリョウ</t>
    </rPh>
    <phoneticPr fontId="1"/>
  </si>
  <si>
    <t>SQL Editorの画面が表示される</t>
    <rPh sb="11" eb="13">
      <t>ガメン</t>
    </rPh>
    <rPh sb="14" eb="16">
      <t>ヒョウジ</t>
    </rPh>
    <phoneticPr fontId="1"/>
  </si>
  <si>
    <t>Typeのレコードを右クリック - Create database table - Generate SQL</t>
    <rPh sb="10" eb="11">
      <t>ミギ</t>
    </rPh>
    <phoneticPr fontId="1"/>
  </si>
  <si>
    <t>SQL Editorを終了する</t>
    <rPh sb="11" eb="13">
      <t>シュウリョウ</t>
    </rPh>
    <phoneticPr fontId="1"/>
  </si>
  <si>
    <t>Execute SQL</t>
    <phoneticPr fontId="1"/>
  </si>
  <si>
    <t>SQLを実行して新しいテーブル（テーブル名＝タイプ名）が作成される</t>
    <rPh sb="4" eb="6">
      <t>ジッコウ</t>
    </rPh>
    <rPh sb="8" eb="9">
      <t>アタラ</t>
    </rPh>
    <rPh sb="20" eb="21">
      <t>メイ</t>
    </rPh>
    <rPh sb="25" eb="26">
      <t>メイ</t>
    </rPh>
    <rPh sb="28" eb="30">
      <t>サクセイ</t>
    </rPh>
    <phoneticPr fontId="1"/>
  </si>
  <si>
    <t>Typeを削除する</t>
    <rPh sb="5" eb="7">
      <t>サクジョ</t>
    </rPh>
    <phoneticPr fontId="1"/>
  </si>
  <si>
    <t>Repository-Snippets</t>
    <phoneticPr fontId="1"/>
  </si>
  <si>
    <t>Add Type</t>
    <phoneticPr fontId="1"/>
  </si>
  <si>
    <t>Add snippet</t>
  </si>
  <si>
    <t>エクスプローラーが表示され、snippetを選択するとFile:にロボットのパスが表示される</t>
    <rPh sb="9" eb="11">
      <t>ヒョウジ</t>
    </rPh>
    <rPh sb="22" eb="24">
      <t>センタク</t>
    </rPh>
    <rPh sb="41" eb="43">
      <t>ヒョウジ</t>
    </rPh>
    <phoneticPr fontId="1"/>
  </si>
  <si>
    <t>Upload snippetを中断し、元の画面に戻る</t>
    <rPh sb="15" eb="17">
      <t>チュウダン</t>
    </rPh>
    <rPh sb="19" eb="20">
      <t>モト</t>
    </rPh>
    <rPh sb="21" eb="23">
      <t>ガメン</t>
    </rPh>
    <rPh sb="24" eb="25">
      <t>モド</t>
    </rPh>
    <phoneticPr fontId="1"/>
  </si>
  <si>
    <t>snippetがアップロードできる。
snippetを選択していなければ反応しない。</t>
    <rPh sb="27" eb="29">
      <t>センタク</t>
    </rPh>
    <rPh sb="36" eb="38">
      <t>ハンノウ</t>
    </rPh>
    <phoneticPr fontId="1"/>
  </si>
  <si>
    <t>プロジェクトに属するsnippetのみ表示される</t>
    <rPh sb="7" eb="8">
      <t>ゾク</t>
    </rPh>
    <rPh sb="19" eb="21">
      <t>ヒョウジ</t>
    </rPh>
    <phoneticPr fontId="1"/>
  </si>
  <si>
    <t>snippets per page</t>
  </si>
  <si>
    <t>snippetが10個まで表示される</t>
    <rPh sb="10" eb="11">
      <t>コ</t>
    </rPh>
    <rPh sb="13" eb="15">
      <t>ヒョウジ</t>
    </rPh>
    <phoneticPr fontId="1"/>
  </si>
  <si>
    <t>snippetが20個まで表示される</t>
    <rPh sb="10" eb="11">
      <t>コ</t>
    </rPh>
    <rPh sb="13" eb="15">
      <t>ヒョウジ</t>
    </rPh>
    <phoneticPr fontId="1"/>
  </si>
  <si>
    <t>snippetが30個まで表示される</t>
    <rPh sb="10" eb="11">
      <t>コ</t>
    </rPh>
    <rPh sb="13" eb="15">
      <t>ヒョウジ</t>
    </rPh>
    <phoneticPr fontId="1"/>
  </si>
  <si>
    <t>snippetが40個まで表示される</t>
    <rPh sb="10" eb="11">
      <t>コ</t>
    </rPh>
    <rPh sb="13" eb="15">
      <t>ヒョウジ</t>
    </rPh>
    <phoneticPr fontId="1"/>
  </si>
  <si>
    <t>snippetのレコードを右クリック</t>
    <rPh sb="13" eb="14">
      <t>ミギ</t>
    </rPh>
    <phoneticPr fontId="1"/>
  </si>
  <si>
    <t>snippetが削除される</t>
    <rPh sb="8" eb="10">
      <t>サクジョ</t>
    </rPh>
    <phoneticPr fontId="1"/>
  </si>
  <si>
    <t>Repository-Resources</t>
    <phoneticPr fontId="1"/>
  </si>
  <si>
    <t>Add Resources</t>
  </si>
  <si>
    <t>エクスプローラーが表示され、Resourcesを選択するとFile:にロボットのパスが表示される</t>
    <rPh sb="9" eb="11">
      <t>ヒョウジ</t>
    </rPh>
    <rPh sb="24" eb="26">
      <t>センタク</t>
    </rPh>
    <rPh sb="43" eb="45">
      <t>ヒョウジ</t>
    </rPh>
    <phoneticPr fontId="1"/>
  </si>
  <si>
    <t>Upload Resourcesを中断し、元の画面に戻る</t>
    <rPh sb="17" eb="19">
      <t>チュウダン</t>
    </rPh>
    <rPh sb="21" eb="22">
      <t>モト</t>
    </rPh>
    <rPh sb="23" eb="25">
      <t>ガメン</t>
    </rPh>
    <rPh sb="26" eb="27">
      <t>モド</t>
    </rPh>
    <phoneticPr fontId="1"/>
  </si>
  <si>
    <t>Resourcesがアップロードできる。
Resourcesを選択していなければ反応しない。</t>
    <rPh sb="31" eb="33">
      <t>センタク</t>
    </rPh>
    <rPh sb="40" eb="42">
      <t>ハンノウ</t>
    </rPh>
    <phoneticPr fontId="1"/>
  </si>
  <si>
    <t>プロジェクトに属するResourcesのみ表示される</t>
    <rPh sb="7" eb="8">
      <t>ゾク</t>
    </rPh>
    <rPh sb="21" eb="23">
      <t>ヒョウジ</t>
    </rPh>
    <phoneticPr fontId="1"/>
  </si>
  <si>
    <t>Resourcesが10個まで表示される</t>
    <rPh sb="12" eb="13">
      <t>コ</t>
    </rPh>
    <rPh sb="15" eb="17">
      <t>ヒョウジ</t>
    </rPh>
    <phoneticPr fontId="1"/>
  </si>
  <si>
    <t>Resourcesが20個まで表示される</t>
    <rPh sb="12" eb="13">
      <t>コ</t>
    </rPh>
    <rPh sb="15" eb="17">
      <t>ヒョウジ</t>
    </rPh>
    <phoneticPr fontId="1"/>
  </si>
  <si>
    <t>Resourcesが30個まで表示される</t>
    <rPh sb="12" eb="13">
      <t>コ</t>
    </rPh>
    <rPh sb="15" eb="17">
      <t>ヒョウジ</t>
    </rPh>
    <phoneticPr fontId="1"/>
  </si>
  <si>
    <t>Resourcesが40個まで表示される</t>
    <rPh sb="12" eb="13">
      <t>コ</t>
    </rPh>
    <rPh sb="15" eb="17">
      <t>ヒョウジ</t>
    </rPh>
    <phoneticPr fontId="1"/>
  </si>
  <si>
    <t>Resourcesのレコードを右クリック</t>
    <rPh sb="15" eb="16">
      <t>ミギ</t>
    </rPh>
    <phoneticPr fontId="1"/>
  </si>
  <si>
    <t>Resourcesが削除される</t>
    <rPh sb="10" eb="12">
      <t>サクジョ</t>
    </rPh>
    <phoneticPr fontId="1"/>
  </si>
  <si>
    <t>Resources per page</t>
    <phoneticPr fontId="1"/>
  </si>
  <si>
    <t>New Device Mapping</t>
    <phoneticPr fontId="1"/>
  </si>
  <si>
    <t>Add Device Mappingを終了する</t>
    <rPh sb="19" eb="21">
      <t>シュウリョウ</t>
    </rPh>
    <phoneticPr fontId="1"/>
  </si>
  <si>
    <t>Mapping Name:, Lables:に入力した内容で保存する</t>
    <rPh sb="23" eb="25">
      <t>ニュウリョク</t>
    </rPh>
    <rPh sb="27" eb="29">
      <t>ナイヨウ</t>
    </rPh>
    <rPh sb="30" eb="32">
      <t>ホゾン</t>
    </rPh>
    <phoneticPr fontId="1"/>
  </si>
  <si>
    <t>Edit Device Mapping {マッピング名}が表示される</t>
    <rPh sb="26" eb="27">
      <t>メイ</t>
    </rPh>
    <rPh sb="29" eb="31">
      <t>ヒョウジ</t>
    </rPh>
    <phoneticPr fontId="1"/>
  </si>
  <si>
    <t>Device Mappingが削除される</t>
    <rPh sb="15" eb="17">
      <t>サクジョ</t>
    </rPh>
    <phoneticPr fontId="1"/>
  </si>
  <si>
    <t>Repository-Device Mappings</t>
    <phoneticPr fontId="1"/>
  </si>
  <si>
    <t>Repository-Databases</t>
    <phoneticPr fontId="1"/>
  </si>
  <si>
    <t>New Database Mapping</t>
    <phoneticPr fontId="1"/>
  </si>
  <si>
    <t>Project:</t>
    <phoneticPr fontId="1"/>
  </si>
  <si>
    <t>使用できるプロジェクト一覧が表示される</t>
    <rPh sb="0" eb="2">
      <t>シヨウ</t>
    </rPh>
    <rPh sb="11" eb="13">
      <t>イチラン</t>
    </rPh>
    <rPh sb="14" eb="16">
      <t>ヒョウジ</t>
    </rPh>
    <phoneticPr fontId="1"/>
  </si>
  <si>
    <t>Cluster:</t>
    <phoneticPr fontId="1"/>
  </si>
  <si>
    <t>使用できるクラスタ一覧が表示される</t>
    <rPh sb="0" eb="2">
      <t>シヨウ</t>
    </rPh>
    <rPh sb="9" eb="11">
      <t>イチラン</t>
    </rPh>
    <rPh sb="12" eb="14">
      <t>ヒョウジ</t>
    </rPh>
    <phoneticPr fontId="1"/>
  </si>
  <si>
    <t>クラスタに設定したDatabase設定の一覧が表示される</t>
    <rPh sb="5" eb="7">
      <t>セッテイ</t>
    </rPh>
    <rPh sb="17" eb="19">
      <t>セッテイ</t>
    </rPh>
    <rPh sb="20" eb="22">
      <t>イチラン</t>
    </rPh>
    <rPh sb="23" eb="25">
      <t>ヒョウジ</t>
    </rPh>
    <phoneticPr fontId="1"/>
  </si>
  <si>
    <t>Database Configuration:</t>
    <phoneticPr fontId="1"/>
  </si>
  <si>
    <t>Upload Databaseを中断し、元の画面に戻る</t>
    <rPh sb="16" eb="18">
      <t>チュウダン</t>
    </rPh>
    <rPh sb="20" eb="21">
      <t>モト</t>
    </rPh>
    <rPh sb="22" eb="24">
      <t>ガメン</t>
    </rPh>
    <rPh sb="25" eb="26">
      <t>モド</t>
    </rPh>
    <phoneticPr fontId="1"/>
  </si>
  <si>
    <t>Databaseがアップロードできる。
Databaseを選択していなければ反応しない。</t>
    <rPh sb="29" eb="31">
      <t>センタク</t>
    </rPh>
    <rPh sb="38" eb="40">
      <t>ハンノウ</t>
    </rPh>
    <phoneticPr fontId="1"/>
  </si>
  <si>
    <t>プロジェクトに属するDatabaseのみ表示される</t>
    <rPh sb="7" eb="8">
      <t>ゾク</t>
    </rPh>
    <rPh sb="20" eb="22">
      <t>ヒョウジ</t>
    </rPh>
    <phoneticPr fontId="1"/>
  </si>
  <si>
    <t>Databaseが10個まで表示される</t>
    <rPh sb="11" eb="12">
      <t>コ</t>
    </rPh>
    <rPh sb="14" eb="16">
      <t>ヒョウジ</t>
    </rPh>
    <phoneticPr fontId="1"/>
  </si>
  <si>
    <t>Databaseが20個まで表示される</t>
    <rPh sb="11" eb="12">
      <t>コ</t>
    </rPh>
    <rPh sb="14" eb="16">
      <t>ヒョウジ</t>
    </rPh>
    <phoneticPr fontId="1"/>
  </si>
  <si>
    <t>Databaseが30個まで表示される</t>
    <rPh sb="11" eb="12">
      <t>コ</t>
    </rPh>
    <rPh sb="14" eb="16">
      <t>ヒョウジ</t>
    </rPh>
    <phoneticPr fontId="1"/>
  </si>
  <si>
    <t>Databaseが40個まで表示される</t>
    <rPh sb="11" eb="12">
      <t>コ</t>
    </rPh>
    <rPh sb="14" eb="16">
      <t>ヒョウジ</t>
    </rPh>
    <phoneticPr fontId="1"/>
  </si>
  <si>
    <t>Databases per page</t>
    <phoneticPr fontId="1"/>
  </si>
  <si>
    <t>Databaseのレコードを右クリック</t>
    <rPh sb="14" eb="15">
      <t>ミギ</t>
    </rPh>
    <phoneticPr fontId="1"/>
  </si>
  <si>
    <t>Database Mappingが削除される</t>
    <rPh sb="17" eb="19">
      <t>サクジョ</t>
    </rPh>
    <phoneticPr fontId="1"/>
  </si>
  <si>
    <t>Edit Database Mapping {マッピング名}が表示される</t>
    <rPh sb="28" eb="29">
      <t>メイ</t>
    </rPh>
    <rPh sb="31" eb="33">
      <t>ヒョウジ</t>
    </rPh>
    <phoneticPr fontId="1"/>
  </si>
  <si>
    <t>Device Mappingsのレコードを右クリック</t>
    <rPh sb="21" eb="22">
      <t>ミギ</t>
    </rPh>
    <phoneticPr fontId="1"/>
  </si>
  <si>
    <t>Repository-Oauth</t>
    <phoneticPr fontId="1"/>
  </si>
  <si>
    <t>New Application - Select Project</t>
    <phoneticPr fontId="1"/>
  </si>
  <si>
    <t>Select Projectが終了する</t>
    <rPh sb="15" eb="17">
      <t>シュウリョウ</t>
    </rPh>
    <phoneticPr fontId="1"/>
  </si>
  <si>
    <t>プロジェクトを選択してNew Applicationを表示する</t>
    <rPh sb="7" eb="9">
      <t>センタク</t>
    </rPh>
    <rPh sb="27" eb="29">
      <t>ヒョウジ</t>
    </rPh>
    <phoneticPr fontId="1"/>
  </si>
  <si>
    <t>New Application - Select Project - OK</t>
    <phoneticPr fontId="1"/>
  </si>
  <si>
    <t>New Applicationが終了する</t>
    <rPh sb="16" eb="18">
      <t>シュウリョウ</t>
    </rPh>
    <phoneticPr fontId="1"/>
  </si>
  <si>
    <t>プロジェクトに属するApplicationのみ表示される</t>
    <rPh sb="7" eb="8">
      <t>ゾク</t>
    </rPh>
    <rPh sb="23" eb="25">
      <t>ヒョウジ</t>
    </rPh>
    <phoneticPr fontId="1"/>
  </si>
  <si>
    <t>Edit {アプリケーション名} が表示される</t>
    <rPh sb="14" eb="15">
      <t>メイ</t>
    </rPh>
    <rPh sb="18" eb="20">
      <t>ヒョウジ</t>
    </rPh>
    <phoneticPr fontId="1"/>
  </si>
  <si>
    <t>Delete application ? が表示される。 YESを押すと消える。</t>
    <rPh sb="22" eb="24">
      <t>ヒョウジ</t>
    </rPh>
    <rPh sb="33" eb="34">
      <t>オ</t>
    </rPh>
    <rPh sb="36" eb="37">
      <t>キ</t>
    </rPh>
    <phoneticPr fontId="1"/>
  </si>
  <si>
    <t>Add User</t>
    <phoneticPr fontId="1"/>
  </si>
  <si>
    <t>ユーザー設定画面が表示される</t>
    <rPh sb="4" eb="6">
      <t>セッテイ</t>
    </rPh>
    <rPh sb="6" eb="8">
      <t>ガメン</t>
    </rPh>
    <rPh sb="9" eb="11">
      <t>ヒョウジ</t>
    </rPh>
    <phoneticPr fontId="1"/>
  </si>
  <si>
    <t>New User</t>
    <phoneticPr fontId="1"/>
  </si>
  <si>
    <t>Repository-Password Store</t>
    <phoneticPr fontId="1"/>
  </si>
  <si>
    <t>New Password Entry</t>
    <phoneticPr fontId="1"/>
  </si>
  <si>
    <t>全項目を埋めると新しいPassword Entryを設定できる。
一つでも空欄があるとクリックしても反応しない</t>
    <rPh sb="0" eb="3">
      <t>ゼンコウモク</t>
    </rPh>
    <rPh sb="4" eb="5">
      <t>ウ</t>
    </rPh>
    <rPh sb="8" eb="9">
      <t>アタラ</t>
    </rPh>
    <rPh sb="26" eb="28">
      <t>セッテイ</t>
    </rPh>
    <rPh sb="33" eb="34">
      <t>ヒト</t>
    </rPh>
    <rPh sb="37" eb="39">
      <t>クウラン</t>
    </rPh>
    <rPh sb="50" eb="52">
      <t>ハンノウ</t>
    </rPh>
    <phoneticPr fontId="1"/>
  </si>
  <si>
    <t>New Password Entryを終了する</t>
    <rPh sb="19" eb="21">
      <t>シュウリョウ</t>
    </rPh>
    <phoneticPr fontId="1"/>
  </si>
  <si>
    <t>New Password Entry内のレコード - Edit</t>
    <rPh sb="18" eb="19">
      <t>ナイ</t>
    </rPh>
    <phoneticPr fontId="1"/>
  </si>
  <si>
    <t>New Password Entry内のレコード - Delete</t>
    <rPh sb="18" eb="19">
      <t>ナイ</t>
    </rPh>
    <phoneticPr fontId="1"/>
  </si>
  <si>
    <t>Edit {User Name}@{Target System}が表示される</t>
    <rPh sb="33" eb="35">
      <t>ヒョウジ</t>
    </rPh>
    <phoneticPr fontId="1"/>
  </si>
  <si>
    <t>Delete entry ? が表示される。 YESを押すと消える。</t>
    <phoneticPr fontId="1"/>
  </si>
  <si>
    <t>New Password Access Entry</t>
    <phoneticPr fontId="1"/>
  </si>
  <si>
    <t>Password Access Entryを作成できる</t>
    <rPh sb="22" eb="24">
      <t>サクセイ</t>
    </rPh>
    <phoneticPr fontId="1"/>
  </si>
  <si>
    <t>New Password Access Entryを終了する</t>
    <rPh sb="26" eb="28">
      <t>シュウリョウ</t>
    </rPh>
    <phoneticPr fontId="1"/>
  </si>
  <si>
    <t>Edit {Password Access Token}が表示される</t>
    <rPh sb="29" eb="31">
      <t>ヒョウジ</t>
    </rPh>
    <phoneticPr fontId="1"/>
  </si>
  <si>
    <t>Data</t>
    <phoneticPr fontId="1"/>
  </si>
  <si>
    <t>Show databases from project:</t>
    <phoneticPr fontId="1"/>
  </si>
  <si>
    <t>「online documentation」というハイパーリンク</t>
    <phoneticPr fontId="1"/>
  </si>
  <si>
    <t>適当なデータベースをクリック</t>
    <rPh sb="0" eb="2">
      <t>テキトウ</t>
    </rPh>
    <phoneticPr fontId="1"/>
  </si>
  <si>
    <t>テーブルが表示される</t>
    <rPh sb="5" eb="7">
      <t>ヒョウジ</t>
    </rPh>
    <phoneticPr fontId="1"/>
  </si>
  <si>
    <t>適当なデータベースをクリック - 適当なテーブルをクリック</t>
    <rPh sb="0" eb="2">
      <t>テキトウ</t>
    </rPh>
    <rPh sb="17" eb="19">
      <t>テキトウ</t>
    </rPh>
    <phoneticPr fontId="1"/>
  </si>
  <si>
    <t>Export to Excel</t>
    <phoneticPr fontId="1"/>
  </si>
  <si>
    <t>Export to XML</t>
    <phoneticPr fontId="1"/>
  </si>
  <si>
    <t>Export to CSV</t>
    <phoneticPr fontId="1"/>
  </si>
  <si>
    <t>データベースの内容でExcelで出力される</t>
    <rPh sb="7" eb="9">
      <t>ナイヨウ</t>
    </rPh>
    <rPh sb="16" eb="18">
      <t>シュツリョク</t>
    </rPh>
    <phoneticPr fontId="1"/>
  </si>
  <si>
    <t>データベースの内容でXMLで出力される</t>
    <rPh sb="7" eb="9">
      <t>ナイヨウ</t>
    </rPh>
    <rPh sb="14" eb="16">
      <t>シュツリョク</t>
    </rPh>
    <phoneticPr fontId="1"/>
  </si>
  <si>
    <t>データベースの内容でCSVで出力される</t>
    <rPh sb="7" eb="9">
      <t>ナイヨウ</t>
    </rPh>
    <rPh sb="14" eb="16">
      <t>シュツリョク</t>
    </rPh>
    <phoneticPr fontId="1"/>
  </si>
  <si>
    <t>View Exports</t>
    <phoneticPr fontId="1"/>
  </si>
  <si>
    <t>過去に出力した内容が一覧で表示される</t>
    <rPh sb="0" eb="2">
      <t>カコ</t>
    </rPh>
    <rPh sb="3" eb="5">
      <t>シュツリョク</t>
    </rPh>
    <rPh sb="7" eb="9">
      <t>ナイヨウ</t>
    </rPh>
    <rPh sb="10" eb="12">
      <t>イチラン</t>
    </rPh>
    <rPh sb="13" eb="15">
      <t>ヒョウジ</t>
    </rPh>
    <phoneticPr fontId="1"/>
  </si>
  <si>
    <t>適当なデータベースをクリック - 適当なテーブルをクリック - View Exports</t>
    <rPh sb="0" eb="2">
      <t>テキトウ</t>
    </rPh>
    <rPh sb="17" eb="19">
      <t>テキトウ</t>
    </rPh>
    <phoneticPr fontId="1"/>
  </si>
  <si>
    <t>download列のハイパーリンク</t>
    <rPh sb="8" eb="9">
      <t>レツ</t>
    </rPh>
    <phoneticPr fontId="1"/>
  </si>
  <si>
    <t>過去の出力内容をダウンロードできる</t>
    <rPh sb="0" eb="2">
      <t>カコ</t>
    </rPh>
    <rPh sb="3" eb="5">
      <t>シュツリョク</t>
    </rPh>
    <rPh sb="5" eb="7">
      <t>ナイヨウ</t>
    </rPh>
    <phoneticPr fontId="1"/>
  </si>
  <si>
    <t>過去の出力リストからレコードを削除する</t>
    <rPh sb="0" eb="2">
      <t>カコ</t>
    </rPh>
    <rPh sb="3" eb="5">
      <t>シュツリョク</t>
    </rPh>
    <rPh sb="15" eb="17">
      <t>サクジョ</t>
    </rPh>
    <phoneticPr fontId="1"/>
  </si>
  <si>
    <t>Logs</t>
    <phoneticPr fontId="1"/>
  </si>
  <si>
    <t>Schedule Runs</t>
    <phoneticPr fontId="1"/>
  </si>
  <si>
    <t>Filterが展開されて、Schedule Runsの内容が表示される。</t>
    <rPh sb="7" eb="9">
      <t>テンカイ</t>
    </rPh>
    <rPh sb="27" eb="29">
      <t>ナイヨウ</t>
    </rPh>
    <rPh sb="30" eb="32">
      <t>ヒョウジ</t>
    </rPh>
    <phoneticPr fontId="1"/>
  </si>
  <si>
    <t>Schedule Runs - レコードを右クリック</t>
    <rPh sb="21" eb="22">
      <t>ミギ</t>
    </rPh>
    <phoneticPr fontId="1"/>
  </si>
  <si>
    <t>View messages from this run (double click)</t>
    <phoneticPr fontId="1"/>
  </si>
  <si>
    <t>クリックしたログに該当するスケジュール実行時のSchedule Messagesログが表示</t>
    <rPh sb="9" eb="11">
      <t>ガイトウ</t>
    </rPh>
    <rPh sb="19" eb="21">
      <t>ジッコウ</t>
    </rPh>
    <rPh sb="21" eb="22">
      <t>ジ</t>
    </rPh>
    <rPh sb="43" eb="45">
      <t>ヒョウジ</t>
    </rPh>
    <phoneticPr fontId="1"/>
  </si>
  <si>
    <t>View all runs for this Schedule</t>
    <phoneticPr fontId="1"/>
  </si>
  <si>
    <t>クリックしたログに該当するスケジュールの全てのSchedule Runsログが表示</t>
    <rPh sb="9" eb="11">
      <t>ガイトウ</t>
    </rPh>
    <rPh sb="20" eb="21">
      <t>スベ</t>
    </rPh>
    <rPh sb="39" eb="41">
      <t>ヒョウジ</t>
    </rPh>
    <phoneticPr fontId="1"/>
  </si>
  <si>
    <t>View robot runs</t>
    <phoneticPr fontId="1"/>
  </si>
  <si>
    <t>クリックしたログに該当するスケジュール実行時のRobot Runsログが表示</t>
    <rPh sb="9" eb="11">
      <t>ガイトウ</t>
    </rPh>
    <rPh sb="19" eb="21">
      <t>ジッコウ</t>
    </rPh>
    <rPh sb="21" eb="22">
      <t>ジ</t>
    </rPh>
    <rPh sb="36" eb="38">
      <t>ヒョウジ</t>
    </rPh>
    <phoneticPr fontId="1"/>
  </si>
  <si>
    <t>Schedule Messages</t>
    <phoneticPr fontId="1"/>
  </si>
  <si>
    <t>Filterが展開されて、Schedule Messagesの内容が表示される。</t>
    <rPh sb="7" eb="9">
      <t>テンカイ</t>
    </rPh>
    <rPh sb="31" eb="33">
      <t>ナイヨウ</t>
    </rPh>
    <rPh sb="34" eb="36">
      <t>ヒョウジ</t>
    </rPh>
    <phoneticPr fontId="1"/>
  </si>
  <si>
    <t>Schedule Messages - レコードを右クリック</t>
    <rPh sb="25" eb="26">
      <t>ミギ</t>
    </rPh>
    <phoneticPr fontId="1"/>
  </si>
  <si>
    <t>Go to Run</t>
    <phoneticPr fontId="1"/>
  </si>
  <si>
    <t>View Robots with errors</t>
    <phoneticPr fontId="1"/>
  </si>
  <si>
    <t>View executed robots</t>
    <phoneticPr fontId="1"/>
  </si>
  <si>
    <t>クリックしたログに該当するSchedule Runsログが表示</t>
    <rPh sb="9" eb="11">
      <t>ガイトウ</t>
    </rPh>
    <rPh sb="29" eb="31">
      <t>ヒョウジ</t>
    </rPh>
    <phoneticPr fontId="1"/>
  </si>
  <si>
    <t>クリックしたログに該当するエラーを出力したロボットのRobot Runsログが表示</t>
    <rPh sb="9" eb="11">
      <t>ガイトウ</t>
    </rPh>
    <rPh sb="17" eb="19">
      <t>シュツリョク</t>
    </rPh>
    <rPh sb="39" eb="41">
      <t>ヒョウジ</t>
    </rPh>
    <phoneticPr fontId="1"/>
  </si>
  <si>
    <t>クリックしたログに該当する全てのロボットのRobot Runsログが表示</t>
    <rPh sb="9" eb="11">
      <t>ガイトウ</t>
    </rPh>
    <rPh sb="13" eb="14">
      <t>スベ</t>
    </rPh>
    <rPh sb="34" eb="36">
      <t>ヒョウジ</t>
    </rPh>
    <phoneticPr fontId="1"/>
  </si>
  <si>
    <t>RoboServer</t>
    <phoneticPr fontId="1"/>
  </si>
  <si>
    <t>Filterが展開されて、RoboServerの内容が表示される。</t>
    <rPh sb="7" eb="9">
      <t>テンカイ</t>
    </rPh>
    <rPh sb="24" eb="26">
      <t>ナイヨウ</t>
    </rPh>
    <rPh sb="27" eb="29">
      <t>ヒョウジ</t>
    </rPh>
    <phoneticPr fontId="1"/>
  </si>
  <si>
    <t>RoboServer - レコードを右クリック</t>
    <rPh sb="18" eb="19">
      <t>ミギ</t>
    </rPh>
    <phoneticPr fontId="1"/>
  </si>
  <si>
    <t>View Message</t>
    <phoneticPr fontId="1"/>
  </si>
  <si>
    <t>Info @ {Date}のウィンドウが表示される。</t>
    <rPh sb="20" eb="22">
      <t>ヒョウジ</t>
    </rPh>
    <phoneticPr fontId="1"/>
  </si>
  <si>
    <t>Robot Runs</t>
    <phoneticPr fontId="1"/>
  </si>
  <si>
    <t>Filterが展開されて、Robot Runsの内容が表示される。</t>
    <rPh sb="7" eb="9">
      <t>テンカイ</t>
    </rPh>
    <rPh sb="24" eb="26">
      <t>ナイヨウ</t>
    </rPh>
    <rPh sb="27" eb="29">
      <t>ヒョウジ</t>
    </rPh>
    <phoneticPr fontId="1"/>
  </si>
  <si>
    <t>Robot Runs - レコードを右クリック</t>
    <rPh sb="18" eb="19">
      <t>ミギ</t>
    </rPh>
    <phoneticPr fontId="1"/>
  </si>
  <si>
    <t>View messages from selected run</t>
    <phoneticPr fontId="1"/>
  </si>
  <si>
    <t>View all runs for robot {ロボット名}</t>
    <rPh sb="29" eb="30">
      <t>メイ</t>
    </rPh>
    <phoneticPr fontId="1"/>
  </si>
  <si>
    <t>View input for this robot</t>
    <phoneticPr fontId="1"/>
  </si>
  <si>
    <t>クリックしたログに該当するRobot Messagesログが表示</t>
    <rPh sb="9" eb="11">
      <t>ガイトウ</t>
    </rPh>
    <rPh sb="30" eb="32">
      <t>ヒョウジ</t>
    </rPh>
    <phoneticPr fontId="1"/>
  </si>
  <si>
    <t>クリックしたログのロボットに該当する全てのRobot Runsログが表示</t>
    <rPh sb="14" eb="16">
      <t>ガイトウ</t>
    </rPh>
    <rPh sb="18" eb="19">
      <t>スベ</t>
    </rPh>
    <rPh sb="34" eb="36">
      <t>ヒョウジ</t>
    </rPh>
    <phoneticPr fontId="1"/>
  </si>
  <si>
    <t>Input for {ロボット名}, started {開始時刻}が表示</t>
    <rPh sb="15" eb="16">
      <t>メイ</t>
    </rPh>
    <rPh sb="28" eb="30">
      <t>カイシ</t>
    </rPh>
    <rPh sb="30" eb="32">
      <t>ジコク</t>
    </rPh>
    <rPh sb="34" eb="36">
      <t>ヒョウジ</t>
    </rPh>
    <phoneticPr fontId="1"/>
  </si>
  <si>
    <t>Go to schedule run</t>
    <phoneticPr fontId="1"/>
  </si>
  <si>
    <t>Robot Messages</t>
    <phoneticPr fontId="1"/>
  </si>
  <si>
    <t>Robot Messages - レコードを右クリック</t>
    <rPh sb="22" eb="23">
      <t>ミギ</t>
    </rPh>
    <phoneticPr fontId="1"/>
  </si>
  <si>
    <t>クリックしたログに該当するRobot Runsログが表示</t>
    <rPh sb="9" eb="11">
      <t>ガイトウ</t>
    </rPh>
    <rPh sb="26" eb="28">
      <t>ヒョウジ</t>
    </rPh>
    <phoneticPr fontId="1"/>
  </si>
  <si>
    <t>Robots</t>
    <phoneticPr fontId="1"/>
  </si>
  <si>
    <t>ログを出力したロボットの統計情報が表示される。</t>
    <rPh sb="3" eb="5">
      <t>シュツリョク</t>
    </rPh>
    <rPh sb="12" eb="14">
      <t>トウケイ</t>
    </rPh>
    <rPh sb="14" eb="16">
      <t>ジョウホウ</t>
    </rPh>
    <rPh sb="17" eb="19">
      <t>ヒョウジ</t>
    </rPh>
    <phoneticPr fontId="1"/>
  </si>
  <si>
    <t>Admin - Task View</t>
    <phoneticPr fontId="1"/>
  </si>
  <si>
    <t>Yes</t>
    <phoneticPr fontId="1"/>
  </si>
  <si>
    <t>No</t>
    <phoneticPr fontId="1"/>
  </si>
  <si>
    <t>Tasks per page</t>
  </si>
  <si>
    <t>Taskが10個まで表示される</t>
    <rPh sb="7" eb="8">
      <t>コ</t>
    </rPh>
    <rPh sb="10" eb="12">
      <t>ヒョウジ</t>
    </rPh>
    <phoneticPr fontId="1"/>
  </si>
  <si>
    <t>Taskが20個まで表示される</t>
    <rPh sb="7" eb="8">
      <t>コ</t>
    </rPh>
    <rPh sb="10" eb="12">
      <t>ヒョウジ</t>
    </rPh>
    <phoneticPr fontId="1"/>
  </si>
  <si>
    <t>Taskが30個まで表示される</t>
    <rPh sb="7" eb="8">
      <t>コ</t>
    </rPh>
    <rPh sb="10" eb="12">
      <t>ヒョウジ</t>
    </rPh>
    <phoneticPr fontId="1"/>
  </si>
  <si>
    <t>Taskが40個まで表示される</t>
    <rPh sb="7" eb="8">
      <t>コ</t>
    </rPh>
    <rPh sb="10" eb="12">
      <t>ヒョウジ</t>
    </rPh>
    <phoneticPr fontId="1"/>
  </si>
  <si>
    <t>タスクを終了させる</t>
    <rPh sb="4" eb="6">
      <t>シュウリョウ</t>
    </rPh>
    <phoneticPr fontId="1"/>
  </si>
  <si>
    <t>Admin - RoboServers</t>
    <phoneticPr fontId="1"/>
  </si>
  <si>
    <t>Add Cluster</t>
    <phoneticPr fontId="1"/>
  </si>
  <si>
    <t>設定した内容で新しくクラスタを作成する</t>
    <rPh sb="0" eb="2">
      <t>セッテイ</t>
    </rPh>
    <rPh sb="4" eb="6">
      <t>ナイヨウ</t>
    </rPh>
    <rPh sb="7" eb="8">
      <t>アタラ</t>
    </rPh>
    <rPh sb="15" eb="17">
      <t>サクセイ</t>
    </rPh>
    <phoneticPr fontId="1"/>
  </si>
  <si>
    <t>Add Clusterを終了する</t>
    <rPh sb="12" eb="14">
      <t>シュウリョウ</t>
    </rPh>
    <phoneticPr fontId="1"/>
  </si>
  <si>
    <t>Add Server</t>
    <phoneticPr fontId="1"/>
  </si>
  <si>
    <t>Add RoboServer</t>
    <phoneticPr fontId="1"/>
  </si>
  <si>
    <t>Add RoboServerを終了する</t>
    <rPh sb="15" eb="17">
      <t>シュウリョウ</t>
    </rPh>
    <phoneticPr fontId="1"/>
  </si>
  <si>
    <t>設定した内容で新しくRoboServerを追加する</t>
    <rPh sb="0" eb="2">
      <t>セッテイ</t>
    </rPh>
    <rPh sb="4" eb="6">
      <t>ナイヨウ</t>
    </rPh>
    <rPh sb="7" eb="8">
      <t>アタラ</t>
    </rPh>
    <rPh sb="21" eb="23">
      <t>ツイカ</t>
    </rPh>
    <phoneticPr fontId="1"/>
  </si>
  <si>
    <t>Expand All</t>
    <phoneticPr fontId="1"/>
  </si>
  <si>
    <t>各クラスタにぶらさがっているRoboServerを表示する</t>
    <rPh sb="0" eb="1">
      <t>カク</t>
    </rPh>
    <rPh sb="25" eb="27">
      <t>ヒョウジ</t>
    </rPh>
    <phoneticPr fontId="1"/>
  </si>
  <si>
    <t>Collapse All</t>
    <phoneticPr fontId="1"/>
  </si>
  <si>
    <t>各クラスタにぶらさがっているRoboServerを非表示にする</t>
    <rPh sb="0" eb="1">
      <t>カク</t>
    </rPh>
    <rPh sb="25" eb="26">
      <t>ヒ</t>
    </rPh>
    <rPh sb="26" eb="28">
      <t>ヒョウジ</t>
    </rPh>
    <phoneticPr fontId="1"/>
  </si>
  <si>
    <t>Assign KCU</t>
    <phoneticPr fontId="1"/>
  </si>
  <si>
    <t>Save Changes</t>
    <phoneticPr fontId="1"/>
  </si>
  <si>
    <r>
      <t xml:space="preserve">設定した内容でKCUの割り振りを行う。
</t>
    </r>
    <r>
      <rPr>
        <sz val="8"/>
        <color rgb="FFFF0000"/>
        <rFont val="Meiryo UI"/>
        <family val="3"/>
        <charset val="128"/>
      </rPr>
      <t>0KCUを設定できるかどうか要確認</t>
    </r>
    <rPh sb="0" eb="2">
      <t>セッテイ</t>
    </rPh>
    <rPh sb="4" eb="6">
      <t>ナイヨウ</t>
    </rPh>
    <rPh sb="11" eb="12">
      <t>ワ</t>
    </rPh>
    <rPh sb="13" eb="14">
      <t>フ</t>
    </rPh>
    <rPh sb="16" eb="17">
      <t>オコナ</t>
    </rPh>
    <phoneticPr fontId="1"/>
  </si>
  <si>
    <t>Assign KCUsを終了する</t>
    <rPh sb="12" eb="14">
      <t>シュウリョウ</t>
    </rPh>
    <phoneticPr fontId="1"/>
  </si>
  <si>
    <t>Change Cluster Mode</t>
    <phoneticPr fontId="1"/>
  </si>
  <si>
    <t>選択したクラスタのCluster ModeをPauseかRunningに変更する。</t>
    <rPh sb="0" eb="2">
      <t>センタク</t>
    </rPh>
    <rPh sb="36" eb="38">
      <t>ヘンコウ</t>
    </rPh>
    <phoneticPr fontId="1"/>
  </si>
  <si>
    <t>Change Cluster Modeを終了する</t>
    <rPh sb="20" eb="22">
      <t>シュウリョウ</t>
    </rPh>
    <phoneticPr fontId="1"/>
  </si>
  <si>
    <t>クラスタを右クリック - Cluster Settings…</t>
    <rPh sb="5" eb="6">
      <t>ミギ</t>
    </rPh>
    <phoneticPr fontId="1"/>
  </si>
  <si>
    <t>クラスタを右クリック - Apply Settings…</t>
  </si>
  <si>
    <t>クラスタを右クリック - Change Cluster Mode</t>
  </si>
  <si>
    <t>クラスタを右クリック - Add Cluster</t>
  </si>
  <si>
    <t>クラスタを右クリック - Add Server</t>
  </si>
  <si>
    <t>クラスタを右クリック - Stop All Robots</t>
    <phoneticPr fontId="1"/>
  </si>
  <si>
    <t>クラスタを右クリック - Cluster Settings… - Add Database</t>
    <rPh sb="5" eb="6">
      <t>ミギ</t>
    </rPh>
    <phoneticPr fontId="1"/>
  </si>
  <si>
    <t>Test</t>
    <phoneticPr fontId="1"/>
  </si>
  <si>
    <t>MCから設定したデータベースに通信できるかどうかテストを行う。</t>
    <rPh sb="4" eb="6">
      <t>セッテイ</t>
    </rPh>
    <rPh sb="15" eb="17">
      <t>ツウシン</t>
    </rPh>
    <rPh sb="28" eb="29">
      <t>オコナ</t>
    </rPh>
    <phoneticPr fontId="1"/>
  </si>
  <si>
    <t>設定したデータベース設定情報を削除する</t>
    <rPh sb="0" eb="2">
      <t>セッテイ</t>
    </rPh>
    <rPh sb="10" eb="12">
      <t>セッテイ</t>
    </rPh>
    <rPh sb="12" eb="14">
      <t>ジョウホウ</t>
    </rPh>
    <rPh sb="15" eb="17">
      <t>サクジョ</t>
    </rPh>
    <phoneticPr fontId="1"/>
  </si>
  <si>
    <t>クラスタを右クリック - Cluster Settings… - Add Database - Delete</t>
    <rPh sb="5" eb="6">
      <t>ミギ</t>
    </rPh>
    <phoneticPr fontId="1"/>
  </si>
  <si>
    <t>設定したデータベース設定情報を削除を取り止める</t>
    <rPh sb="0" eb="2">
      <t>セッテイ</t>
    </rPh>
    <rPh sb="10" eb="12">
      <t>セッテイ</t>
    </rPh>
    <rPh sb="12" eb="14">
      <t>ジョウホウ</t>
    </rPh>
    <rPh sb="15" eb="17">
      <t>サクジョ</t>
    </rPh>
    <rPh sb="18" eb="19">
      <t>ト</t>
    </rPh>
    <rPh sb="20" eb="21">
      <t>ヤ</t>
    </rPh>
    <phoneticPr fontId="1"/>
  </si>
  <si>
    <t>クラスタを右クリック - Cluster Settings… - Add Development Database</t>
    <rPh sb="5" eb="6">
      <t>ミギ</t>
    </rPh>
    <phoneticPr fontId="1"/>
  </si>
  <si>
    <t>Derbyの接続情報が入力された形で新しいデータベース設定が作成される</t>
    <rPh sb="6" eb="8">
      <t>セツゾク</t>
    </rPh>
    <rPh sb="8" eb="10">
      <t>ジョウホウ</t>
    </rPh>
    <rPh sb="11" eb="13">
      <t>ニュウリョク</t>
    </rPh>
    <rPh sb="16" eb="17">
      <t>カタチ</t>
    </rPh>
    <rPh sb="18" eb="19">
      <t>アタラ</t>
    </rPh>
    <rPh sb="27" eb="29">
      <t>セッテイ</t>
    </rPh>
    <rPh sb="30" eb="32">
      <t>サクセイ</t>
    </rPh>
    <phoneticPr fontId="1"/>
  </si>
  <si>
    <t>クラスタを右クリック - Cluster Settings… - Import Database from File</t>
    <rPh sb="5" eb="6">
      <t>ミギ</t>
    </rPh>
    <phoneticPr fontId="1"/>
  </si>
  <si>
    <t>Kapow 9.2 以前からバージョンアップするときに使用する機能とのこと。</t>
    <rPh sb="10" eb="12">
      <t>イゼン</t>
    </rPh>
    <rPh sb="27" eb="29">
      <t>シヨウ</t>
    </rPh>
    <rPh sb="31" eb="33">
      <t>キノウ</t>
    </rPh>
    <phoneticPr fontId="1"/>
  </si>
  <si>
    <t>クラスタを右クリック - Cluster Settings… - Proxy Servers
 - Add Proxy Servers - Delete</t>
    <rPh sb="5" eb="6">
      <t>ミギ</t>
    </rPh>
    <phoneticPr fontId="1"/>
  </si>
  <si>
    <t>Proxy設定を削除するか</t>
    <rPh sb="5" eb="7">
      <t>セッテイ</t>
    </rPh>
    <rPh sb="8" eb="10">
      <t>サクジョ</t>
    </rPh>
    <phoneticPr fontId="1"/>
  </si>
  <si>
    <t>Delete Proxy Server?を終了する</t>
    <rPh sb="21" eb="23">
      <t>シュウリョウ</t>
    </rPh>
    <phoneticPr fontId="1"/>
  </si>
  <si>
    <t>クラスタを右クリック - Cluster Settings… - Proxy Servers
 - Import Proxy Servers</t>
    <rPh sb="5" eb="6">
      <t>ミギ</t>
    </rPh>
    <phoneticPr fontId="1"/>
  </si>
  <si>
    <t>Import Proxy Serversが表示される</t>
    <rPh sb="21" eb="23">
      <t>ヒョウジ</t>
    </rPh>
    <phoneticPr fontId="1"/>
  </si>
  <si>
    <t>クラスタを右クリック - Cluster Settings… - Loggings</t>
    <rPh sb="5" eb="6">
      <t>ミギ</t>
    </rPh>
    <phoneticPr fontId="1"/>
  </si>
  <si>
    <t>チェックすると、ロボットの実行ログが保存される。
チェックを外すと、ログが保存されない。</t>
    <rPh sb="13" eb="15">
      <t>ジッコウ</t>
    </rPh>
    <rPh sb="18" eb="20">
      <t>ホゾン</t>
    </rPh>
    <rPh sb="30" eb="31">
      <t>ハズ</t>
    </rPh>
    <rPh sb="37" eb="39">
      <t>ホゾン</t>
    </rPh>
    <phoneticPr fontId="1"/>
  </si>
  <si>
    <t>Log robot input to Database</t>
    <phoneticPr fontId="1"/>
  </si>
  <si>
    <t>Log to RoboServer Log Database</t>
    <phoneticPr fontId="1"/>
  </si>
  <si>
    <t>Log to Log4j</t>
    <phoneticPr fontId="1"/>
  </si>
  <si>
    <t>Log robot input to Log4j</t>
    <phoneticPr fontId="1"/>
  </si>
  <si>
    <t>Log to e-mail</t>
    <phoneticPr fontId="1"/>
  </si>
  <si>
    <t>メールアドレスを設定すると、ロボットがエラー発生時エラー通知を送信する。</t>
    <rPh sb="8" eb="10">
      <t>セッテイ</t>
    </rPh>
    <rPh sb="22" eb="24">
      <t>ハッセイ</t>
    </rPh>
    <rPh sb="24" eb="25">
      <t>ジ</t>
    </rPh>
    <rPh sb="28" eb="30">
      <t>ツウチ</t>
    </rPh>
    <rPh sb="31" eb="33">
      <t>ソウシン</t>
    </rPh>
    <phoneticPr fontId="1"/>
  </si>
  <si>
    <t>クラスタを右クリック - Cluster Settings… - Profilling</t>
    <rPh sb="5" eb="6">
      <t>ミギ</t>
    </rPh>
    <phoneticPr fontId="1"/>
  </si>
  <si>
    <t>Profiling enabled</t>
    <phoneticPr fontId="1"/>
  </si>
  <si>
    <t>Profilling Logが有効になる</t>
    <rPh sb="15" eb="17">
      <t>ユウコウ</t>
    </rPh>
    <phoneticPr fontId="1"/>
  </si>
  <si>
    <t>Log page URL in wait message</t>
    <phoneticPr fontId="1"/>
  </si>
  <si>
    <t>Profilling Log内でページロード時の待ち時間の直前にURLが記録される。</t>
    <rPh sb="14" eb="15">
      <t>ナイ</t>
    </rPh>
    <rPh sb="22" eb="23">
      <t>ジ</t>
    </rPh>
    <rPh sb="24" eb="25">
      <t>マ</t>
    </rPh>
    <rPh sb="26" eb="28">
      <t>ジカン</t>
    </rPh>
    <rPh sb="29" eb="31">
      <t>チョクゼン</t>
    </rPh>
    <rPh sb="36" eb="38">
      <t>キロク</t>
    </rPh>
    <phoneticPr fontId="1"/>
  </si>
  <si>
    <t>Max concurrent robots:</t>
    <phoneticPr fontId="1"/>
  </si>
  <si>
    <t>Max queued robots:</t>
    <phoneticPr fontId="1"/>
  </si>
  <si>
    <t>同時実行ロボット数の最大値を設定する。この値を超えるとqueueに回される</t>
    <rPh sb="0" eb="2">
      <t>ドウジ</t>
    </rPh>
    <rPh sb="2" eb="4">
      <t>ジッコウ</t>
    </rPh>
    <rPh sb="8" eb="9">
      <t>スウ</t>
    </rPh>
    <rPh sb="10" eb="13">
      <t>サイダイチ</t>
    </rPh>
    <rPh sb="14" eb="16">
      <t>セッテイ</t>
    </rPh>
    <rPh sb="21" eb="22">
      <t>アタイ</t>
    </rPh>
    <rPh sb="23" eb="24">
      <t>コ</t>
    </rPh>
    <rPh sb="33" eb="34">
      <t>マワ</t>
    </rPh>
    <phoneticPr fontId="1"/>
  </si>
  <si>
    <t>Queue数の最大値を設定する。この値を超えるとロボット実行されない</t>
    <rPh sb="5" eb="6">
      <t>スウ</t>
    </rPh>
    <rPh sb="7" eb="10">
      <t>サイダイチ</t>
    </rPh>
    <rPh sb="11" eb="13">
      <t>セッテイ</t>
    </rPh>
    <rPh sb="18" eb="19">
      <t>アタイ</t>
    </rPh>
    <rPh sb="20" eb="21">
      <t>コ</t>
    </rPh>
    <rPh sb="28" eb="30">
      <t>ジッコウ</t>
    </rPh>
    <phoneticPr fontId="1"/>
  </si>
  <si>
    <t>クラスタを右クリック - Cluster Settings… - Robot Execution</t>
    <rPh sb="5" eb="6">
      <t>ミギ</t>
    </rPh>
    <phoneticPr fontId="1"/>
  </si>
  <si>
    <t>クラスタ設定が適用される。実行中ロボットを停止するかどうか選択した後、反映。</t>
    <rPh sb="4" eb="6">
      <t>セッテイ</t>
    </rPh>
    <rPh sb="7" eb="9">
      <t>テキヨウ</t>
    </rPh>
    <rPh sb="13" eb="16">
      <t>ジッコウチュウ</t>
    </rPh>
    <rPh sb="21" eb="23">
      <t>テイシ</t>
    </rPh>
    <rPh sb="29" eb="31">
      <t>センタク</t>
    </rPh>
    <rPh sb="33" eb="34">
      <t>ノチ</t>
    </rPh>
    <rPh sb="35" eb="37">
      <t>ハンエイ</t>
    </rPh>
    <phoneticPr fontId="1"/>
  </si>
  <si>
    <t>Cluster Settingsを終了する</t>
    <rPh sb="17" eb="19">
      <t>シュウリョウ</t>
    </rPh>
    <phoneticPr fontId="1"/>
  </si>
  <si>
    <t>クラスタを削除する。データベースマッピングがある場合は削除ができない。</t>
    <rPh sb="5" eb="7">
      <t>サクジョ</t>
    </rPh>
    <rPh sb="24" eb="26">
      <t>バアイ</t>
    </rPh>
    <rPh sb="27" eb="29">
      <t>サクジョ</t>
    </rPh>
    <phoneticPr fontId="1"/>
  </si>
  <si>
    <t>Admin - Devices</t>
    <phoneticPr fontId="1"/>
  </si>
  <si>
    <t>クラスタモードをPauseかRunningに変更する</t>
    <rPh sb="22" eb="24">
      <t>ヘンコウ</t>
    </rPh>
    <phoneticPr fontId="1"/>
  </si>
  <si>
    <t>各クラスタにぶらさがっているAutomation Deviceを表示する</t>
    <rPh sb="0" eb="1">
      <t>カク</t>
    </rPh>
    <rPh sb="32" eb="34">
      <t>ヒョウジ</t>
    </rPh>
    <phoneticPr fontId="1"/>
  </si>
  <si>
    <t>各クラスタにぶらさがっているAutomation Deviceを非表示にする</t>
    <rPh sb="0" eb="1">
      <t>カク</t>
    </rPh>
    <rPh sb="32" eb="33">
      <t>ヒ</t>
    </rPh>
    <rPh sb="33" eb="35">
      <t>ヒョウジ</t>
    </rPh>
    <phoneticPr fontId="1"/>
  </si>
  <si>
    <t>Admin - Project</t>
    <phoneticPr fontId="1"/>
  </si>
  <si>
    <t>〇</t>
    <phoneticPr fontId="1"/>
  </si>
  <si>
    <t>×</t>
    <phoneticPr fontId="1"/>
  </si>
  <si>
    <t>全項目を埋めると新しいApplicationを設定できる。
Scope以外の欄で空欄の項目があるとクリックしても反応しない</t>
    <rPh sb="0" eb="3">
      <t>ゼンコウモク</t>
    </rPh>
    <rPh sb="4" eb="5">
      <t>ウ</t>
    </rPh>
    <rPh sb="8" eb="9">
      <t>アタラ</t>
    </rPh>
    <rPh sb="23" eb="25">
      <t>セッテイ</t>
    </rPh>
    <rPh sb="35" eb="37">
      <t>イガイ</t>
    </rPh>
    <rPh sb="38" eb="39">
      <t>ラン</t>
    </rPh>
    <rPh sb="40" eb="42">
      <t>クウラン</t>
    </rPh>
    <rPh sb="43" eb="45">
      <t>コウモク</t>
    </rPh>
    <rPh sb="56" eb="58">
      <t>ハンノウ</t>
    </rPh>
    <phoneticPr fontId="1"/>
  </si>
  <si>
    <t>機能が不明なので確認中</t>
    <rPh sb="0" eb="2">
      <t>キノウ</t>
    </rPh>
    <rPh sb="3" eb="5">
      <t>フメイ</t>
    </rPh>
    <rPh sb="8" eb="11">
      <t>カクニンチュウ</t>
    </rPh>
    <phoneticPr fontId="1"/>
  </si>
  <si>
    <t>CREライセンスの仕様の可能性があるが、QUEUEが1の状態で3ロボットがQUEUEになる</t>
    <rPh sb="9" eb="11">
      <t>シヨウ</t>
    </rPh>
    <rPh sb="12" eb="15">
      <t>カノウセイ</t>
    </rPh>
    <rPh sb="28" eb="30">
      <t>ジョウタイ</t>
    </rPh>
    <phoneticPr fontId="1"/>
  </si>
  <si>
    <t>New</t>
    <phoneticPr fontId="1"/>
  </si>
  <si>
    <t>Sevice Cluster</t>
    <phoneticPr fontId="1"/>
  </si>
  <si>
    <t>Kapplet等、APIでロボット実行する際に使用するクラスタを設定する。
Service Disabledにすると、APIでロボット実行ができなくなる。</t>
    <rPh sb="7" eb="8">
      <t>ナド</t>
    </rPh>
    <rPh sb="17" eb="19">
      <t>ジッコウ</t>
    </rPh>
    <rPh sb="21" eb="22">
      <t>サイ</t>
    </rPh>
    <rPh sb="23" eb="25">
      <t>シヨウ</t>
    </rPh>
    <rPh sb="32" eb="34">
      <t>セッテイ</t>
    </rPh>
    <rPh sb="67" eb="69">
      <t>ジッコウ</t>
    </rPh>
    <phoneticPr fontId="1"/>
  </si>
  <si>
    <t>Authenticate REST/SOAP requests:</t>
    <phoneticPr fontId="1"/>
  </si>
  <si>
    <t>チェックを外すと、アカウント情報(ID,PW)がなくてもREST,SOAPが実行できる。</t>
    <rPh sb="5" eb="6">
      <t>ハズ</t>
    </rPh>
    <rPh sb="14" eb="16">
      <t>ジョウホウ</t>
    </rPh>
    <rPh sb="38" eb="40">
      <t>ジッコウ</t>
    </rPh>
    <phoneticPr fontId="1"/>
  </si>
  <si>
    <t>プロジェクトを保存する。
プロジェクト名が指定されていない場合はエラーとなる。</t>
    <rPh sb="7" eb="9">
      <t>ホゾン</t>
    </rPh>
    <rPh sb="19" eb="20">
      <t>メイ</t>
    </rPh>
    <rPh sb="21" eb="23">
      <t>シテイ</t>
    </rPh>
    <rPh sb="29" eb="31">
      <t>バアイ</t>
    </rPh>
    <phoneticPr fontId="1"/>
  </si>
  <si>
    <t>New Projectを終了する</t>
    <rPh sb="12" eb="14">
      <t>シュウリョウ</t>
    </rPh>
    <phoneticPr fontId="1"/>
  </si>
  <si>
    <t>Refresh</t>
    <phoneticPr fontId="1"/>
  </si>
  <si>
    <t>Admin &gt; Project画面を更新する</t>
    <rPh sb="15" eb="17">
      <t>ガメン</t>
    </rPh>
    <rPh sb="18" eb="20">
      <t>コウシン</t>
    </rPh>
    <phoneticPr fontId="1"/>
  </si>
  <si>
    <t>Edit {プロジェクト名}を開く</t>
    <rPh sb="12" eb="13">
      <t>メイ</t>
    </rPh>
    <rPh sb="15" eb="16">
      <t>ヒラ</t>
    </rPh>
    <phoneticPr fontId="1"/>
  </si>
  <si>
    <t>プロジェクトを削除する。</t>
    <rPh sb="7" eb="9">
      <t>サクジョ</t>
    </rPh>
    <phoneticPr fontId="1"/>
  </si>
  <si>
    <t>Delete Projectを終了する。</t>
    <rPh sb="15" eb="17">
      <t>シュウリョウ</t>
    </rPh>
    <phoneticPr fontId="1"/>
  </si>
  <si>
    <t>Admin - Users &amp; Groups</t>
    <phoneticPr fontId="1"/>
  </si>
  <si>
    <t>Filter by name:</t>
    <phoneticPr fontId="1"/>
  </si>
  <si>
    <r>
      <rPr>
        <sz val="8"/>
        <color rgb="FFFF0000"/>
        <rFont val="Meiryo UI"/>
        <family val="3"/>
        <charset val="128"/>
      </rPr>
      <t>username</t>
    </r>
    <r>
      <rPr>
        <sz val="8"/>
        <color theme="1"/>
        <rFont val="Meiryo UI"/>
        <family val="3"/>
        <charset val="128"/>
      </rPr>
      <t>について</t>
    </r>
    <r>
      <rPr>
        <sz val="8"/>
        <color rgb="FFFF0000"/>
        <rFont val="Meiryo UI"/>
        <family val="3"/>
        <charset val="128"/>
      </rPr>
      <t>前方一致</t>
    </r>
    <r>
      <rPr>
        <sz val="8"/>
        <color theme="1"/>
        <rFont val="Meiryo UI"/>
        <family val="3"/>
        <charset val="128"/>
      </rPr>
      <t>したユーザーのみ表示させる</t>
    </r>
    <rPh sb="12" eb="14">
      <t>ゼンポウ</t>
    </rPh>
    <rPh sb="14" eb="16">
      <t>イッチ</t>
    </rPh>
    <rPh sb="24" eb="26">
      <t>ヒョウジ</t>
    </rPh>
    <phoneticPr fontId="1"/>
  </si>
  <si>
    <t>Create new userを終了する</t>
    <rPh sb="16" eb="18">
      <t>シュウリョウ</t>
    </rPh>
    <phoneticPr fontId="1"/>
  </si>
  <si>
    <t>新しいユーザーを作成する。
一つでも空欄があればエラーが表示されて作成できない。</t>
    <rPh sb="0" eb="1">
      <t>アタラ</t>
    </rPh>
    <rPh sb="8" eb="10">
      <t>サクセイ</t>
    </rPh>
    <rPh sb="14" eb="15">
      <t>ヒト</t>
    </rPh>
    <rPh sb="18" eb="20">
      <t>クウラン</t>
    </rPh>
    <rPh sb="28" eb="30">
      <t>ヒョウジ</t>
    </rPh>
    <rPh sb="33" eb="35">
      <t>サクセイ</t>
    </rPh>
    <phoneticPr fontId="1"/>
  </si>
  <si>
    <t>Edit User</t>
    <phoneticPr fontId="1"/>
  </si>
  <si>
    <t>Delete User</t>
    <phoneticPr fontId="1"/>
  </si>
  <si>
    <t>Delete User - Confirm delete</t>
    <phoneticPr fontId="1"/>
  </si>
  <si>
    <t>選択したユーザーを削除する</t>
    <rPh sb="0" eb="2">
      <t>センタク</t>
    </rPh>
    <rPh sb="9" eb="11">
      <t>サクジョ</t>
    </rPh>
    <phoneticPr fontId="1"/>
  </si>
  <si>
    <t>Confirm deleteを終了する</t>
    <rPh sb="15" eb="17">
      <t>シュウリョウ</t>
    </rPh>
    <phoneticPr fontId="1"/>
  </si>
  <si>
    <t>Reset Password</t>
    <phoneticPr fontId="1"/>
  </si>
  <si>
    <t>あるユーザーを選択後クリックでReset password for {ユーザー名}が表示される。
何もユーザーを選択しない状態だと、「select a user first」と表示されて何も起こらない。</t>
    <rPh sb="7" eb="9">
      <t>センタク</t>
    </rPh>
    <rPh sb="9" eb="10">
      <t>ゴ</t>
    </rPh>
    <rPh sb="39" eb="40">
      <t>メイ</t>
    </rPh>
    <rPh sb="42" eb="44">
      <t>ヒョウジ</t>
    </rPh>
    <rPh sb="49" eb="50">
      <t>ナニ</t>
    </rPh>
    <rPh sb="56" eb="58">
      <t>センタク</t>
    </rPh>
    <rPh sb="61" eb="63">
      <t>ジョウタイ</t>
    </rPh>
    <phoneticPr fontId="1"/>
  </si>
  <si>
    <t>Send Email:</t>
    <phoneticPr fontId="1"/>
  </si>
  <si>
    <t>チェックを入れると、ユーザーのアドレスに変更通知メールが送られる。
この際、FromはAdmin &gt; Settings SMTP Serverで設定した内容になる。</t>
    <rPh sb="5" eb="6">
      <t>イ</t>
    </rPh>
    <rPh sb="20" eb="22">
      <t>ヘンコウ</t>
    </rPh>
    <rPh sb="22" eb="24">
      <t>ツウチ</t>
    </rPh>
    <rPh sb="28" eb="29">
      <t>オク</t>
    </rPh>
    <rPh sb="36" eb="37">
      <t>サイ</t>
    </rPh>
    <rPh sb="72" eb="74">
      <t>セッテイ</t>
    </rPh>
    <rPh sb="76" eb="78">
      <t>ナイヨウ</t>
    </rPh>
    <phoneticPr fontId="1"/>
  </si>
  <si>
    <t>Reset password for {ユーザー名}を終了する</t>
    <rPh sb="24" eb="25">
      <t>メイ</t>
    </rPh>
    <rPh sb="27" eb="29">
      <t>シュウリョウ</t>
    </rPh>
    <phoneticPr fontId="1"/>
  </si>
  <si>
    <t>Reset</t>
    <phoneticPr fontId="1"/>
  </si>
  <si>
    <t>入力した内容でパスワードを変更する。</t>
    <rPh sb="0" eb="2">
      <t>ニュウリョク</t>
    </rPh>
    <rPh sb="4" eb="6">
      <t>ナイヨウ</t>
    </rPh>
    <rPh sb="13" eb="15">
      <t>ヘンコウ</t>
    </rPh>
    <phoneticPr fontId="1"/>
  </si>
  <si>
    <t>Groups</t>
    <phoneticPr fontId="1"/>
  </si>
  <si>
    <t>グループ一覧を表示する</t>
    <rPh sb="4" eb="6">
      <t>イチラン</t>
    </rPh>
    <rPh sb="7" eb="9">
      <t>ヒョウジ</t>
    </rPh>
    <phoneticPr fontId="1"/>
  </si>
  <si>
    <t>Groups - Add Group</t>
    <phoneticPr fontId="1"/>
  </si>
  <si>
    <t>Create new Groupを終了する</t>
    <rPh sb="17" eb="19">
      <t>シュウリョウ</t>
    </rPh>
    <phoneticPr fontId="1"/>
  </si>
  <si>
    <t>新しいグループを作成する。
グループ名が空欄があればエラーが表示されて作成できない。</t>
    <rPh sb="0" eb="1">
      <t>アタラ</t>
    </rPh>
    <rPh sb="8" eb="10">
      <t>サクセイ</t>
    </rPh>
    <rPh sb="18" eb="19">
      <t>メイ</t>
    </rPh>
    <rPh sb="20" eb="22">
      <t>クウラン</t>
    </rPh>
    <rPh sb="30" eb="32">
      <t>ヒョウジ</t>
    </rPh>
    <rPh sb="35" eb="37">
      <t>サクセイ</t>
    </rPh>
    <phoneticPr fontId="1"/>
  </si>
  <si>
    <t>Groups - Edit Group</t>
    <phoneticPr fontId="1"/>
  </si>
  <si>
    <t>Groups - Delete Group</t>
    <phoneticPr fontId="1"/>
  </si>
  <si>
    <t>Groups - Delete Group - Confirm delete</t>
    <phoneticPr fontId="1"/>
  </si>
  <si>
    <t>選択したグループを削除する</t>
    <rPh sb="0" eb="2">
      <t>センタク</t>
    </rPh>
    <rPh sb="9" eb="11">
      <t>サクジョ</t>
    </rPh>
    <phoneticPr fontId="1"/>
  </si>
  <si>
    <t>Groups - Users</t>
    <phoneticPr fontId="1"/>
  </si>
  <si>
    <t>ユーザー一覧を表示する</t>
    <rPh sb="4" eb="6">
      <t>イチラン</t>
    </rPh>
    <rPh sb="7" eb="9">
      <t>ヒョウジ</t>
    </rPh>
    <phoneticPr fontId="1"/>
  </si>
  <si>
    <t>Admin - Settings</t>
    <phoneticPr fontId="1"/>
  </si>
  <si>
    <t>General - Login</t>
    <phoneticPr fontId="1"/>
  </si>
  <si>
    <t>Enable password recovery email:</t>
    <phoneticPr fontId="1"/>
  </si>
  <si>
    <t>実装予定だったが、計画から外されたので削除されるはずの機能。</t>
    <rPh sb="0" eb="2">
      <t>ジッソウ</t>
    </rPh>
    <rPh sb="2" eb="4">
      <t>ヨテイ</t>
    </rPh>
    <rPh sb="9" eb="11">
      <t>ケイカク</t>
    </rPh>
    <rPh sb="13" eb="14">
      <t>ハズ</t>
    </rPh>
    <rPh sb="19" eb="21">
      <t>サクジョ</t>
    </rPh>
    <rPh sb="27" eb="29">
      <t>キノウ</t>
    </rPh>
    <phoneticPr fontId="1"/>
  </si>
  <si>
    <t>General - RoboServer Authentication</t>
    <phoneticPr fontId="1"/>
  </si>
  <si>
    <t>Use Credentials:</t>
    <phoneticPr fontId="1"/>
  </si>
  <si>
    <t>RoboServerSettings.exeのSecurity &gt; User ConfigurationでRequire RoboServer Authenticationを有効化して適用するアカウントを設定して、可能な操作を設定する。
Use Credentials:にもRoboServerSettins.exeで設定したアカウント情報を入力すれば、RoboServerの動作について制限を加えることができる。
使いどころはあまりない。</t>
    <rPh sb="87" eb="90">
      <t>ユウコウカ</t>
    </rPh>
    <rPh sb="92" eb="94">
      <t>テキヨウ</t>
    </rPh>
    <rPh sb="102" eb="104">
      <t>セッテイ</t>
    </rPh>
    <rPh sb="107" eb="109">
      <t>カノウ</t>
    </rPh>
    <rPh sb="110" eb="112">
      <t>ソウサ</t>
    </rPh>
    <rPh sb="113" eb="115">
      <t>セッテイ</t>
    </rPh>
    <rPh sb="159" eb="161">
      <t>セッテイ</t>
    </rPh>
    <rPh sb="168" eb="170">
      <t>ジョウホウ</t>
    </rPh>
    <rPh sb="171" eb="173">
      <t>ニュウリョク</t>
    </rPh>
    <rPh sb="188" eb="190">
      <t>ドウサ</t>
    </rPh>
    <rPh sb="194" eb="196">
      <t>セイゲン</t>
    </rPh>
    <rPh sb="197" eb="198">
      <t>クワ</t>
    </rPh>
    <rPh sb="208" eb="209">
      <t>ツカ</t>
    </rPh>
    <phoneticPr fontId="1"/>
  </si>
  <si>
    <t>General - RoboServer Purge</t>
    <phoneticPr fontId="1"/>
  </si>
  <si>
    <t>Auto Purge RoboServers:</t>
    <phoneticPr fontId="1"/>
  </si>
  <si>
    <t>チェックを入れると、RoboServerがオフラインになったタイミングで
Admin &gt; RoboServersからRoboServerの情報が削除される。</t>
    <rPh sb="5" eb="6">
      <t>イ</t>
    </rPh>
    <rPh sb="69" eb="71">
      <t>ジョウホウ</t>
    </rPh>
    <rPh sb="72" eb="74">
      <t>サクジョ</t>
    </rPh>
    <phoneticPr fontId="1"/>
  </si>
  <si>
    <t>General - RoboServer Log Database</t>
    <phoneticPr fontId="1"/>
  </si>
  <si>
    <t>Log to Database</t>
    <phoneticPr fontId="1"/>
  </si>
  <si>
    <t>チェックを入れると、設定したデータベースにロボット実行ログを保存するようになる。</t>
    <rPh sb="5" eb="6">
      <t>イ</t>
    </rPh>
    <rPh sb="10" eb="12">
      <t>セッテイ</t>
    </rPh>
    <rPh sb="25" eb="27">
      <t>ジッコウ</t>
    </rPh>
    <rPh sb="30" eb="32">
      <t>ホゾン</t>
    </rPh>
    <phoneticPr fontId="1"/>
  </si>
  <si>
    <t>設定したデータベースに接続できるかどうかテストを行う。</t>
    <rPh sb="0" eb="2">
      <t>セッテイ</t>
    </rPh>
    <rPh sb="11" eb="13">
      <t>セツゾク</t>
    </rPh>
    <rPh sb="24" eb="25">
      <t>オコナ</t>
    </rPh>
    <phoneticPr fontId="1"/>
  </si>
  <si>
    <t>General - SMTP Server</t>
    <phoneticPr fontId="1"/>
  </si>
  <si>
    <t>Schedules, Clusterで設定できるエラー通知メール、ユーザーのパスワードを変更したときにSend Email:にチェックを入れた時に送信するメールのFromアドレスを設定する。</t>
    <rPh sb="19" eb="21">
      <t>セッテイ</t>
    </rPh>
    <rPh sb="27" eb="29">
      <t>ツウチ</t>
    </rPh>
    <rPh sb="44" eb="46">
      <t>ヘンコウ</t>
    </rPh>
    <rPh sb="68" eb="69">
      <t>イ</t>
    </rPh>
    <rPh sb="71" eb="72">
      <t>トキ</t>
    </rPh>
    <rPh sb="73" eb="75">
      <t>ソウシン</t>
    </rPh>
    <rPh sb="90" eb="92">
      <t>セッテイ</t>
    </rPh>
    <phoneticPr fontId="1"/>
  </si>
  <si>
    <t>General - Proxy Server</t>
    <phoneticPr fontId="1"/>
  </si>
  <si>
    <t>General - Base URL</t>
    <phoneticPr fontId="1"/>
  </si>
  <si>
    <t>Design Studio - Shared Databases</t>
    <phoneticPr fontId="1"/>
  </si>
  <si>
    <t>設定したクラスタに割り当てられたデータベースマッピングの内容が
Design Studio画面左下に表示される。</t>
    <rPh sb="0" eb="2">
      <t>セッテイ</t>
    </rPh>
    <rPh sb="9" eb="10">
      <t>ワ</t>
    </rPh>
    <rPh sb="11" eb="12">
      <t>ア</t>
    </rPh>
    <rPh sb="28" eb="30">
      <t>ナイヨウ</t>
    </rPh>
    <rPh sb="45" eb="47">
      <t>ガメン</t>
    </rPh>
    <rPh sb="47" eb="49">
      <t>ヒダリシタ</t>
    </rPh>
    <rPh sb="50" eb="52">
      <t>ヒョウジ</t>
    </rPh>
    <phoneticPr fontId="1"/>
  </si>
  <si>
    <t>Kapplets - From Email</t>
    <phoneticPr fontId="1"/>
  </si>
  <si>
    <t>Kapplets - Insight Dashboards</t>
    <phoneticPr fontId="1"/>
  </si>
  <si>
    <t>実績がないため、テストから除外</t>
    <rPh sb="0" eb="2">
      <t>ジッセキ</t>
    </rPh>
    <rPh sb="13" eb="15">
      <t>ジョガイ</t>
    </rPh>
    <phoneticPr fontId="1"/>
  </si>
  <si>
    <t>Kapplets - Single Sign-On</t>
    <phoneticPr fontId="1"/>
  </si>
  <si>
    <t>Databases</t>
    <phoneticPr fontId="1"/>
  </si>
  <si>
    <t>RoboServers tab. というハイパーリンク</t>
    <phoneticPr fontId="1"/>
  </si>
  <si>
    <t>Admin - RoboServersにジャンプする</t>
    <phoneticPr fontId="1"/>
  </si>
  <si>
    <t>Database Types</t>
    <phoneticPr fontId="1"/>
  </si>
  <si>
    <t>Add Database Type</t>
    <phoneticPr fontId="1"/>
  </si>
  <si>
    <t>新しいDatabase Typeが作成される。</t>
    <rPh sb="0" eb="1">
      <t>アタラ</t>
    </rPh>
    <rPh sb="17" eb="19">
      <t>サクセイ</t>
    </rPh>
    <phoneticPr fontId="1"/>
  </si>
  <si>
    <t>あるDatabase Typeを右クリック</t>
    <rPh sb="16" eb="17">
      <t>ミギ</t>
    </rPh>
    <phoneticPr fontId="1"/>
  </si>
  <si>
    <t>あるDatabase Typeを右クリック - Delete Database Type</t>
    <rPh sb="16" eb="17">
      <t>ミギ</t>
    </rPh>
    <phoneticPr fontId="1"/>
  </si>
  <si>
    <t>右クリックしたDatabase Typeが削除される。</t>
    <rPh sb="0" eb="1">
      <t>ミギ</t>
    </rPh>
    <rPh sb="21" eb="23">
      <t>サクジョ</t>
    </rPh>
    <phoneticPr fontId="1"/>
  </si>
  <si>
    <t>Delete Type?を終了する</t>
    <rPh sb="13" eb="15">
      <t>シュウリョウ</t>
    </rPh>
    <phoneticPr fontId="1"/>
  </si>
  <si>
    <t>Database Drivers</t>
    <phoneticPr fontId="1"/>
  </si>
  <si>
    <t>Upload Driver Jar</t>
    <phoneticPr fontId="1"/>
  </si>
  <si>
    <t>選択したJarファイル(JDBCドライバ)をMCにアップロードする。
デフォルト設定ではLocalhost以外からアクセスしている場合はグレーアウトされている。</t>
    <rPh sb="0" eb="2">
      <t>センタク</t>
    </rPh>
    <rPh sb="40" eb="42">
      <t>セッテイ</t>
    </rPh>
    <rPh sb="53" eb="55">
      <t>イガイ</t>
    </rPh>
    <rPh sb="65" eb="67">
      <t>バアイ</t>
    </rPh>
    <phoneticPr fontId="1"/>
  </si>
  <si>
    <t>あるDatabase Driverを右クリック</t>
    <rPh sb="18" eb="19">
      <t>ミギ</t>
    </rPh>
    <phoneticPr fontId="1"/>
  </si>
  <si>
    <t>Upload Jar File</t>
    <phoneticPr fontId="1"/>
  </si>
  <si>
    <t>選択したJarファイル(JDBCドライバ)をMCにアップロードする。
デフォルト設定ではLocalhost以外からアクセスしている場合はエラーで弾かれる。</t>
    <rPh sb="0" eb="2">
      <t>センタク</t>
    </rPh>
    <rPh sb="40" eb="42">
      <t>セッテイ</t>
    </rPh>
    <rPh sb="53" eb="55">
      <t>イガイ</t>
    </rPh>
    <rPh sb="65" eb="67">
      <t>バアイ</t>
    </rPh>
    <rPh sb="72" eb="73">
      <t>ハジ</t>
    </rPh>
    <phoneticPr fontId="1"/>
  </si>
  <si>
    <t>Delete Jar File</t>
    <phoneticPr fontId="1"/>
  </si>
  <si>
    <t>選択したJarファイル(JDBCドライバ)をMCから削除する。
デフォルト設定ではLocalhost以外からアクセスしている場合はエラーで弾かれる。</t>
    <rPh sb="0" eb="2">
      <t>センタク</t>
    </rPh>
    <rPh sb="26" eb="28">
      <t>サクジョ</t>
    </rPh>
    <rPh sb="37" eb="39">
      <t>セッテイ</t>
    </rPh>
    <rPh sb="50" eb="52">
      <t>イガイ</t>
    </rPh>
    <rPh sb="62" eb="64">
      <t>バアイ</t>
    </rPh>
    <rPh sb="69" eb="70">
      <t>ハジ</t>
    </rPh>
    <phoneticPr fontId="1"/>
  </si>
  <si>
    <t>設定を変更していた場合、設定が保存される。
何も変更していない場合はNot Savedと表示される。</t>
    <rPh sb="0" eb="2">
      <t>セッテイ</t>
    </rPh>
    <rPh sb="3" eb="5">
      <t>ヘンコウ</t>
    </rPh>
    <rPh sb="9" eb="11">
      <t>バアイ</t>
    </rPh>
    <rPh sb="12" eb="14">
      <t>セッテイ</t>
    </rPh>
    <rPh sb="15" eb="17">
      <t>ホゾン</t>
    </rPh>
    <rPh sb="22" eb="23">
      <t>ナニ</t>
    </rPh>
    <rPh sb="24" eb="26">
      <t>ヘンコウ</t>
    </rPh>
    <rPh sb="31" eb="33">
      <t>バアイ</t>
    </rPh>
    <rPh sb="44" eb="46">
      <t>ヒョウジ</t>
    </rPh>
    <phoneticPr fontId="1"/>
  </si>
  <si>
    <t>Admin - Backup</t>
    <phoneticPr fontId="1"/>
  </si>
  <si>
    <t>Create Backup</t>
    <phoneticPr fontId="1"/>
  </si>
  <si>
    <t>Backupファイルを生成してダウンロードが開始される</t>
    <rPh sb="11" eb="13">
      <t>セイセイ</t>
    </rPh>
    <rPh sb="22" eb="24">
      <t>カイシ</t>
    </rPh>
    <phoneticPr fontId="1"/>
  </si>
  <si>
    <t>Close</t>
    <phoneticPr fontId="1"/>
  </si>
  <si>
    <t>Create Backupを終了する</t>
    <rPh sb="14" eb="16">
      <t>シュウリョウ</t>
    </rPh>
    <phoneticPr fontId="1"/>
  </si>
  <si>
    <t>Restore Backup</t>
    <phoneticPr fontId="1"/>
  </si>
  <si>
    <t>Backupファイルを選択する画面が表示される</t>
    <rPh sb="11" eb="13">
      <t>センタク</t>
    </rPh>
    <rPh sb="15" eb="17">
      <t>ガメン</t>
    </rPh>
    <rPh sb="18" eb="20">
      <t>ヒョウジ</t>
    </rPh>
    <phoneticPr fontId="1"/>
  </si>
  <si>
    <t>Restore</t>
    <phoneticPr fontId="1"/>
  </si>
  <si>
    <t>Backupファイルのリストアを開始する。
何もBackupファイルが指定されていなければエラーが表示される</t>
    <rPh sb="16" eb="18">
      <t>カイシ</t>
    </rPh>
    <rPh sb="22" eb="23">
      <t>ナニ</t>
    </rPh>
    <rPh sb="35" eb="37">
      <t>シテイ</t>
    </rPh>
    <rPh sb="49" eb="51">
      <t>ヒョウジ</t>
    </rPh>
    <phoneticPr fontId="1"/>
  </si>
  <si>
    <t>Restore Backupを終了する</t>
    <rPh sb="15" eb="17">
      <t>シュウリョウ</t>
    </rPh>
    <phoneticPr fontId="1"/>
  </si>
  <si>
    <t>Export Project</t>
    <phoneticPr fontId="1"/>
  </si>
  <si>
    <t>Create Export</t>
    <phoneticPr fontId="1"/>
  </si>
  <si>
    <t>選択したプロジェクトのファイルを生成して、Click to downloadリンクを生成する</t>
    <rPh sb="0" eb="2">
      <t>センタク</t>
    </rPh>
    <rPh sb="16" eb="18">
      <t>セイセイ</t>
    </rPh>
    <rPh sb="42" eb="44">
      <t>セイセイ</t>
    </rPh>
    <phoneticPr fontId="1"/>
  </si>
  <si>
    <t>Create Exportを終了する</t>
    <rPh sb="14" eb="16">
      <t>シュウリョウ</t>
    </rPh>
    <phoneticPr fontId="1"/>
  </si>
  <si>
    <t>Import Project</t>
    <phoneticPr fontId="1"/>
  </si>
  <si>
    <t>プロジェクトファイルを選択する画面が表示される</t>
    <rPh sb="11" eb="13">
      <t>センタク</t>
    </rPh>
    <rPh sb="15" eb="17">
      <t>ガメン</t>
    </rPh>
    <rPh sb="18" eb="20">
      <t>ヒョウジ</t>
    </rPh>
    <phoneticPr fontId="1"/>
  </si>
  <si>
    <t>Import</t>
    <phoneticPr fontId="1"/>
  </si>
  <si>
    <t>選択したプロジェクトファイルのインポートを開始する</t>
    <rPh sb="0" eb="2">
      <t>センタク</t>
    </rPh>
    <rPh sb="21" eb="23">
      <t>カイシ</t>
    </rPh>
    <phoneticPr fontId="1"/>
  </si>
  <si>
    <t>Import Projectを終了する</t>
    <rPh sb="15" eb="17">
      <t>シュウリョウ</t>
    </rPh>
    <phoneticPr fontId="1"/>
  </si>
  <si>
    <t>Admin - Lisence</t>
    <phoneticPr fontId="1"/>
  </si>
  <si>
    <t>Lisence情報を何も変更しなければNot Saved
誤ったライセンス情報を入力するとerrorが表示される。
正しいライセンスを入力するとSuccess Lisence Savedが表示される。</t>
    <rPh sb="7" eb="9">
      <t>ジョウホウ</t>
    </rPh>
    <rPh sb="10" eb="11">
      <t>ナニ</t>
    </rPh>
    <rPh sb="12" eb="14">
      <t>ヘンコウ</t>
    </rPh>
    <rPh sb="29" eb="30">
      <t>アヤマ</t>
    </rPh>
    <rPh sb="37" eb="39">
      <t>ジョウホウ</t>
    </rPh>
    <rPh sb="40" eb="42">
      <t>ニュウリョク</t>
    </rPh>
    <rPh sb="51" eb="53">
      <t>ヒョウジ</t>
    </rPh>
    <rPh sb="58" eb="59">
      <t>タダ</t>
    </rPh>
    <rPh sb="67" eb="69">
      <t>ニュウリョク</t>
    </rPh>
    <rPh sb="94" eb="96">
      <t>ヒョウジ</t>
    </rPh>
    <phoneticPr fontId="1"/>
  </si>
  <si>
    <t>あるユーザーを選択した状態でクリックすると、Edit {ユーザー名}が表示される。
何もユーザーを選択せずにクリックすると「Select a user first」と表示されて何も起こらない。</t>
    <rPh sb="7" eb="9">
      <t>センタク</t>
    </rPh>
    <rPh sb="11" eb="13">
      <t>ジョウタイ</t>
    </rPh>
    <rPh sb="32" eb="33">
      <t>メイ</t>
    </rPh>
    <rPh sb="35" eb="37">
      <t>ヒョウジ</t>
    </rPh>
    <rPh sb="42" eb="43">
      <t>ナニ</t>
    </rPh>
    <rPh sb="49" eb="51">
      <t>センタク</t>
    </rPh>
    <rPh sb="83" eb="85">
      <t>ヒョウジ</t>
    </rPh>
    <rPh sb="88" eb="89">
      <t>ナニ</t>
    </rPh>
    <rPh sb="90" eb="91">
      <t>オ</t>
    </rPh>
    <phoneticPr fontId="1"/>
  </si>
  <si>
    <t>あるユーザーを選択した状態でクリックすると、Confirm deleteが表示される
何もユーザーを選択せずにクリックすると「Select a user first」と表示されて何も起こらない。</t>
    <rPh sb="37" eb="39">
      <t>ヒョウジ</t>
    </rPh>
    <phoneticPr fontId="1"/>
  </si>
  <si>
    <t>Start Management Consoleの場合はNull Pointer Exception. Windows Serviceの場合はOK(Kofax報告済み)</t>
    <rPh sb="25" eb="27">
      <t>バアイ</t>
    </rPh>
    <rPh sb="68" eb="70">
      <t>バアイ</t>
    </rPh>
    <rPh sb="79" eb="81">
      <t>ホウコク</t>
    </rPh>
    <rPh sb="81" eb="82">
      <t>ズ</t>
    </rPh>
    <phoneticPr fontId="1"/>
  </si>
  <si>
    <t>あるグループを選択した状態でクリックすると、Edit {グループ名}が表示される。
何もグループを選択せずにクリックすると「select a group to edit first」と表示されて何も起こらない。</t>
    <rPh sb="7" eb="9">
      <t>センタク</t>
    </rPh>
    <rPh sb="11" eb="13">
      <t>ジョウタイ</t>
    </rPh>
    <rPh sb="32" eb="33">
      <t>メイ</t>
    </rPh>
    <rPh sb="35" eb="37">
      <t>ヒョウジ</t>
    </rPh>
    <rPh sb="42" eb="43">
      <t>ナニ</t>
    </rPh>
    <rPh sb="49" eb="51">
      <t>センタク</t>
    </rPh>
    <rPh sb="92" eb="94">
      <t>ヒョウジ</t>
    </rPh>
    <rPh sb="97" eb="98">
      <t>ナニ</t>
    </rPh>
    <rPh sb="99" eb="100">
      <t>オ</t>
    </rPh>
    <phoneticPr fontId="1"/>
  </si>
  <si>
    <t>あるグループを選択した状態でクリックすると、Confirm deleteが表示される
何もグループを選択せずにクリックすると「select a group to edit first」と表示されて何も起こらない。</t>
    <rPh sb="37" eb="39">
      <t>ヒョウジ</t>
    </rPh>
    <phoneticPr fontId="1"/>
  </si>
  <si>
    <t>テスト環境上でMySQLをコンソールで起動し、以下実施。
CREATE DATABASE BASICROBO{バージョン数字}_MC COLLATE utf8_bin;
CREATE DATABASE ROBOLOG{バージョン数字}_MC COLLATE utf8_bin;
例:10.2.0.6の場合はBASICROBO10206, 10.3.1.0の場合はBASICROBO10310</t>
    <rPh sb="3" eb="5">
      <t>カンキョウ</t>
    </rPh>
    <rPh sb="5" eb="6">
      <t>ジョウ</t>
    </rPh>
    <rPh sb="19" eb="21">
      <t>キドウ</t>
    </rPh>
    <rPh sb="23" eb="25">
      <t>イカ</t>
    </rPh>
    <rPh sb="25" eb="27">
      <t>ジッシ</t>
    </rPh>
    <rPh sb="59" eb="61">
      <t>スウジ</t>
    </rPh>
    <rPh sb="84" eb="85">
      <t>レイ</t>
    </rPh>
    <rPh sb="95" eb="97">
      <t>バアイ</t>
    </rPh>
    <rPh sb="123" eb="125">
      <t>バアイ</t>
    </rPh>
    <phoneticPr fontId="1"/>
  </si>
  <si>
    <t>手動でlocalhostからJDBCドライバーをMCにアップロードする</t>
    <rPh sb="0" eb="2">
      <t>シュドウ</t>
    </rPh>
    <phoneticPr fontId="1"/>
  </si>
  <si>
    <t>C:\Users\Administrator\Desktop\MCのバックアップデータ\versionuptest.zip
を使用してください。</t>
    <rPh sb="63" eb="65">
      <t>シヨウ</t>
    </rPh>
    <phoneticPr fontId="1"/>
  </si>
  <si>
    <t>RoboServerLogDatabaseの設定を変更する</t>
    <rPh sb="22" eb="24">
      <t>セッテイ</t>
    </rPh>
    <rPh sb="25" eb="27">
      <t>ヘンコウ</t>
    </rPh>
    <phoneticPr fontId="1"/>
  </si>
  <si>
    <t>Admin &gt; Settings &gt; RoboServerLogDatabaseにて、
#1で作成したデータベースに設定を変更してください。</t>
    <rPh sb="47" eb="49">
      <t>サクセイ</t>
    </rPh>
    <rPh sb="58" eb="60">
      <t>セッテイ</t>
    </rPh>
    <rPh sb="61" eb="63">
      <t>ヘンコウ</t>
    </rPh>
    <phoneticPr fontId="1"/>
  </si>
  <si>
    <t>・cmdを開く
・cd "\Program Files\Kofax RPA {バージョン} x64"\bin
・ServiceInstaller.exe -i RoboServer.conf wrapper.ntservice.account=.\Administrator wrapper.ntservice.password.prompt=true wrapper.ntservice.name="RoboServer {バージョン}" wrapper.ntservice.starttype=DELAY_START wrapper.syslog.loglevel=INFO wrapper.app.parameter.1="-p" wrapper.app.parameter.2="50000" wrapper.app.parameter.3="-mcUrl" wrapper.app.parameter.4="http://admin:admin@localhost:8080/mc" wrapper.app.parameter.5="-cl" wrapper.app.parameter.6="Non Production"
・PW:hYUU(oAAxJを入力</t>
    <rPh sb="5" eb="6">
      <t>ヒラ</t>
    </rPh>
    <rPh sb="533" eb="535">
      <t>ニュウリョク</t>
    </rPh>
    <phoneticPr fontId="1"/>
  </si>
  <si>
    <t>DAS側環境にてDeviceAutomationServiceをインストール、下記設定を行う。
MC Path: http://172.30.5.47:8080/mc
User name: defaultdeveloper1
Password: test
Cluster: Non Production
labels: label1</t>
    <rPh sb="3" eb="4">
      <t>ガワ</t>
    </rPh>
    <rPh sb="4" eb="6">
      <t>カンキョウ</t>
    </rPh>
    <rPh sb="39" eb="41">
      <t>カキ</t>
    </rPh>
    <rPh sb="41" eb="43">
      <t>セッテイ</t>
    </rPh>
    <rPh sb="44" eb="45">
      <t>オコナ</t>
    </rPh>
    <phoneticPr fontId="1"/>
  </si>
  <si>
    <t>MC上でRepository &gt; Robotsから
YahooFinance.robot を起動する
起動したらLogsから実行結果を確認する。</t>
    <rPh sb="2" eb="3">
      <t>ジョウ</t>
    </rPh>
    <rPh sb="46" eb="48">
      <t>キドウ</t>
    </rPh>
    <rPh sb="51" eb="53">
      <t>キドウ</t>
    </rPh>
    <rPh sb="62" eb="64">
      <t>ジッコウ</t>
    </rPh>
    <rPh sb="64" eb="66">
      <t>ケッカ</t>
    </rPh>
    <rPh sb="67" eb="69">
      <t>カクニン</t>
    </rPh>
    <phoneticPr fontId="1"/>
  </si>
  <si>
    <t xml:space="preserve">RoboServerSettings.exeの設定を行う
</t>
    <rPh sb="23" eb="25">
      <t>セッテイ</t>
    </rPh>
    <rPh sb="26" eb="27">
      <t>オコナ</t>
    </rPh>
    <phoneticPr fontId="1"/>
  </si>
  <si>
    <t>RoboServerSettings.exeを起動して、セキュリティタブを開く。
「ファイルシステムとコマンドラインのアクセスを許可」にチェックを入れる</t>
    <rPh sb="23" eb="25">
      <t>キドウ</t>
    </rPh>
    <rPh sb="37" eb="38">
      <t>ヒラ</t>
    </rPh>
    <rPh sb="64" eb="66">
      <t>キョカ</t>
    </rPh>
    <rPh sb="73" eb="74">
      <t>イ</t>
    </rPh>
    <phoneticPr fontId="1"/>
  </si>
  <si>
    <t>Edit→Save</t>
    <phoneticPr fontId="1"/>
  </si>
  <si>
    <t>編集内容が反映される</t>
    <rPh sb="0" eb="2">
      <t>ヘンシュウ</t>
    </rPh>
    <rPh sb="2" eb="4">
      <t>ナイヨウ</t>
    </rPh>
    <rPh sb="5" eb="7">
      <t>ハンエイ</t>
    </rPh>
    <phoneticPr fontId="1"/>
  </si>
  <si>
    <t>人間</t>
  </si>
  <si>
    <t>LookupPWYahoofinanceDBMail.robotが問題なく動作すればOK</t>
    <rPh sb="33" eb="35">
      <t>モンダイ</t>
    </rPh>
    <rPh sb="37" eb="39">
      <t>ドウサ</t>
    </rPh>
    <phoneticPr fontId="1"/>
  </si>
  <si>
    <t>Fiddlerを起動して、ChangeProxy.robotトを実行する。プロキシを有効にした状態で、外部ウェブサイトを開けていればOK</t>
    <rPh sb="8" eb="10">
      <t>キドウ</t>
    </rPh>
    <rPh sb="32" eb="34">
      <t>ジッコウ</t>
    </rPh>
    <rPh sb="42" eb="44">
      <t>ユウコウ</t>
    </rPh>
    <rPh sb="47" eb="49">
      <t>ジョウタイ</t>
    </rPh>
    <rPh sb="51" eb="53">
      <t>ガイブ</t>
    </rPh>
    <rPh sb="60" eb="61">
      <t>ヒラ</t>
    </rPh>
    <phoneticPr fontId="1"/>
  </si>
  <si>
    <t>Clear_Web_Storage.robotを開き、Debugモードで「削除確認」ステップを右クリック&gt;ブレークポイントの切り替えをクリック後実行、状態&gt;ローカルストレージに何もなければOK</t>
    <rPh sb="24" eb="25">
      <t>ヒラ</t>
    </rPh>
    <rPh sb="37" eb="39">
      <t>サクジョ</t>
    </rPh>
    <rPh sb="39" eb="41">
      <t>カクニン</t>
    </rPh>
    <rPh sb="47" eb="48">
      <t>ミギ</t>
    </rPh>
    <rPh sb="62" eb="63">
      <t>キ</t>
    </rPh>
    <rPh sb="64" eb="65">
      <t>カ</t>
    </rPh>
    <rPh sb="71" eb="72">
      <t>ゴ</t>
    </rPh>
    <rPh sb="72" eb="74">
      <t>ジッコウ</t>
    </rPh>
    <rPh sb="75" eb="77">
      <t>ジョウタイ</t>
    </rPh>
    <rPh sb="88" eb="89">
      <t>ナニ</t>
    </rPh>
    <phoneticPr fontId="1"/>
  </si>
  <si>
    <t>Create_Cookie.robotを開き、Debugモードで「クッキー確認」ステップを右クリック&gt;ブレークポイントの切り替えをクリック後実行、状態&gt;Cookieにdummy.comがあればOK</t>
    <rPh sb="20" eb="21">
      <t>ヒラ</t>
    </rPh>
    <rPh sb="37" eb="39">
      <t>カクニン</t>
    </rPh>
    <rPh sb="45" eb="46">
      <t>ミギ</t>
    </rPh>
    <rPh sb="60" eb="61">
      <t>キ</t>
    </rPh>
    <rPh sb="62" eb="63">
      <t>カ</t>
    </rPh>
    <rPh sb="69" eb="70">
      <t>ゴ</t>
    </rPh>
    <rPh sb="70" eb="72">
      <t>ジッコウ</t>
    </rPh>
    <rPh sb="73" eb="75">
      <t>ジョウタイ</t>
    </rPh>
    <phoneticPr fontId="1"/>
  </si>
  <si>
    <t>localhostのMCでDataタブを開き、robodb_mc内のdelete_from_databaseテーブルを開く。Delete_from_Database.robotをDebugモードで実行し終わってからテーブルが空ならばOK</t>
    <rPh sb="20" eb="21">
      <t>ヒラ</t>
    </rPh>
    <rPh sb="32" eb="33">
      <t>ナイ</t>
    </rPh>
    <rPh sb="59" eb="60">
      <t>ヒラ</t>
    </rPh>
    <rPh sb="98" eb="100">
      <t>ジッコウ</t>
    </rPh>
    <rPh sb="101" eb="102">
      <t>オ</t>
    </rPh>
    <rPh sb="112" eb="113">
      <t>カラ</t>
    </rPh>
    <phoneticPr fontId="1"/>
  </si>
  <si>
    <t>Divide_Text.robotを開き、Designモードでエンドステップまで実行する。DS内ブラウザを下にスクロールして、「日経平均株価」が「日経」「平均株価」にタグが分かれていればOK</t>
    <rPh sb="18" eb="19">
      <t>ヒラ</t>
    </rPh>
    <rPh sb="40" eb="42">
      <t>ジッコウ</t>
    </rPh>
    <rPh sb="47" eb="48">
      <t>ナイ</t>
    </rPh>
    <rPh sb="53" eb="54">
      <t>シタ</t>
    </rPh>
    <rPh sb="64" eb="66">
      <t>ニッケイ</t>
    </rPh>
    <rPh sb="66" eb="68">
      <t>ヘイキン</t>
    </rPh>
    <rPh sb="68" eb="70">
      <t>カブカ</t>
    </rPh>
    <rPh sb="73" eb="75">
      <t>ニッケイ</t>
    </rPh>
    <rPh sb="77" eb="79">
      <t>ヘイキン</t>
    </rPh>
    <rPh sb="79" eb="81">
      <t>カブカ</t>
    </rPh>
    <rPh sb="86" eb="87">
      <t>ワ</t>
    </rPh>
    <phoneticPr fontId="1"/>
  </si>
  <si>
    <t>要確認</t>
    <rPh sb="0" eb="1">
      <t>ヨウ</t>
    </rPh>
    <rPh sb="1" eb="3">
      <t>カクニン</t>
    </rPh>
    <phoneticPr fontId="1"/>
  </si>
  <si>
    <t>For_Each_Window.robotを開き、Designモードでエンドステップまで実行する。「For Each Browser Window」ステップの「▶」を一度押して二つ目のウィンドウが表示されればOK</t>
    <rPh sb="22" eb="23">
      <t>ヒラ</t>
    </rPh>
    <rPh sb="44" eb="46">
      <t>ジッコウ</t>
    </rPh>
    <rPh sb="83" eb="85">
      <t>イチド</t>
    </rPh>
    <rPh sb="85" eb="86">
      <t>オ</t>
    </rPh>
    <rPh sb="88" eb="89">
      <t>フタ</t>
    </rPh>
    <rPh sb="90" eb="91">
      <t>メ</t>
    </rPh>
    <rPh sb="98" eb="100">
      <t>ヒョウジ</t>
    </rPh>
    <phoneticPr fontId="1"/>
  </si>
  <si>
    <t>For_Each_Data_Row.robotを開き、Designモードで「ループを確認」ステップまで実行する。「For Each Data Row」ステップの「▶」を一度押して二行目が青枠で表示されればOK</t>
    <rPh sb="24" eb="25">
      <t>ヒラ</t>
    </rPh>
    <rPh sb="42" eb="44">
      <t>カクニン</t>
    </rPh>
    <rPh sb="51" eb="53">
      <t>ジッコウ</t>
    </rPh>
    <rPh sb="84" eb="86">
      <t>イチド</t>
    </rPh>
    <rPh sb="86" eb="87">
      <t>オ</t>
    </rPh>
    <rPh sb="89" eb="92">
      <t>ニギョウメ</t>
    </rPh>
    <rPh sb="93" eb="94">
      <t>アオ</t>
    </rPh>
    <rPh sb="94" eb="95">
      <t>ワク</t>
    </rPh>
    <rPh sb="96" eb="98">
      <t>ヒョウジ</t>
    </rPh>
    <phoneticPr fontId="1"/>
  </si>
  <si>
    <t>For_Each_Item.robotを開き、Designモードで「ループを確認」ステップまで実行する。「For Each Item」ステップの「▶」を一度押して2個目のJSONが青枠で表示されればOK</t>
    <rPh sb="20" eb="21">
      <t>ヒラ</t>
    </rPh>
    <rPh sb="38" eb="40">
      <t>カクニン</t>
    </rPh>
    <rPh sb="47" eb="49">
      <t>ジッコウ</t>
    </rPh>
    <rPh sb="76" eb="78">
      <t>イチド</t>
    </rPh>
    <rPh sb="78" eb="79">
      <t>オ</t>
    </rPh>
    <rPh sb="82" eb="84">
      <t>コメ</t>
    </rPh>
    <rPh sb="90" eb="91">
      <t>アオ</t>
    </rPh>
    <rPh sb="91" eb="92">
      <t>ワク</t>
    </rPh>
    <rPh sb="93" eb="95">
      <t>ヒョウジ</t>
    </rPh>
    <phoneticPr fontId="1"/>
  </si>
  <si>
    <t>For_Each_Option.robotを開き、Designモードでエンドステップまで実行する。「For Each Option」ステップの「▶」を一度押して「レディースファッション」が表示されればOK</t>
    <rPh sb="22" eb="23">
      <t>ヒラ</t>
    </rPh>
    <rPh sb="44" eb="46">
      <t>ジッコウ</t>
    </rPh>
    <rPh sb="75" eb="77">
      <t>イチド</t>
    </rPh>
    <rPh sb="77" eb="78">
      <t>オ</t>
    </rPh>
    <rPh sb="94" eb="96">
      <t>ヒョウジ</t>
    </rPh>
    <phoneticPr fontId="1"/>
  </si>
  <si>
    <t>For_Each_Radio_Button.robotを開き、Designモードでエンドステップまで実行する。「For Each Radio Button」ステップの「▶」を一度押して「Yahoo!カテゴリ全体」が選択されればOK</t>
    <rPh sb="28" eb="29">
      <t>ヒラ</t>
    </rPh>
    <rPh sb="50" eb="52">
      <t>ジッコウ</t>
    </rPh>
    <rPh sb="87" eb="89">
      <t>イチド</t>
    </rPh>
    <rPh sb="89" eb="90">
      <t>オ</t>
    </rPh>
    <rPh sb="103" eb="105">
      <t>ゼンタイ</t>
    </rPh>
    <rPh sb="107" eb="109">
      <t>センタク</t>
    </rPh>
    <phoneticPr fontId="1"/>
  </si>
  <si>
    <t>For_Each_Tag.robotを開き、Designモードでエンドステップまで実行する。「For Each Tag」ステップの「▶」を一度押して「ヤフオク!」が選択されればOK</t>
    <rPh sb="19" eb="20">
      <t>ヒラ</t>
    </rPh>
    <rPh sb="41" eb="43">
      <t>ジッコウ</t>
    </rPh>
    <rPh sb="69" eb="71">
      <t>イチド</t>
    </rPh>
    <rPh sb="71" eb="72">
      <t>オ</t>
    </rPh>
    <rPh sb="82" eb="84">
      <t>センタク</t>
    </rPh>
    <phoneticPr fontId="1"/>
  </si>
  <si>
    <t>For_Each_Tag_Path.robotを開き、Designモードでエンドステップまで実行する。「For Each Tag Path」ステップの「▶」を一度押して「ヤフオク!」が選択されればOK</t>
    <rPh sb="24" eb="25">
      <t>ヒラ</t>
    </rPh>
    <rPh sb="46" eb="48">
      <t>ジッコウ</t>
    </rPh>
    <rPh sb="79" eb="81">
      <t>イチド</t>
    </rPh>
    <rPh sb="81" eb="82">
      <t>オ</t>
    </rPh>
    <rPh sb="92" eb="94">
      <t>センタク</t>
    </rPh>
    <phoneticPr fontId="1"/>
  </si>
  <si>
    <t>For_Each_URL.robotを開き、Designモードでエンドステップまで実行する。「For Each URL」ステップの「▶」を一度押して二個目のニュースが選択されればOK</t>
    <rPh sb="19" eb="20">
      <t>ヒラ</t>
    </rPh>
    <rPh sb="41" eb="43">
      <t>ジッコウ</t>
    </rPh>
    <rPh sb="69" eb="71">
      <t>イチド</t>
    </rPh>
    <rPh sb="71" eb="72">
      <t>オ</t>
    </rPh>
    <rPh sb="74" eb="77">
      <t>ニコメ</t>
    </rPh>
    <rPh sb="83" eb="85">
      <t>センタク</t>
    </rPh>
    <phoneticPr fontId="1"/>
  </si>
  <si>
    <t>Load_Web_Storage.robotを開き、Debugモードで「ロード確認」ステップを右クリック&gt;ブレークポイントの切り替えをクリック後実行、状態&gt;ローカルストレージに2個データがあればOK</t>
    <rPh sb="23" eb="24">
      <t>ヒラ</t>
    </rPh>
    <rPh sb="39" eb="41">
      <t>カクニン</t>
    </rPh>
    <rPh sb="47" eb="48">
      <t>ミギ</t>
    </rPh>
    <rPh sb="62" eb="63">
      <t>キ</t>
    </rPh>
    <rPh sb="64" eb="65">
      <t>カ</t>
    </rPh>
    <rPh sb="71" eb="72">
      <t>ゴ</t>
    </rPh>
    <rPh sb="72" eb="74">
      <t>ジッコウ</t>
    </rPh>
    <rPh sb="75" eb="77">
      <t>ジョウタイ</t>
    </rPh>
    <rPh sb="89" eb="90">
      <t>コ</t>
    </rPh>
    <phoneticPr fontId="1"/>
  </si>
  <si>
    <t>Loop_Filed_Value.robotを開き、Designモードでエンドステップまで実行する。「Loop Field Value」ステップの「▶」を一度押して「東京」が検索窓に入力されればOK</t>
    <rPh sb="23" eb="24">
      <t>ヒラ</t>
    </rPh>
    <rPh sb="45" eb="47">
      <t>ジッコウ</t>
    </rPh>
    <rPh sb="77" eb="79">
      <t>イチド</t>
    </rPh>
    <rPh sb="79" eb="80">
      <t>オ</t>
    </rPh>
    <rPh sb="83" eb="85">
      <t>トウキョウ</t>
    </rPh>
    <rPh sb="87" eb="89">
      <t>ケンサク</t>
    </rPh>
    <rPh sb="89" eb="90">
      <t>マド</t>
    </rPh>
    <rPh sb="91" eb="93">
      <t>ニュウリョク</t>
    </rPh>
    <phoneticPr fontId="1"/>
  </si>
  <si>
    <t>Loop in Excel</t>
    <phoneticPr fontId="1"/>
  </si>
  <si>
    <t>Loop_in_Excel.robotを開き、Designモードで各Loopステップの「▶」を一度ずつ押して全て二個目が表示されればOK</t>
    <rPh sb="20" eb="21">
      <t>ヒラ</t>
    </rPh>
    <rPh sb="33" eb="34">
      <t>カク</t>
    </rPh>
    <rPh sb="47" eb="49">
      <t>イチド</t>
    </rPh>
    <rPh sb="51" eb="52">
      <t>オ</t>
    </rPh>
    <rPh sb="54" eb="55">
      <t>スベ</t>
    </rPh>
    <rPh sb="56" eb="59">
      <t>ニコメ</t>
    </rPh>
    <rPh sb="60" eb="62">
      <t>ヒョウジ</t>
    </rPh>
    <phoneticPr fontId="1"/>
  </si>
  <si>
    <t>Repeat_Next.robotを開き、Debugモードで実行して3回リピートして問題なければOK</t>
    <rPh sb="18" eb="19">
      <t>ヒラ</t>
    </rPh>
    <rPh sb="30" eb="32">
      <t>ジッコウ</t>
    </rPh>
    <rPh sb="35" eb="36">
      <t>カイ</t>
    </rPh>
    <rPh sb="42" eb="44">
      <t>モンダイ</t>
    </rPh>
    <phoneticPr fontId="1"/>
  </si>
  <si>
    <t>Query_Database.robotを開き、Debugモードで「指定した条件のデータだけQuery」ステップを右クリック&gt;ブレークポイントの切り替えをクリック後実行、状態&gt;変数で「みずほフィナンシャル・グループ」があればOK</t>
    <rPh sb="21" eb="22">
      <t>ヒラ</t>
    </rPh>
    <rPh sb="34" eb="36">
      <t>シテイ</t>
    </rPh>
    <rPh sb="38" eb="40">
      <t>ジョウケン</t>
    </rPh>
    <rPh sb="88" eb="90">
      <t>ヘンスウ</t>
    </rPh>
    <phoneticPr fontId="1"/>
  </si>
  <si>
    <t>Remove_Cookie.robotを開き、Debugモードで「クッキー確認」ステップを右クリック&gt;ブレークポイントの切り替えをクリック後実行、状態&gt;Cookieに何もなければOK</t>
    <rPh sb="20" eb="21">
      <t>ヒラ</t>
    </rPh>
    <rPh sb="37" eb="39">
      <t>カクニン</t>
    </rPh>
    <rPh sb="45" eb="46">
      <t>ミギ</t>
    </rPh>
    <rPh sb="60" eb="61">
      <t>キ</t>
    </rPh>
    <rPh sb="62" eb="63">
      <t>カ</t>
    </rPh>
    <rPh sb="69" eb="70">
      <t>ゴ</t>
    </rPh>
    <rPh sb="70" eb="72">
      <t>ジッコウ</t>
    </rPh>
    <rPh sb="73" eb="75">
      <t>ジョウタイ</t>
    </rPh>
    <rPh sb="83" eb="84">
      <t>ナニ</t>
    </rPh>
    <phoneticPr fontId="1"/>
  </si>
  <si>
    <t>Restore_Session.robotを開き、Debugモードで「Sessionの再現」ステップを右クリック&gt;ブレークポイントの切り替えをクリック後実行、状態&gt;ウィンドウにYahooJapanがあればOK</t>
    <rPh sb="22" eb="23">
      <t>ヒラ</t>
    </rPh>
    <rPh sb="43" eb="45">
      <t>サイゲン</t>
    </rPh>
    <rPh sb="51" eb="52">
      <t>ミギ</t>
    </rPh>
    <rPh sb="66" eb="67">
      <t>キ</t>
    </rPh>
    <rPh sb="68" eb="69">
      <t>カ</t>
    </rPh>
    <rPh sb="75" eb="76">
      <t>ゴ</t>
    </rPh>
    <rPh sb="76" eb="78">
      <t>ジッコウ</t>
    </rPh>
    <rPh sb="79" eb="81">
      <t>ジョウタイ</t>
    </rPh>
    <phoneticPr fontId="1"/>
  </si>
  <si>
    <t>Return_Value.robotを開き、Debugモードで実行、入力値/出力地にYahoo! BBが出力されていればOK</t>
    <rPh sb="19" eb="20">
      <t>ヒラ</t>
    </rPh>
    <rPh sb="31" eb="33">
      <t>ジッコウ</t>
    </rPh>
    <rPh sb="34" eb="37">
      <t>ニュウリョクチ</t>
    </rPh>
    <rPh sb="38" eb="40">
      <t>シュツリョク</t>
    </rPh>
    <rPh sb="40" eb="41">
      <t>チ</t>
    </rPh>
    <rPh sb="52" eb="54">
      <t>シュツリョク</t>
    </rPh>
    <phoneticPr fontId="1"/>
  </si>
  <si>
    <t>Save_Session.robotを開き、Debugモードで「Sessionの再現」ステップを右クリック&gt;ブレークポイントの切り替えをクリック後実行、状態&gt;ウィンドウにYahooJapanがあればOK</t>
    <rPh sb="19" eb="20">
      <t>ヒラ</t>
    </rPh>
    <rPh sb="40" eb="42">
      <t>サイゲン</t>
    </rPh>
    <rPh sb="48" eb="49">
      <t>ミギ</t>
    </rPh>
    <rPh sb="63" eb="64">
      <t>キ</t>
    </rPh>
    <rPh sb="65" eb="66">
      <t>カ</t>
    </rPh>
    <rPh sb="72" eb="73">
      <t>ゴ</t>
    </rPh>
    <rPh sb="73" eb="75">
      <t>ジッコウ</t>
    </rPh>
    <rPh sb="76" eb="78">
      <t>ジョウタイ</t>
    </rPh>
    <phoneticPr fontId="1"/>
  </si>
  <si>
    <t>LookupPWYahoofinanceDBMail.robotが問題なく動作すればOK (Send_Email.robotを実行してメールが届いていればOK)</t>
    <rPh sb="33" eb="35">
      <t>モンダイ</t>
    </rPh>
    <rPh sb="37" eb="39">
      <t>ドウサ</t>
    </rPh>
    <rPh sb="63" eb="65">
      <t>ジッコウ</t>
    </rPh>
    <rPh sb="71" eb="72">
      <t>トド</t>
    </rPh>
    <phoneticPr fontId="1"/>
  </si>
  <si>
    <t>Set_Information_Property.robotを開き、Designモードでエンドステップまで実行する。画面下部「Sheet1」の左にあるボタンを押して、Titleに「観測史上最低気温」とあればOK</t>
    <rPh sb="31" eb="32">
      <t>ヒラ</t>
    </rPh>
    <rPh sb="53" eb="55">
      <t>ジッコウ</t>
    </rPh>
    <rPh sb="58" eb="60">
      <t>ガメン</t>
    </rPh>
    <rPh sb="60" eb="62">
      <t>カブ</t>
    </rPh>
    <rPh sb="71" eb="72">
      <t>ヒダリ</t>
    </rPh>
    <rPh sb="79" eb="80">
      <t>オ</t>
    </rPh>
    <rPh sb="90" eb="92">
      <t>カンソク</t>
    </rPh>
    <rPh sb="92" eb="94">
      <t>シジョウ</t>
    </rPh>
    <rPh sb="94" eb="96">
      <t>サイテイ</t>
    </rPh>
    <rPh sb="96" eb="98">
      <t>キオン</t>
    </rPh>
    <phoneticPr fontId="1"/>
  </si>
  <si>
    <r>
      <rPr>
        <sz val="11"/>
        <color theme="1"/>
        <rFont val="ＭＳ Ｐゴシック"/>
        <family val="3"/>
        <charset val="128"/>
        <scheme val="minor"/>
      </rPr>
      <t xml:space="preserve">Set_tag_Name.robotを開き、Designモードでエンドステップまで実行する。一個目のタグが「勧進帳」になっていればOK    </t>
    </r>
    <r>
      <rPr>
        <sz val="11"/>
        <color rgb="FFFF0000"/>
        <rFont val="ＭＳ Ｐゴシック"/>
        <family val="2"/>
        <charset val="128"/>
        <scheme val="minor"/>
      </rPr>
      <t>(Stepの動作自体に問題は無いが、テスト用のロボットで「Expand All」をクリックするとInternalErrorが発生)</t>
    </r>
    <rPh sb="19" eb="20">
      <t>ヒラ</t>
    </rPh>
    <rPh sb="41" eb="43">
      <t>ジッコウ</t>
    </rPh>
    <rPh sb="46" eb="49">
      <t>イッコメ</t>
    </rPh>
    <rPh sb="54" eb="55">
      <t>スス</t>
    </rPh>
    <rPh sb="55" eb="56">
      <t>スス</t>
    </rPh>
    <rPh sb="77" eb="79">
      <t>ドウサ</t>
    </rPh>
    <rPh sb="79" eb="81">
      <t>ジタイ</t>
    </rPh>
    <rPh sb="82" eb="84">
      <t>モンダイ</t>
    </rPh>
    <rPh sb="85" eb="86">
      <t>ナ</t>
    </rPh>
    <rPh sb="92" eb="93">
      <t>ヨウ</t>
    </rPh>
    <rPh sb="133" eb="135">
      <t>ハッセイ</t>
    </rPh>
    <phoneticPr fontId="1"/>
  </si>
  <si>
    <t>localhostのMCでDataタブを開き、robodb_mc内のstore_in_databaseテーブルを開く。Store_in_Database.robotをDebugモードで実行し終わってからテーブルに「Yahoo!BB」があればOK</t>
    <rPh sb="20" eb="21">
      <t>ヒラ</t>
    </rPh>
    <rPh sb="32" eb="33">
      <t>ナイ</t>
    </rPh>
    <rPh sb="56" eb="57">
      <t>ヒラ</t>
    </rPh>
    <rPh sb="92" eb="94">
      <t>ジッコウ</t>
    </rPh>
    <rPh sb="95" eb="96">
      <t>オ</t>
    </rPh>
    <phoneticPr fontId="1"/>
  </si>
  <si>
    <t>Transpose_Table.robotを開き、Designモードでエンドステップまで実行する。週間天気の縦方向のテーブルになっていればOK</t>
    <rPh sb="22" eb="23">
      <t>ヒラ</t>
    </rPh>
    <rPh sb="44" eb="46">
      <t>ジッコウ</t>
    </rPh>
    <rPh sb="49" eb="51">
      <t>シュウカン</t>
    </rPh>
    <rPh sb="51" eb="53">
      <t>テンキ</t>
    </rPh>
    <rPh sb="54" eb="55">
      <t>タテ</t>
    </rPh>
    <rPh sb="55" eb="57">
      <t>ホウコウ</t>
    </rPh>
    <phoneticPr fontId="1"/>
  </si>
  <si>
    <t>Write_Log.robotを開き、Debugモードで実行、ログに「Write Log:この場所がログとして表示されます。」と表示されていればOK</t>
    <rPh sb="16" eb="17">
      <t>ヒラ</t>
    </rPh>
    <rPh sb="28" eb="30">
      <t>ジッコウ</t>
    </rPh>
    <rPh sb="47" eb="49">
      <t>バショ</t>
    </rPh>
    <rPh sb="55" eb="57">
      <t>ヒョウジ</t>
    </rPh>
    <rPh sb="64" eb="66">
      <t>ヒョウジ</t>
    </rPh>
    <phoneticPr fontId="1"/>
  </si>
  <si>
    <t>Set_Checkbox.robotを開き、Designモードでエンドステップまで実行する。「港区」にチェックが入っていればOK</t>
    <rPh sb="19" eb="20">
      <t>ヒラ</t>
    </rPh>
    <rPh sb="41" eb="43">
      <t>ジッコウ</t>
    </rPh>
    <rPh sb="47" eb="49">
      <t>ミナトク</t>
    </rPh>
    <rPh sb="56" eb="57">
      <t>ハイ</t>
    </rPh>
    <phoneticPr fontId="1"/>
  </si>
  <si>
    <t>ロボット</t>
  </si>
  <si>
    <t>C:\Users\Administrator\Desktop\kakuninyouevidence</t>
  </si>
  <si>
    <t>※変更するとロボットが動かなくなるので、変更しないでください</t>
    <rPh sb="1" eb="3">
      <t>ヘンコウ</t>
    </rPh>
    <rPh sb="11" eb="12">
      <t>ウゴ</t>
    </rPh>
    <rPh sb="20" eb="22">
      <t>ヘンコウ</t>
    </rPh>
    <phoneticPr fontId="1"/>
  </si>
  <si>
    <t>Local IP:172.30.5.93 (以下、「DS側」と表現)</t>
    <rPh sb="22" eb="24">
      <t>イカ</t>
    </rPh>
    <rPh sb="28" eb="29">
      <t>ガワ</t>
    </rPh>
    <rPh sb="31" eb="33">
      <t>ヒョウゲン</t>
    </rPh>
    <phoneticPr fontId="1"/>
  </si>
  <si>
    <t>Local IP:172.30.5.47 (以下、「MC側」と表現)</t>
    <phoneticPr fontId="1"/>
  </si>
  <si>
    <t>C:\bizrobo_test</t>
  </si>
  <si>
    <t>■以下のような構成で、10.3.0.7DSが10.3.0.7DASを使用する形で、最新版DSの自動テストを行います。</t>
    <rPh sb="1" eb="3">
      <t>イカ</t>
    </rPh>
    <rPh sb="7" eb="9">
      <t>コウセイ</t>
    </rPh>
    <rPh sb="34" eb="36">
      <t>シヨウ</t>
    </rPh>
    <rPh sb="38" eb="39">
      <t>カタチ</t>
    </rPh>
    <rPh sb="41" eb="43">
      <t>サイシン</t>
    </rPh>
    <rPh sb="43" eb="44">
      <t>バン</t>
    </rPh>
    <rPh sb="47" eb="49">
      <t>ジドウ</t>
    </rPh>
    <rPh sb="53" eb="54">
      <t>オコナ</t>
    </rPh>
    <phoneticPr fontId="1"/>
  </si>
  <si>
    <t>■スクリーンショットの保存場所</t>
    <rPh sb="11" eb="13">
      <t>ホゾン</t>
    </rPh>
    <rPh sb="13" eb="15">
      <t>バショ</t>
    </rPh>
    <phoneticPr fontId="1"/>
  </si>
  <si>
    <t>■MC側の画面を以下のようにDS:エクスプローラーで6:1に設置してください。</t>
    <rPh sb="3" eb="4">
      <t>ガワ</t>
    </rPh>
    <rPh sb="5" eb="7">
      <t>ガメン</t>
    </rPh>
    <rPh sb="8" eb="10">
      <t>イカ</t>
    </rPh>
    <rPh sb="30" eb="32">
      <t>セッチ</t>
    </rPh>
    <phoneticPr fontId="1"/>
  </si>
  <si>
    <t>■エクスプローラーは以下のディレクトリを開いて、中身を全て削除してください。</t>
    <rPh sb="10" eb="12">
      <t>イカ</t>
    </rPh>
    <rPh sb="20" eb="21">
      <t>ヒラ</t>
    </rPh>
    <rPh sb="24" eb="26">
      <t>ナカミ</t>
    </rPh>
    <rPh sb="27" eb="28">
      <t>スベ</t>
    </rPh>
    <rPh sb="29" eb="31">
      <t>サクジョ</t>
    </rPh>
    <phoneticPr fontId="1"/>
  </si>
  <si>
    <r>
      <t>■MC側でスタートメニューからDAS(</t>
    </r>
    <r>
      <rPr>
        <sz val="11"/>
        <color rgb="FFFF0000"/>
        <rFont val="ＭＳ Ｐゴシック"/>
        <family val="3"/>
        <charset val="128"/>
        <scheme val="minor"/>
      </rPr>
      <t>10.3.0.7</t>
    </r>
    <r>
      <rPr>
        <sz val="11"/>
        <color theme="1"/>
        <rFont val="ＭＳ Ｐゴシック"/>
        <family val="2"/>
        <charset val="128"/>
        <scheme val="minor"/>
      </rPr>
      <t>)を起動してください。</t>
    </r>
    <rPh sb="3" eb="4">
      <t>ガワ</t>
    </rPh>
    <rPh sb="29" eb="31">
      <t>キドウ</t>
    </rPh>
    <phoneticPr fontId="1"/>
  </si>
  <si>
    <t>■DS側でDesignStudio(10.3.0.7)を開き、「DeviceAutomationTestJP.robot」を開いて、起動したらテストが始まります。</t>
    <rPh sb="3" eb="4">
      <t>ガワ</t>
    </rPh>
    <rPh sb="28" eb="29">
      <t>ヒラ</t>
    </rPh>
    <rPh sb="62" eb="63">
      <t>ヒラ</t>
    </rPh>
    <rPh sb="66" eb="68">
      <t>キドウ</t>
    </rPh>
    <rPh sb="75" eb="76">
      <t>ハジ</t>
    </rPh>
    <phoneticPr fontId="1"/>
  </si>
  <si>
    <t>C:\Users\Administrator\Desktop\手動実行確認用エビデンス</t>
    <phoneticPr fontId="1"/>
  </si>
  <si>
    <t>■DS側でDesignStudio(10.3.0.7)を開き、「DeviceAutomationTestTriggerJP.robot」を開いて、起動したらテストが始まります。</t>
    <rPh sb="3" eb="4">
      <t>ガワ</t>
    </rPh>
    <rPh sb="28" eb="29">
      <t>ヒラ</t>
    </rPh>
    <rPh sb="69" eb="70">
      <t>ヒラ</t>
    </rPh>
    <rPh sb="73" eb="75">
      <t>キドウ</t>
    </rPh>
    <rPh sb="82" eb="83">
      <t>ハジ</t>
    </rPh>
    <phoneticPr fontId="1"/>
  </si>
  <si>
    <t>■「～ばOK」という状態の画面になったら、Alt + F12を入力してください。DS側で動いているロボットのトリガーが発動してスクショを取得→ロボットを閉じる→次のロボットを開く。という操作を自動で行ってくれます。</t>
    <rPh sb="10" eb="12">
      <t>ジョウタイ</t>
    </rPh>
    <rPh sb="13" eb="15">
      <t>ガメン</t>
    </rPh>
    <rPh sb="31" eb="33">
      <t>ニュウリョク</t>
    </rPh>
    <rPh sb="42" eb="43">
      <t>ガワ</t>
    </rPh>
    <rPh sb="44" eb="45">
      <t>ウゴ</t>
    </rPh>
    <rPh sb="59" eb="61">
      <t>ハツドウ</t>
    </rPh>
    <rPh sb="68" eb="70">
      <t>シュトク</t>
    </rPh>
    <rPh sb="76" eb="77">
      <t>ト</t>
    </rPh>
    <rPh sb="80" eb="81">
      <t>ツギ</t>
    </rPh>
    <rPh sb="87" eb="88">
      <t>ヒラ</t>
    </rPh>
    <rPh sb="93" eb="95">
      <t>ソウサ</t>
    </rPh>
    <rPh sb="96" eb="98">
      <t>ジドウ</t>
    </rPh>
    <rPh sb="99" eb="100">
      <t>オコナ</t>
    </rPh>
    <phoneticPr fontId="1"/>
  </si>
  <si>
    <t>MC総当たり検証</t>
    <phoneticPr fontId="1"/>
  </si>
  <si>
    <t>C:\Users\Administrator\Desktop\DAEvidence</t>
    <phoneticPr fontId="1"/>
  </si>
  <si>
    <t>■MC側の画面を以下のようにDSを最大化して表示させてください。</t>
    <rPh sb="3" eb="4">
      <t>ガワ</t>
    </rPh>
    <rPh sb="5" eb="7">
      <t>ガメン</t>
    </rPh>
    <rPh sb="8" eb="10">
      <t>イカ</t>
    </rPh>
    <rPh sb="17" eb="20">
      <t>サイダイカ</t>
    </rPh>
    <rPh sb="22" eb="24">
      <t>ヒョウジ</t>
    </rPh>
    <phoneticPr fontId="1"/>
  </si>
  <si>
    <t>http://172.30.5.47:8080/mc</t>
  </si>
  <si>
    <t>defaultdeveloper1</t>
  </si>
  <si>
    <t>test</t>
    <phoneticPr fontId="1"/>
  </si>
  <si>
    <t>Non Production</t>
  </si>
  <si>
    <t>label1</t>
  </si>
  <si>
    <t>MC Path</t>
    <phoneticPr fontId="1"/>
  </si>
  <si>
    <t>User name</t>
    <phoneticPr fontId="1"/>
  </si>
  <si>
    <t>Password</t>
    <phoneticPr fontId="1"/>
  </si>
  <si>
    <t>Cluster</t>
    <phoneticPr fontId="1"/>
  </si>
  <si>
    <t>Labels</t>
    <phoneticPr fontId="1"/>
  </si>
  <si>
    <t>■DS側でDesignStudio(10.3.0.7)を開き、「DeviceAutomationTestTriggerDAJP.robot」を開いて、起動したらテストが始まります。</t>
    <rPh sb="3" eb="4">
      <t>ガワ</t>
    </rPh>
    <rPh sb="28" eb="29">
      <t>ヒラ</t>
    </rPh>
    <rPh sb="71" eb="72">
      <t>ヒラ</t>
    </rPh>
    <rPh sb="75" eb="77">
      <t>キドウ</t>
    </rPh>
    <rPh sb="84" eb="85">
      <t>ハジ</t>
    </rPh>
    <phoneticPr fontId="1"/>
  </si>
  <si>
    <t>■DSステップアクション(手動分)の「検証内容」欄に書かれている指示に従って、MC側環境を直接操作する形で指定の動作を行ってください。</t>
    <rPh sb="13" eb="15">
      <t>シュドウ</t>
    </rPh>
    <rPh sb="15" eb="16">
      <t>ブン</t>
    </rPh>
    <rPh sb="19" eb="21">
      <t>ケンショウ</t>
    </rPh>
    <rPh sb="21" eb="23">
      <t>ナイヨウ</t>
    </rPh>
    <rPh sb="24" eb="25">
      <t>ラン</t>
    </rPh>
    <rPh sb="26" eb="27">
      <t>カ</t>
    </rPh>
    <rPh sb="32" eb="34">
      <t>シジ</t>
    </rPh>
    <rPh sb="35" eb="36">
      <t>シタガ</t>
    </rPh>
    <rPh sb="41" eb="42">
      <t>ガワ</t>
    </rPh>
    <rPh sb="42" eb="44">
      <t>カンキョウ</t>
    </rPh>
    <rPh sb="45" eb="47">
      <t>チョクセツ</t>
    </rPh>
    <rPh sb="47" eb="49">
      <t>ソウサ</t>
    </rPh>
    <rPh sb="51" eb="52">
      <t>カタチ</t>
    </rPh>
    <rPh sb="53" eb="55">
      <t>シテイ</t>
    </rPh>
    <rPh sb="56" eb="58">
      <t>ドウサ</t>
    </rPh>
    <rPh sb="59" eb="60">
      <t>オコナ</t>
    </rPh>
    <phoneticPr fontId="1"/>
  </si>
  <si>
    <t>■DAステップアクションの「検証内容」欄に書かれている指示に従って、MC側環境を直接操作する形で指定の動作を行ってください。</t>
    <rPh sb="14" eb="16">
      <t>ケンショウ</t>
    </rPh>
    <rPh sb="16" eb="18">
      <t>ナイヨウ</t>
    </rPh>
    <rPh sb="19" eb="20">
      <t>ラン</t>
    </rPh>
    <rPh sb="21" eb="22">
      <t>カ</t>
    </rPh>
    <rPh sb="27" eb="29">
      <t>シジ</t>
    </rPh>
    <rPh sb="30" eb="31">
      <t>シタガ</t>
    </rPh>
    <rPh sb="36" eb="37">
      <t>ガワ</t>
    </rPh>
    <rPh sb="37" eb="39">
      <t>カンキョウ</t>
    </rPh>
    <rPh sb="40" eb="42">
      <t>チョクセツ</t>
    </rPh>
    <rPh sb="42" eb="44">
      <t>ソウサ</t>
    </rPh>
    <rPh sb="46" eb="47">
      <t>カタチ</t>
    </rPh>
    <rPh sb="48" eb="50">
      <t>シテイ</t>
    </rPh>
    <rPh sb="51" eb="53">
      <t>ドウサ</t>
    </rPh>
    <rPh sb="54" eb="55">
      <t>オコナ</t>
    </rPh>
    <phoneticPr fontId="1"/>
  </si>
  <si>
    <r>
      <t>■DS側でDeviceAutomationService(</t>
    </r>
    <r>
      <rPr>
        <sz val="11"/>
        <color rgb="FFFF0000"/>
        <rFont val="ＭＳ Ｐゴシック"/>
        <family val="3"/>
        <charset val="128"/>
        <scheme val="minor"/>
      </rPr>
      <t>最新版</t>
    </r>
    <r>
      <rPr>
        <sz val="11"/>
        <color theme="1"/>
        <rFont val="ＭＳ Ｐゴシック"/>
        <family val="2"/>
        <charset val="128"/>
        <scheme val="minor"/>
      </rPr>
      <t>)を起動して、MC側で起動しているMCに接続させます。</t>
    </r>
    <rPh sb="29" eb="31">
      <t>サイシン</t>
    </rPh>
    <rPh sb="31" eb="32">
      <t>バン</t>
    </rPh>
    <rPh sb="34" eb="36">
      <t>キドウ</t>
    </rPh>
    <rPh sb="41" eb="42">
      <t>ガワ</t>
    </rPh>
    <rPh sb="43" eb="45">
      <t>キドウ</t>
    </rPh>
    <rPh sb="52" eb="54">
      <t>セツゾク</t>
    </rPh>
    <phoneticPr fontId="1"/>
  </si>
  <si>
    <t>■DS側で「DeviceAutomationTestTriggerDAJP.robot」を起動したら、DesignStudio(10.3.0.7)を最小化させてください</t>
    <rPh sb="3" eb="4">
      <t>ガワ</t>
    </rPh>
    <rPh sb="45" eb="47">
      <t>キドウ</t>
    </rPh>
    <rPh sb="74" eb="77">
      <t>サイショウカ</t>
    </rPh>
    <phoneticPr fontId="1"/>
  </si>
  <si>
    <t>Assign.robotを開き、「変数に値を割り当てる」ステップのDAEditorを開いてRunする。temp="tempにテキストを代入"と表示されればOK</t>
    <rPh sb="17" eb="19">
      <t>ヘンスウ</t>
    </rPh>
    <rPh sb="20" eb="21">
      <t>アタイ</t>
    </rPh>
    <rPh sb="22" eb="23">
      <t>ワ</t>
    </rPh>
    <rPh sb="24" eb="25">
      <t>ア</t>
    </rPh>
    <rPh sb="42" eb="43">
      <t>ヒラ</t>
    </rPh>
    <rPh sb="67" eb="69">
      <t>ダイニュウ</t>
    </rPh>
    <rPh sb="71" eb="73">
      <t>ヒョウジ</t>
    </rPh>
    <phoneticPr fontId="1"/>
  </si>
  <si>
    <t>Click.robotを開き、「タスクバーを右クリック」ステップのDAEditorを開いてRunする。DS側のタスクバーが右クリックされればOK</t>
    <rPh sb="22" eb="23">
      <t>ミギ</t>
    </rPh>
    <rPh sb="42" eb="43">
      <t>ヒラ</t>
    </rPh>
    <rPh sb="53" eb="54">
      <t>ガワ</t>
    </rPh>
    <rPh sb="61" eb="62">
      <t>ミギ</t>
    </rPh>
    <phoneticPr fontId="1"/>
  </si>
  <si>
    <t>Conditional.robotを開き、「条件分岐処理」ステップのDAEditorを開いてRunする。Returnステップが終了していて、temp=10と表示されればOK</t>
    <rPh sb="22" eb="24">
      <t>ジョウケン</t>
    </rPh>
    <rPh sb="24" eb="26">
      <t>ブンキ</t>
    </rPh>
    <rPh sb="26" eb="28">
      <t>ショリ</t>
    </rPh>
    <rPh sb="43" eb="44">
      <t>ヒラ</t>
    </rPh>
    <rPh sb="63" eb="65">
      <t>シュウリョウ</t>
    </rPh>
    <phoneticPr fontId="1"/>
  </si>
  <si>
    <t>Break.robotを開き、「Loop処理をBreakする」ステップのDAEditorを開いてRunする。Returnステップが終了していて、temp=10と表示されればOK</t>
    <rPh sb="20" eb="22">
      <t>ショリ</t>
    </rPh>
    <rPh sb="45" eb="46">
      <t>ヒラ</t>
    </rPh>
    <rPh sb="65" eb="67">
      <t>シュウリョウ</t>
    </rPh>
    <rPh sb="80" eb="82">
      <t>ヒョウジ</t>
    </rPh>
    <phoneticPr fontId="1"/>
  </si>
  <si>
    <t>ConnectionToDevice.robotを開き、「別端末に接続する」ステップのDAEditorを開いてRunする。DS側の画面が表示されればOK</t>
    <rPh sb="29" eb="30">
      <t>ベツ</t>
    </rPh>
    <rPh sb="30" eb="32">
      <t>タンマツ</t>
    </rPh>
    <rPh sb="33" eb="35">
      <t>セツゾク</t>
    </rPh>
    <rPh sb="52" eb="53">
      <t>ヒラ</t>
    </rPh>
    <rPh sb="63" eb="64">
      <t>ガワ</t>
    </rPh>
    <rPh sb="65" eb="67">
      <t>ガメン</t>
    </rPh>
    <rPh sb="68" eb="70">
      <t>ヒョウジ</t>
    </rPh>
    <phoneticPr fontId="1"/>
  </si>
  <si>
    <t>EnterText.robotを開き、「テキスト挿入」ステップのDAEditorを開いてRunする。メモ帳が開かれて「テキスト挿入」と入力されればOK。DS側を手動で操作して「テキスト挿入」をクリップボードに保存(コピー)してからメモ帳を閉じてください。</t>
    <rPh sb="24" eb="26">
      <t>ソウニュウ</t>
    </rPh>
    <rPh sb="41" eb="42">
      <t>ヒラ</t>
    </rPh>
    <rPh sb="52" eb="53">
      <t>チョウ</t>
    </rPh>
    <rPh sb="54" eb="55">
      <t>ヒラ</t>
    </rPh>
    <rPh sb="63" eb="65">
      <t>ソウニュウ</t>
    </rPh>
    <rPh sb="67" eb="69">
      <t>ニュウリョク</t>
    </rPh>
    <rPh sb="78" eb="79">
      <t>ガワ</t>
    </rPh>
    <rPh sb="80" eb="82">
      <t>シュドウ</t>
    </rPh>
    <rPh sb="83" eb="85">
      <t>ソウサ</t>
    </rPh>
    <rPh sb="92" eb="94">
      <t>ソウニュウ</t>
    </rPh>
    <rPh sb="104" eb="106">
      <t>ホゾン</t>
    </rPh>
    <rPh sb="117" eb="118">
      <t>チョウ</t>
    </rPh>
    <rPh sb="119" eb="120">
      <t>ト</t>
    </rPh>
    <phoneticPr fontId="1"/>
  </si>
  <si>
    <t>ExtractClipBoard.robotを開き、「クリップボードから抽出する」ステップのDAEditorを開いてRunする。temp="テキスト挿入"と表示されればOK</t>
    <rPh sb="36" eb="38">
      <t>チュウシュツ</t>
    </rPh>
    <rPh sb="55" eb="56">
      <t>ヒラ</t>
    </rPh>
    <rPh sb="74" eb="76">
      <t>ソウニュウ</t>
    </rPh>
    <rPh sb="78" eb="80">
      <t>ヒョウジ</t>
    </rPh>
    <phoneticPr fontId="1"/>
  </si>
  <si>
    <t>ExtractImage.robotを開き、「画像を抽出する」ステップのDAEditorを開いてRunする。Binaryにデータが格納されていればOK。終わったらメモ帳を閉じてください。</t>
    <rPh sb="23" eb="25">
      <t>ガゾウ</t>
    </rPh>
    <rPh sb="26" eb="28">
      <t>チュウシュツ</t>
    </rPh>
    <rPh sb="45" eb="46">
      <t>ヒラ</t>
    </rPh>
    <rPh sb="65" eb="67">
      <t>カクノウ</t>
    </rPh>
    <rPh sb="76" eb="77">
      <t>オ</t>
    </rPh>
    <rPh sb="83" eb="84">
      <t>チョウ</t>
    </rPh>
    <rPh sb="85" eb="86">
      <t>ト</t>
    </rPh>
    <phoneticPr fontId="1"/>
  </si>
  <si>
    <t>ExtractTreeAsXML.robotを開き、「タスクバーのオブジェクトツリーを抽出」ステップのDAEditorを開いてRunする。tempにツリー情報が格納されればOK。XMLシートにtempに格納された内容をコピペして過去バージョンとの差異を確認してください。</t>
    <rPh sb="23" eb="24">
      <t>ヒラ</t>
    </rPh>
    <rPh sb="43" eb="45">
      <t>チュウシュツ</t>
    </rPh>
    <rPh sb="60" eb="61">
      <t>ヒラ</t>
    </rPh>
    <rPh sb="77" eb="79">
      <t>ジョウホウ</t>
    </rPh>
    <rPh sb="80" eb="82">
      <t>カクノウ</t>
    </rPh>
    <rPh sb="101" eb="103">
      <t>カクノウ</t>
    </rPh>
    <rPh sb="106" eb="108">
      <t>ナイヨウ</t>
    </rPh>
    <rPh sb="114" eb="116">
      <t>カコ</t>
    </rPh>
    <rPh sb="123" eb="125">
      <t>サイ</t>
    </rPh>
    <rPh sb="126" eb="128">
      <t>カクニン</t>
    </rPh>
    <phoneticPr fontId="1"/>
  </si>
  <si>
    <t>ExtractTextFromImage.robotを開き、「画像からテキストを抽出」ステップのDAEditorを開いてRunする。temp="Sample"と表示されればOK。終わったらSample.pngを閉じてください。</t>
    <rPh sb="31" eb="33">
      <t>ガゾウ</t>
    </rPh>
    <rPh sb="40" eb="42">
      <t>チュウシュツ</t>
    </rPh>
    <rPh sb="57" eb="58">
      <t>ヒラ</t>
    </rPh>
    <rPh sb="89" eb="90">
      <t>オ</t>
    </rPh>
    <rPh sb="105" eb="106">
      <t>ト</t>
    </rPh>
    <phoneticPr fontId="1"/>
  </si>
  <si>
    <t>ExtractValue.robotを開き、「値を抽出」ステップのDAEditorを開いてRunする。tempに「新バージョンテストnow」が格納されればOK。DATEST.txtを閉じてください。</t>
    <rPh sb="19" eb="20">
      <t>ヒラ</t>
    </rPh>
    <rPh sb="23" eb="24">
      <t>アタイ</t>
    </rPh>
    <rPh sb="25" eb="27">
      <t>チュウシュツ</t>
    </rPh>
    <rPh sb="42" eb="43">
      <t>ヒラ</t>
    </rPh>
    <rPh sb="57" eb="58">
      <t>シン</t>
    </rPh>
    <rPh sb="71" eb="73">
      <t>カクノウ</t>
    </rPh>
    <rPh sb="91" eb="92">
      <t>ト</t>
    </rPh>
    <phoneticPr fontId="1"/>
  </si>
  <si>
    <t>FreezeTree.robotを開き、「FreezeTree」ステップのDAEditorを開いてRunする。電卓に2と表示されていればOK。終わったら電卓を閉じてください。</t>
    <rPh sb="46" eb="47">
      <t>ヒラ</t>
    </rPh>
    <rPh sb="55" eb="57">
      <t>デンタク</t>
    </rPh>
    <rPh sb="60" eb="62">
      <t>ヒョウジ</t>
    </rPh>
    <rPh sb="71" eb="72">
      <t>オ</t>
    </rPh>
    <rPh sb="76" eb="78">
      <t>デンタク</t>
    </rPh>
    <rPh sb="79" eb="80">
      <t>ト</t>
    </rPh>
    <phoneticPr fontId="1"/>
  </si>
  <si>
    <t>Group.robotを開き、「グループ化する」ステップのDAEditorを開いてRunする。temp="テキスト挿入"と表示されればOK</t>
    <rPh sb="20" eb="21">
      <t>カ</t>
    </rPh>
    <rPh sb="38" eb="39">
      <t>ヒラ</t>
    </rPh>
    <rPh sb="57" eb="59">
      <t>ソウニュウ</t>
    </rPh>
    <rPh sb="61" eb="63">
      <t>ヒョウジ</t>
    </rPh>
    <phoneticPr fontId="1"/>
  </si>
  <si>
    <t>GuardChoise.robotを開き、「ガードを選択」ステップのDAEditorを開いてRunする。temp="テキスト挿入"と表示されればOK</t>
    <rPh sb="26" eb="28">
      <t>センタク</t>
    </rPh>
    <rPh sb="43" eb="44">
      <t>ヒラ</t>
    </rPh>
    <rPh sb="62" eb="64">
      <t>ソウニュウ</t>
    </rPh>
    <rPh sb="66" eb="68">
      <t>ヒョウジ</t>
    </rPh>
    <phoneticPr fontId="1"/>
  </si>
  <si>
    <t>Loop.robotを開き、「ループ処理」ステップのDAEditorを開いてRunする。temp=10と表示されればOK</t>
    <rPh sb="18" eb="20">
      <t>ショリ</t>
    </rPh>
    <rPh sb="35" eb="36">
      <t>ヒラ</t>
    </rPh>
    <phoneticPr fontId="1"/>
  </si>
  <si>
    <t>MoveMouse.robotを開き、「タスクバーにカーソル移動」ステップのDAEditorを開いてRunする。サーバーマネージャーアイコンにカーソルが合っていればOK</t>
    <rPh sb="30" eb="32">
      <t>イドウ</t>
    </rPh>
    <rPh sb="47" eb="48">
      <t>ヒラ</t>
    </rPh>
    <rPh sb="76" eb="77">
      <t>ア</t>
    </rPh>
    <phoneticPr fontId="1"/>
  </si>
  <si>
    <t>Open.robotを開き、「メモ帳を起動する」ステップのDAEditorを開いてRunする。メモ帳が起動すればOK</t>
    <rPh sb="17" eb="18">
      <t>チョウ</t>
    </rPh>
    <rPh sb="19" eb="21">
      <t>キドウ</t>
    </rPh>
    <rPh sb="38" eb="39">
      <t>ヒラ</t>
    </rPh>
    <rPh sb="49" eb="50">
      <t>チョウ</t>
    </rPh>
    <rPh sb="51" eb="53">
      <t>キドウ</t>
    </rPh>
    <phoneticPr fontId="1"/>
  </si>
  <si>
    <t>RemoteDeviceAction.robotを開き、「DA中断」ステップのDAEditorを開いてRunする。No ConnectionになればOK。手動でDASを再起動してください。</t>
    <rPh sb="31" eb="33">
      <t>チュウダン</t>
    </rPh>
    <rPh sb="48" eb="49">
      <t>ヒラ</t>
    </rPh>
    <rPh sb="77" eb="79">
      <t>シュドウ</t>
    </rPh>
    <rPh sb="84" eb="87">
      <t>サイキドウ</t>
    </rPh>
    <phoneticPr fontId="1"/>
  </si>
  <si>
    <t>Return.robotを開き、「編集した値を返す」ステップのDAEditorを開いてRunする。Outputに10と表示されていればOK</t>
    <rPh sb="17" eb="19">
      <t>ヘンシュウ</t>
    </rPh>
    <rPh sb="21" eb="22">
      <t>アタイ</t>
    </rPh>
    <rPh sb="23" eb="24">
      <t>カエ</t>
    </rPh>
    <rPh sb="40" eb="41">
      <t>ヒラ</t>
    </rPh>
    <rPh sb="59" eb="61">
      <t>ヒョウジ</t>
    </rPh>
    <phoneticPr fontId="1"/>
  </si>
  <si>
    <t>Scroll.robotを開き、「スクロール処理」ステップのDAEditorを開いてRunする。</t>
    <rPh sb="22" eb="24">
      <t>ショリ</t>
    </rPh>
    <rPh sb="39" eb="40">
      <t>ヒラ</t>
    </rPh>
    <phoneticPr fontId="1"/>
  </si>
  <si>
    <t>SetClipBoard.robotを開き、「クリップボードに値を格納」ステップのDAEditorを開いてRunする。メモ帳が起動されて、「クリップボードに値をセット」と入力されればOK</t>
    <rPh sb="19" eb="20">
      <t>ヒラ</t>
    </rPh>
    <rPh sb="31" eb="32">
      <t>アタイ</t>
    </rPh>
    <rPh sb="33" eb="35">
      <t>カクノウ</t>
    </rPh>
    <rPh sb="50" eb="51">
      <t>ヒラ</t>
    </rPh>
    <rPh sb="61" eb="62">
      <t>チョウ</t>
    </rPh>
    <rPh sb="63" eb="65">
      <t>キドウ</t>
    </rPh>
    <rPh sb="78" eb="79">
      <t>アタイ</t>
    </rPh>
    <rPh sb="85" eb="87">
      <t>ニュウリョク</t>
    </rPh>
    <phoneticPr fontId="1"/>
  </si>
  <si>
    <t>Throw.robotを開き、「Throw「Sample Error」」ステップのDAEditorを開いてRunする。Sample Errorというエラーが表示されて終了すればOK</t>
    <rPh sb="12" eb="13">
      <t>ヒラ</t>
    </rPh>
    <rPh sb="50" eb="51">
      <t>ヒラ</t>
    </rPh>
    <rPh sb="78" eb="80">
      <t>ヒョウジ</t>
    </rPh>
    <rPh sb="83" eb="85">
      <t>シュウリョウ</t>
    </rPh>
    <phoneticPr fontId="1"/>
  </si>
  <si>
    <t>Try-Catch.robotを開き、「Try-Catch」ステップのDAEditorを開いてRunする。temp="Finallyブランチ確認"と表示されればOK</t>
    <rPh sb="15" eb="16">
      <t>ヒラ</t>
    </rPh>
    <rPh sb="43" eb="44">
      <t>ヒラ</t>
    </rPh>
    <rPh sb="70" eb="72">
      <t>カクニン</t>
    </rPh>
    <phoneticPr fontId="1"/>
  </si>
  <si>
    <t>Continue.robotを開き、「Loop処理をContinueする」ステップのDAEditorを開いてRunする。「&gt;1&gt;3&gt;5&gt;7&gt;9」と表示されればOK</t>
    <rPh sb="23" eb="25">
      <t>ショリ</t>
    </rPh>
    <rPh sb="51" eb="52">
      <t>ヒラ</t>
    </rPh>
    <rPh sb="73" eb="75">
      <t>ヒョウジ</t>
    </rPh>
    <phoneticPr fontId="1"/>
  </si>
  <si>
    <t>For Each Loop.robotを開き、「繰り返しループを実行する」ステップのDAEditorを開いてRunする。temp=3となればOK</t>
    <rPh sb="24" eb="25">
      <t>ク</t>
    </rPh>
    <rPh sb="26" eb="27">
      <t>カエ</t>
    </rPh>
    <rPh sb="32" eb="34">
      <t>ジッコウ</t>
    </rPh>
    <rPh sb="51" eb="52">
      <t>ヒラ</t>
    </rPh>
    <phoneticPr fontId="1"/>
  </si>
  <si>
    <t>TriggerChoice.robotを開き、「Triggerでロボットを起動する」」ステップのDAEditorを開いてRunする。DS側で「Shift + F12」を入力して次のステップに進めばOK</t>
    <rPh sb="20" eb="21">
      <t>ヒラ</t>
    </rPh>
    <rPh sb="37" eb="39">
      <t>キドウ</t>
    </rPh>
    <rPh sb="57" eb="58">
      <t>ヒラ</t>
    </rPh>
    <rPh sb="68" eb="69">
      <t>ガワ</t>
    </rPh>
    <rPh sb="84" eb="86">
      <t>ニュウリョク</t>
    </rPh>
    <rPh sb="88" eb="89">
      <t>ツギ</t>
    </rPh>
    <rPh sb="95" eb="96">
      <t>スス</t>
    </rPh>
    <phoneticPr fontId="1"/>
  </si>
  <si>
    <t>× Shift, Ctrl, Altを使う場合は動かない。</t>
    <rPh sb="19" eb="20">
      <t>ツカ</t>
    </rPh>
    <rPh sb="21" eb="23">
      <t>バアイ</t>
    </rPh>
    <rPh sb="24" eb="25">
      <t>ウゴ</t>
    </rPh>
    <phoneticPr fontId="1"/>
  </si>
  <si>
    <t>While_Loop.robotを開き、「ループ中のループを実行する」ステップのDAEditorを開いてRunする。tmp=1024と表示されればOK</t>
    <rPh sb="17" eb="18">
      <t>ヒラ</t>
    </rPh>
    <rPh sb="24" eb="25">
      <t>チュウ</t>
    </rPh>
    <rPh sb="30" eb="32">
      <t>ジッコウ</t>
    </rPh>
    <rPh sb="49" eb="50">
      <t>ヒラ</t>
    </rPh>
    <rPh sb="67" eb="69">
      <t>ヒョウジ</t>
    </rPh>
    <phoneticPr fontId="1"/>
  </si>
  <si>
    <t>10.2.0.2</t>
    <phoneticPr fontId="1"/>
  </si>
  <si>
    <t>10.2.0.6</t>
    <phoneticPr fontId="1"/>
  </si>
  <si>
    <t>10.3.0.7</t>
    <phoneticPr fontId="1"/>
  </si>
  <si>
    <t>△(10.3.0.7-&gt;10.4.0.0では変化なし。)</t>
    <rPh sb="22" eb="24">
      <t>ヘンカ</t>
    </rPh>
    <phoneticPr fontId="1"/>
  </si>
  <si>
    <t>× OpenStepが動かない</t>
    <rPh sb="11" eb="12">
      <t>ウゴ</t>
    </rPh>
    <phoneticPr fontId="1"/>
  </si>
  <si>
    <t>kbv4112というアプリを使用して確認を行う。</t>
    <rPh sb="14" eb="16">
      <t>シヨウ</t>
    </rPh>
    <rPh sb="18" eb="20">
      <t>カクニン</t>
    </rPh>
    <rPh sb="21" eb="22">
      <t>オコナ</t>
    </rPh>
    <phoneticPr fontId="1"/>
  </si>
  <si>
    <t>済</t>
    <rPh sb="0" eb="1">
      <t>スミ</t>
    </rPh>
    <phoneticPr fontId="1"/>
  </si>
  <si>
    <t>通常は使われない</t>
    <rPh sb="0" eb="2">
      <t>ツウジョウ</t>
    </rPh>
    <rPh sb="3" eb="4">
      <t>ツカ</t>
    </rPh>
    <phoneticPr fontId="1"/>
  </si>
  <si>
    <t>AWS上ではExcelがないので、担当者のローカル上で実施。</t>
    <rPh sb="3" eb="4">
      <t>ジョウ</t>
    </rPh>
    <rPh sb="17" eb="20">
      <t>タントウシャ</t>
    </rPh>
    <rPh sb="25" eb="26">
      <t>ジョウ</t>
    </rPh>
    <rPh sb="27" eb="29">
      <t>ジッシ</t>
    </rPh>
    <phoneticPr fontId="1"/>
  </si>
  <si>
    <t>10万行のExcelファイル内の中で特定の文字列を検索して、合致したものを編集する。という作業を30回ほどループする</t>
    <rPh sb="2" eb="4">
      <t>マンギョウ</t>
    </rPh>
    <rPh sb="14" eb="15">
      <t>ナイ</t>
    </rPh>
    <rPh sb="16" eb="17">
      <t>ナカ</t>
    </rPh>
    <rPh sb="18" eb="20">
      <t>トクテイ</t>
    </rPh>
    <rPh sb="21" eb="24">
      <t>モジレツ</t>
    </rPh>
    <rPh sb="25" eb="27">
      <t>ケンサク</t>
    </rPh>
    <rPh sb="30" eb="32">
      <t>ガッチ</t>
    </rPh>
    <rPh sb="37" eb="39">
      <t>ヘンシュウ</t>
    </rPh>
    <rPh sb="45" eb="47">
      <t>サギョウ</t>
    </rPh>
    <rPh sb="50" eb="51">
      <t>カイ</t>
    </rPh>
    <phoneticPr fontId="1"/>
  </si>
  <si>
    <t>ISA</t>
    <phoneticPr fontId="1"/>
  </si>
  <si>
    <t>10.4.0.0beta1</t>
    <phoneticPr fontId="1"/>
  </si>
  <si>
    <t>10.4.0.1rc</t>
    <phoneticPr fontId="1"/>
  </si>
  <si>
    <t>10.4.0.1_255</t>
    <phoneticPr fontId="1"/>
  </si>
  <si>
    <t>△(XML中で数値だけが10.4.0.0と違う）</t>
    <rPh sb="21" eb="22">
      <t>チガ</t>
    </rPh>
    <phoneticPr fontId="1"/>
  </si>
  <si>
    <t>△(XMLの中で数値だけが10.4.0.0beta1と違う）</t>
    <rPh sb="6" eb="7">
      <t>ナカ</t>
    </rPh>
    <rPh sb="8" eb="10">
      <t>スウチ</t>
    </rPh>
    <rPh sb="27" eb="28">
      <t>チガ</t>
    </rPh>
    <phoneticPr fontId="1"/>
  </si>
  <si>
    <t>△(XMLの中で数値だけが10.4.0.1rcと違う）</t>
    <phoneticPr fontId="1"/>
  </si>
  <si>
    <t>別チケット　PressKey一覧で実施。</t>
    <rPh sb="0" eb="1">
      <t>ベツ</t>
    </rPh>
    <rPh sb="14" eb="16">
      <t>イチラン</t>
    </rPh>
    <rPh sb="17" eb="19">
      <t>ジッシ</t>
    </rPh>
    <phoneticPr fontId="1"/>
  </si>
  <si>
    <t>×　OpenStepが動かない</t>
    <phoneticPr fontId="1"/>
  </si>
  <si>
    <t>〇 OpenStepは動く</t>
    <rPh sb="11" eb="12">
      <t>ウゴ</t>
    </rPh>
    <phoneticPr fontId="1"/>
  </si>
  <si>
    <t>10.4.0.0 beta1</t>
    <phoneticPr fontId="1"/>
  </si>
  <si>
    <t>&lt;ウィンドウ handle="65670" name="実行中のアプリケーション" className="MSTaskSwWClass" isEnabled="true" isKeyboardFocusable="true" der_x="68" der_y="0" der_width="1446" der_height="56"&gt;&lt;ツール_バー handle="65672" name="実行中のアプリケーション" className="MSTaskListWClass" isEnabled="true" isKeyboardFocusable="true" der_x="68" der_y="0" der_width="1446" der_height="56"&gt;&lt;ボタン name="サーバー マネージャー" isEnabled="true" der_x="70" der_y="0" der_width="86" der_height="56" visible ="true"/&gt;&lt;メニュー項目 name="File Explorer (7)" isEnabled="true" der_x="156" der_y="0" der_width="86" der_height="56" visible ="true"/&gt;&lt;ボタン name="Start Development Database 10.3.0.7" isEnabled="true" der_x="242" der_y="0" der_width="86" der_height="56" visible ="true"/&gt;&lt;ボタン name="Firefox" isEnabled="true" der_x="328" der_y="0" der_width="86" der_height="56" visible ="true"/&gt;&lt;ボタン name="Start Management Console 10.3.0.7" isEnabled="true" der_x="414" der_y="0" der_width="86" der_height="56" visible ="true"/&gt;&lt;ボタン name="Command Prompt" isEnabled="true" der_x="500" der_y="0" der_width="86" der_height="56" visible ="true"/&gt;&lt;ボタン name="Design Studio - TestRobots - C:\Users\...\DeviceAutomationTestTriggerDAJP.robot - スマート再実行 (フル)" isEnabled="true" der_x="586" der_y="0" der_width="86" der_height="56" visible ="true"/&gt;&lt;/ツール_バー&gt;&lt;/ウィンドウ&gt;</t>
    <phoneticPr fontId="1"/>
  </si>
  <si>
    <t>10.4.0.1Rc</t>
    <phoneticPr fontId="1"/>
  </si>
  <si>
    <t>&lt;ウィンドウ handle="65666" name="実行中のアプリケーション" className="MSTaskSwWClass" isEnabled="true" isKeyboardFocusable="true" der_x="48" der_y="0" der_width="1582" der_height="40"&gt;&lt;ツール_バー handle="65668" name="実行中のアプリケーション" className="MSTaskListWClass" isEnabled="true" isKeyboardFocusable="true" der_x="48" der_y="0" der_width="1582" der_height="40"&gt;&lt;ボタン name="サーバー マネージャー" isEnabled="true" der_x="50" der_y="0" der_width="62" der_height="40" visible ="true"/&gt;&lt;ボタン name="File Explorer (7)" isEnabled="true" der_x="112" der_y="0" der_width="62" der_height="40" visible ="true"/&gt;&lt;ボタン name="Start Development Database 10.3.0.7" isEnabled="true" der_x="174" der_y="0" der_width="62" der_height="40" visible ="true"/&gt;&lt;ボタン name="Firefox" isEnabled="true" der_x="236" der_y="0" der_width="62" der_height="40" visible ="true"/&gt;&lt;ボタン name="Start Management Console 10.3.0.7" isEnabled="true" der_x="298" der_y="0" der_width="62" der_height="40" visible ="true"/&gt;&lt;ボタン name="Command Prompt" isEnabled="true" der_x="360" der_y="0" der_width="62" der_height="40" visible ="true"/&gt;&lt;ボタン name="Design Studio - TestRobots - C:\Users\...\DeviceAutomationTestTriggerDAJP.robot - スマート再実行 (フル)" isEnabled="true" der_x="422" der_y="0" der_width="62" der_height="40" visible ="true"/&gt;&lt;/ツール_バー&gt;&lt;/ウィンドウ&gt;</t>
    <phoneticPr fontId="1"/>
  </si>
  <si>
    <t>&lt;ウィンドウ handle="65662" name="実行中のアプリケーション" className="MSTaskSwWClass" isEnabled="true" isKeyboardFocusable="true" der_x="48" der_y="0" der_width="1606" der_height="40"&gt;&lt;ツール_バー handle="65664" name="実行中のアプリケーション" className="MSTaskListWClass" isEnabled="true" isKeyboardFocusable="true" der_x="48" der_y="0" der_width="1606" der_height="40"&gt;&lt;ボタン name="サーバー マネージャー" isEnabled="true" der_x="50" der_y="0" der_width="62" der_height="40" visible ="true"/&gt;&lt;ボタン name="File Explorer (7)" isEnabled="true" der_x="112" der_y="0" der_width="62" der_height="40" visible ="true"/&gt;&lt;ボタン name="Start Development Database 10.3.0.7" isEnabled="true" der_x="174" der_y="0" der_width="62" der_height="40" visible ="true"/&gt;&lt;ボタン name="Firefox" isEnabled="true" der_x="236" der_y="0" der_width="62" der_height="40" visible ="true"/&gt;&lt;ボタン name="Start Management Console 10.3.0.7" isEnabled="true" der_x="298" der_y="0" der_width="62" der_height="40" visible ="true"/&gt;&lt;ボタン name="Command Prompt" isEnabled="true" der_x="360" der_y="0" der_width="62" der_height="40" visible ="true"/&gt;&lt;ボタン name="Design Studio - TestRobots - C:\Users\...\DeviceAutomationTestTriggerDAJP.robot - スマート再実行 (フル)" isEnabled="true" der_x="422" der_y="0" der_width="62" der_height="40" visible ="true"/&gt;&lt;ボタン name="Sample - Windows フォト ビューアー" isEnabled="true" der_x="484" der_y="0" der_width="62" der_height="40" visible ="true"/&gt;&lt;/ツール_バー&gt;&lt;/ウィンドウ&gt;</t>
    <phoneticPr fontId="1"/>
  </si>
  <si>
    <t>&lt;ウィンドウ depth ="3" index ="0" handle ="65664" visible ="true" name ="実行中のアプリケーション" className ="MSTaskSwWClass" isEnabled ="true" isKeyboardFocusable ="true" &gt;&lt;ツール_バー depth ="4" index ="0" handle ="65666" visible ="true" name ="実行中のアプリケーション" className ="MSTaskListWClass" isEnabled ="true" isKeyboardFocusable ="true" &gt;&lt;ボタン depth ="5" index ="0" visible ="true" name ="サーバー マネージャー" isEnabled ="true" /&gt;&lt;ボタン depth ="5" index ="1" visible ="true" name ="Windows PowerShell (7)" isEnabled ="true" /&gt;&lt;ボタン depth ="5" index ="2" visible ="true" name ="DAEvidence" isEnabled ="true" /&gt;&lt;ボタン depth ="5" index ="3" visible ="true" name ="Start Development Database 10.3.0.7" isEnabled ="true" /&gt;&lt;ボタン depth ="5" index ="4" visible ="true" name ="Firefox" isEnabled ="true" /&gt;&lt;ボタン depth ="5" index ="5" visible ="true" name ="Start Management Console 10.3.0.7" isEnabled ="true" /&gt;&lt;ボタン depth ="5" index ="6" visible ="true" name ="Design Studio - TestRobots - C:\...\DeviceAutomationTestTriggerDAJP10.3.robot - スマート再実行 (フル)" isEnabled ="true" /&gt;&lt;/ツール_バー&gt;&lt;/ウィンドウ&gt;</t>
    <phoneticPr fontId="1"/>
  </si>
  <si>
    <t>&lt;ウィンドウ handle="65664" name="実行中のアプリケーション" className="MSTaskSwWClass" isEnabled="true" isKeyboardFocusable="true" der_x="48" der_y="1040" der_width="1558" der_height="40" visible ="true"&gt;&lt;ツール_バー handle="65666" name="実行中のアプリケーション" className="MSTaskListWClass" isEnabled="true" isKeyboardFocusable="true" der_x="48" der_y="1040" der_width="1558" der_height="40" visible ="true"&gt;&lt;ボタン name="サーバー マネージャー" isEnabled="true" der_x="50" der_y="1040" der_width="62" der_height="40" visible ="true"/&gt;&lt;ボタン name="Windows PowerShell (7)" isEnabled="true" der_x="112" der_y="1040" der_width="62" der_height="40" visible ="true"/&gt;&lt;ボタン name="DAEvidence" isEnabled="true" der_x="174" der_y="1040" der_width="62" der_height="40" visible ="true"/&gt;&lt;ボタン name="Start Development Database 10.3.0.7" isEnabled="true" der_x="236" der_y="1040" der_width="62" der_height="40" visible ="true"/&gt;&lt;ボタン name="Firefox" isEnabled="true" der_x="298" der_y="1040" der_width="62" der_height="40" visible ="true"/&gt;&lt;ボタン name="Start Management Console 10.3.0.7" isEnabled="true" der_x="360" der_y="1040" der_width="62" der_height="40" visible ="true"/&gt;&lt;ボタン name="Design Studio - TestRobots - C:\...\DeviceAutomationTestTriggerDAJP10.3.robot - スマート再実行 (フル)" isEnabled="true" der_x="422" der_y="1040" der_width="62" der_height="40" visible ="true"/&gt;&lt;/ツール_バー&gt;&lt;/ウィンドウ&gt;</t>
    <phoneticPr fontId="1"/>
  </si>
  <si>
    <t>&lt;ウィンドウ handle="65664" name="実行中のアプリケーション" className="MSTaskSwWClass" isEnabled="true" isKeyboardFocusable="true" der_x="48" der_y="0" der_width="1630" der_height="40"&gt;&lt;ツール_バー handle="65666" name="実行中のアプリケーション" className="MSTaskListWClass" isEnabled="true" isKeyboardFocusable="true" der_x="48" der_y="0" der_width="1630" der_height="40"&gt;&lt;ボタン name="サーバー マネージャー" isEnabled="true" der_x="50" der_y="0" der_width="62" der_height="40" visible ="true"/&gt;&lt;ボタン name="Windows PowerShell (7)" isEnabled="true" der_x="112" der_y="0" der_width="62" der_height="40" visible ="true"/&gt;&lt;ボタン name="DAEvidence" isEnabled="true" der_x="174" der_y="0" der_width="62" der_height="40" visible ="true"/&gt;&lt;ボタン name="Start Development Database 10.3.0.7" isEnabled="true" der_x="236" der_y="0" der_width="62" der_height="40" visible ="true"/&gt;&lt;ボタン name="Firefox" isEnabled="true" der_x="298" der_y="0" der_width="62" der_height="40" visible ="true"/&gt;&lt;ボタン name="Start Management Console 10.3.0.7" isEnabled="true" der_x="360" der_y="0" der_width="62" der_height="40" visible ="true"/&gt;&lt;ボタン name="Design Studio - TestRobots - C:\Users\...\DeviceAutomationTestTriggerDAJP.robot - スマート再実行 (フル)" isEnabled="true" der_x="422" der_y="0" der_width="62" der_height="40" visible ="true"/&gt;&lt;ボタン name="Sample - Windows フォト ビューアー" isEnabled="true" der_x="484" der_y="0" der_width="62" der_height="40" visible ="true"/&gt;&lt;/ツール_バー&gt;&lt;/ウィンドウ&gt;</t>
    <phoneticPr fontId="1"/>
  </si>
  <si>
    <t>htmlに結果がでない</t>
    <rPh sb="5" eb="7">
      <t>ケッカ</t>
    </rPh>
    <phoneticPr fontId="1"/>
  </si>
  <si>
    <t>10.4.0.1RC</t>
    <phoneticPr fontId="1"/>
  </si>
  <si>
    <t>「Unexpected end of expression.」と「Unexpected character:」も表示される場合がある</t>
    <rPh sb="56" eb="58">
      <t>ヒョウジ</t>
    </rPh>
    <rPh sb="61" eb="63">
      <t>バアイ</t>
    </rPh>
    <phoneticPr fontId="1"/>
  </si>
  <si>
    <t>左記表現は間違い、ロボットのパスではなく、「ロボット名は表示される」は正しいです。</t>
    <rPh sb="0" eb="2">
      <t>サキ</t>
    </rPh>
    <rPh sb="2" eb="4">
      <t>ヒョウゲン</t>
    </rPh>
    <rPh sb="5" eb="7">
      <t>マチガ</t>
    </rPh>
    <rPh sb="26" eb="27">
      <t>メイ</t>
    </rPh>
    <rPh sb="28" eb="30">
      <t>ヒョウジ</t>
    </rPh>
    <rPh sb="35" eb="36">
      <t>タダ</t>
    </rPh>
    <phoneticPr fontId="1"/>
  </si>
  <si>
    <t>左記表現は間違い、「所属スケジュールに当該ロボットは削除される」</t>
    <rPh sb="0" eb="2">
      <t>サキ</t>
    </rPh>
    <rPh sb="2" eb="4">
      <t>ヒョウゲン</t>
    </rPh>
    <rPh sb="5" eb="7">
      <t>マチガ</t>
    </rPh>
    <rPh sb="10" eb="12">
      <t>ショゾク</t>
    </rPh>
    <rPh sb="19" eb="21">
      <t>トウガイ</t>
    </rPh>
    <rPh sb="26" eb="28">
      <t>サクジョ</t>
    </rPh>
    <phoneticPr fontId="1"/>
  </si>
  <si>
    <t>Postに関して、ChromeブラウザでReposneなし、IEだと正常、10.3.0.7では、Chromeブラウザでも問題なし</t>
    <rPh sb="5" eb="6">
      <t>カン</t>
    </rPh>
    <rPh sb="34" eb="36">
      <t>セイジョウ</t>
    </rPh>
    <rPh sb="60" eb="62">
      <t>モンダイ</t>
    </rPh>
    <phoneticPr fontId="1"/>
  </si>
  <si>
    <t>左記表現は間違い、タイプのパスではなく、「タイプ名は表示される」は正しいです。</t>
    <rPh sb="0" eb="2">
      <t>サキ</t>
    </rPh>
    <rPh sb="2" eb="4">
      <t>ヒョウゲン</t>
    </rPh>
    <rPh sb="5" eb="7">
      <t>マチガ</t>
    </rPh>
    <rPh sb="24" eb="25">
      <t>メイ</t>
    </rPh>
    <rPh sb="26" eb="28">
      <t>ヒョウジ</t>
    </rPh>
    <rPh sb="33" eb="34">
      <t>タダ</t>
    </rPh>
    <phoneticPr fontId="1"/>
  </si>
  <si>
    <t>左記表現は間違い、snippetのパスではなく、「snippet名は表示される」は正しいです。</t>
    <rPh sb="0" eb="2">
      <t>サキ</t>
    </rPh>
    <rPh sb="2" eb="4">
      <t>ヒョウゲン</t>
    </rPh>
    <rPh sb="5" eb="7">
      <t>マチガ</t>
    </rPh>
    <rPh sb="32" eb="33">
      <t>メイ</t>
    </rPh>
    <rPh sb="34" eb="36">
      <t>ヒョウジ</t>
    </rPh>
    <rPh sb="41" eb="42">
      <t>タダ</t>
    </rPh>
    <phoneticPr fontId="1"/>
  </si>
  <si>
    <t>Kapplet実行時に「Send results by email」を設定すると送れるメール内に
KappletのURLが表示されるが、そのURLを変更することができる。
実績による、テストから除外。現状：ロボット正常終了場合、メールが送信されない。エラー発生時、メールが送信されるが、URLが表示されない</t>
    <rPh sb="7" eb="9">
      <t>ジッコウ</t>
    </rPh>
    <rPh sb="9" eb="10">
      <t>ジ</t>
    </rPh>
    <rPh sb="35" eb="37">
      <t>セッテイ</t>
    </rPh>
    <rPh sb="40" eb="41">
      <t>オク</t>
    </rPh>
    <rPh sb="46" eb="47">
      <t>ナイ</t>
    </rPh>
    <rPh sb="61" eb="63">
      <t>ヒョウジ</t>
    </rPh>
    <rPh sb="74" eb="76">
      <t>ヘンコウ</t>
    </rPh>
    <rPh sb="100" eb="102">
      <t>ゲンジョウ</t>
    </rPh>
    <phoneticPr fontId="1"/>
  </si>
  <si>
    <t>16_TestAWT.robot</t>
    <phoneticPr fontId="1"/>
  </si>
  <si>
    <t>AWT</t>
    <phoneticPr fontId="1"/>
  </si>
  <si>
    <t>UWP</t>
    <phoneticPr fontId="1"/>
  </si>
  <si>
    <t>MCより複数バージョンのRoboServerを指定のうえ、MC同一バージョンおよび
MCより古いバージョンのRoboServerのロボット実行ができること</t>
    <rPh sb="4" eb="6">
      <t>フクスウ</t>
    </rPh>
    <rPh sb="23" eb="25">
      <t>シテイ</t>
    </rPh>
    <rPh sb="31" eb="33">
      <t>ドウイツ</t>
    </rPh>
    <rPh sb="46" eb="47">
      <t>フル</t>
    </rPh>
    <rPh sb="69" eb="71">
      <t>ジッコウ</t>
    </rPh>
    <phoneticPr fontId="1"/>
  </si>
  <si>
    <t>実行に際しては、手動実行とスケジューラ実行の
両方を検証する。</t>
    <rPh sb="0" eb="2">
      <t>ジッコウ</t>
    </rPh>
    <rPh sb="3" eb="4">
      <t>サイ</t>
    </rPh>
    <rPh sb="8" eb="10">
      <t>シュドウ</t>
    </rPh>
    <rPh sb="10" eb="12">
      <t>ジッコウ</t>
    </rPh>
    <rPh sb="19" eb="21">
      <t>ジッコウ</t>
    </rPh>
    <rPh sb="23" eb="25">
      <t>リョウホウ</t>
    </rPh>
    <rPh sb="26" eb="28">
      <t>ケンショウ</t>
    </rPh>
    <phoneticPr fontId="1"/>
  </si>
  <si>
    <t>HybridCluster</t>
    <phoneticPr fontId="1"/>
  </si>
  <si>
    <t>RDP</t>
    <phoneticPr fontId="1"/>
  </si>
  <si>
    <t>ISA</t>
    <phoneticPr fontId="1"/>
  </si>
  <si>
    <t>Built in Excel</t>
    <phoneticPr fontId="1"/>
  </si>
  <si>
    <t>IFテスト（DA）Excel</t>
    <phoneticPr fontId="1"/>
  </si>
  <si>
    <t>仮想端末にRDP接続を行い、仮想端末上の電卓を操作することでRDPが機能しているかを確認する
電卓が起動し、計算が行われれば確認完了</t>
    <phoneticPr fontId="1"/>
  </si>
  <si>
    <t>ISA (Inteligent Screen Automation)が正しく機能するかを確認する
コントロールパネルに表示されているアイコンと取得した画像が同じであることが確認できればテスト完了</t>
    <phoneticPr fontId="1"/>
  </si>
  <si>
    <t>BuiltinExcelが機能しているかを確認する
ファイルを開き、文字入力や塗りつぶし、コピーなど各処理が行われたことが確認できれば完了</t>
    <rPh sb="67" eb="69">
      <t>カンリョウ</t>
    </rPh>
    <phoneticPr fontId="1"/>
  </si>
  <si>
    <t>DAで大容量のExcelファイルを使用して一定回数の検索/変換ループ処理を
行うことにより、正しくかつ安定した動作ができるか確認するIFテスト</t>
    <phoneticPr fontId="1"/>
  </si>
  <si>
    <t>RDP接続した端末に対するDAでの操作が可能か確認</t>
    <rPh sb="3" eb="5">
      <t>セツゾク</t>
    </rPh>
    <rPh sb="7" eb="9">
      <t>タンマツ</t>
    </rPh>
    <rPh sb="10" eb="11">
      <t>タイ</t>
    </rPh>
    <rPh sb="17" eb="19">
      <t>ソウサ</t>
    </rPh>
    <rPh sb="20" eb="22">
      <t>カノウ</t>
    </rPh>
    <rPh sb="23" eb="25">
      <t>カクニン</t>
    </rPh>
    <phoneticPr fontId="1"/>
  </si>
  <si>
    <t>対象アプリは電卓アプリで行う</t>
    <rPh sb="0" eb="2">
      <t>タイショウ</t>
    </rPh>
    <rPh sb="6" eb="8">
      <t>デンタク</t>
    </rPh>
    <rPh sb="12" eb="13">
      <t>オコナ</t>
    </rPh>
    <phoneticPr fontId="1"/>
  </si>
  <si>
    <t>ISA (Inteligent Screen Automation)が正しく機能するかを確認</t>
    <rPh sb="35" eb="36">
      <t>タダ</t>
    </rPh>
    <rPh sb="38" eb="40">
      <t>キノウ</t>
    </rPh>
    <rPh sb="44" eb="46">
      <t>カクニン</t>
    </rPh>
    <phoneticPr fontId="1"/>
  </si>
  <si>
    <t>対象アプリはコントロールパネルで行う</t>
    <rPh sb="0" eb="2">
      <t>タイショウ</t>
    </rPh>
    <rPh sb="16" eb="17">
      <t>オコナ</t>
    </rPh>
    <phoneticPr fontId="1"/>
  </si>
  <si>
    <t>UWPで動作するアプリケーションに対するDAでの操作が可能か確認</t>
    <rPh sb="4" eb="6">
      <t>ドウサ</t>
    </rPh>
    <rPh sb="17" eb="18">
      <t>タイ</t>
    </rPh>
    <rPh sb="24" eb="26">
      <t>ソウサ</t>
    </rPh>
    <rPh sb="27" eb="29">
      <t>カノウ</t>
    </rPh>
    <rPh sb="30" eb="32">
      <t>カクニン</t>
    </rPh>
    <phoneticPr fontId="1"/>
  </si>
  <si>
    <t>WPFで動作するアプリケーションに対するDAでの操作が可能か確認</t>
    <rPh sb="4" eb="6">
      <t>ドウサ</t>
    </rPh>
    <rPh sb="17" eb="18">
      <t>タイ</t>
    </rPh>
    <rPh sb="24" eb="26">
      <t>ソウサ</t>
    </rPh>
    <rPh sb="27" eb="29">
      <t>カノウ</t>
    </rPh>
    <rPh sb="30" eb="32">
      <t>カクニン</t>
    </rPh>
    <phoneticPr fontId="1"/>
  </si>
  <si>
    <t>WindowsFormで動作するアプリケーションに対するDAでの操作が可能か確認</t>
    <rPh sb="12" eb="14">
      <t>ドウサ</t>
    </rPh>
    <rPh sb="25" eb="26">
      <t>タイ</t>
    </rPh>
    <rPh sb="32" eb="34">
      <t>ソウサ</t>
    </rPh>
    <rPh sb="35" eb="37">
      <t>カノウ</t>
    </rPh>
    <rPh sb="38" eb="40">
      <t>カクニン</t>
    </rPh>
    <phoneticPr fontId="1"/>
  </si>
  <si>
    <t>Swingで動作するアプリケーションに対するDAでの操作が可能か確認</t>
    <rPh sb="6" eb="8">
      <t>ドウサ</t>
    </rPh>
    <rPh sb="19" eb="20">
      <t>タイ</t>
    </rPh>
    <rPh sb="26" eb="28">
      <t>ソウサ</t>
    </rPh>
    <rPh sb="29" eb="31">
      <t>カノウ</t>
    </rPh>
    <rPh sb="32" eb="34">
      <t>カクニン</t>
    </rPh>
    <phoneticPr fontId="1"/>
  </si>
  <si>
    <t>AWTで動作するアプリケーションに対するDAでの操作が可能か確認</t>
    <rPh sb="4" eb="6">
      <t>ドウサ</t>
    </rPh>
    <rPh sb="17" eb="18">
      <t>タイ</t>
    </rPh>
    <rPh sb="24" eb="26">
      <t>ソウサ</t>
    </rPh>
    <rPh sb="27" eb="29">
      <t>カノウ</t>
    </rPh>
    <rPh sb="30" eb="32">
      <t>カクニン</t>
    </rPh>
    <phoneticPr fontId="1"/>
  </si>
  <si>
    <t>コピーとペーストを別ステップとした場合に、セルの貼り付けができない事象が発生
同一ステップ内であれば問題なく動作することから、本件が仕様であるかKOFAXに確認する</t>
    <rPh sb="9" eb="10">
      <t>ベツ</t>
    </rPh>
    <rPh sb="17" eb="19">
      <t>バアイ</t>
    </rPh>
    <rPh sb="24" eb="25">
      <t>ハ</t>
    </rPh>
    <rPh sb="26" eb="27">
      <t>ツ</t>
    </rPh>
    <rPh sb="33" eb="35">
      <t>ジショウ</t>
    </rPh>
    <rPh sb="36" eb="38">
      <t>ハッセイ</t>
    </rPh>
    <rPh sb="39" eb="41">
      <t>ドウイツ</t>
    </rPh>
    <rPh sb="45" eb="46">
      <t>ナイ</t>
    </rPh>
    <rPh sb="50" eb="52">
      <t>モンダイ</t>
    </rPh>
    <rPh sb="54" eb="56">
      <t>ドウサ</t>
    </rPh>
    <rPh sb="63" eb="65">
      <t>ホンケン</t>
    </rPh>
    <rPh sb="66" eb="68">
      <t>シヨウ</t>
    </rPh>
    <rPh sb="78" eb="80">
      <t>カクニン</t>
    </rPh>
    <phoneticPr fontId="1"/>
  </si>
  <si>
    <t>実行結果詳細</t>
    <rPh sb="0" eb="2">
      <t>ジッコウ</t>
    </rPh>
    <rPh sb="2" eb="4">
      <t>ケッカ</t>
    </rPh>
    <rPh sb="4" eb="6">
      <t>ショウサイ</t>
    </rPh>
    <phoneticPr fontId="1"/>
  </si>
  <si>
    <t>2019/5/13本日実施して、問題なし</t>
    <rPh sb="9" eb="11">
      <t>ホンジツ</t>
    </rPh>
    <rPh sb="11" eb="13">
      <t>ジッシ</t>
    </rPh>
    <rPh sb="16" eb="18">
      <t>モンダイ</t>
    </rPh>
    <phoneticPr fontId="1"/>
  </si>
  <si>
    <r>
      <rPr>
        <sz val="8"/>
        <color theme="1"/>
        <rFont val="Microsoft YaHei"/>
        <family val="3"/>
        <charset val="134"/>
      </rPr>
      <t>0KCU</t>
    </r>
    <r>
      <rPr>
        <sz val="8"/>
        <color theme="1"/>
        <rFont val="Meiryo UI"/>
        <family val="3"/>
        <charset val="128"/>
      </rPr>
      <t>は設定できることを確認しました</t>
    </r>
    <rPh sb="5" eb="7">
      <t>セッテイ</t>
    </rPh>
    <rPh sb="13" eb="15">
      <t>カクニン</t>
    </rPh>
    <phoneticPr fontId="1"/>
  </si>
  <si>
    <t>https://know.bizrobo.com/?p=7543</t>
  </si>
  <si>
    <t>Start Management Consoleの場合はNull Pointer Exception. Windows Serviceの場合は500エラー</t>
  </si>
  <si>
    <t>KappletのSend results by emailで送信する結果メールのFromアドレスを設定。</t>
    <rPh sb="30" eb="32">
      <t>ソウシン</t>
    </rPh>
    <rPh sb="34" eb="36">
      <t>ケッカ</t>
    </rPh>
    <rPh sb="49" eb="51">
      <t>セッテイ</t>
    </rPh>
    <phoneticPr fontId="1"/>
  </si>
  <si>
    <t>10.3.0.8</t>
    <phoneticPr fontId="1"/>
  </si>
  <si>
    <t>10.3.0.8</t>
    <phoneticPr fontId="1"/>
  </si>
  <si>
    <t>10.4.0.2</t>
    <phoneticPr fontId="1"/>
  </si>
  <si>
    <t>10.4.0.2RC</t>
    <phoneticPr fontId="1"/>
  </si>
  <si>
    <t>〇</t>
    <phoneticPr fontId="1"/>
  </si>
  <si>
    <t>Continue</t>
    <phoneticPr fontId="1"/>
  </si>
  <si>
    <t>値返却</t>
    <phoneticPr fontId="1"/>
  </si>
  <si>
    <t>Bundle Step</t>
    <phoneticPr fontId="1"/>
  </si>
  <si>
    <t>バンドル　ステップ</t>
    <phoneticPr fontId="1"/>
  </si>
  <si>
    <t>Bundle.robotを開き、「バンドル」ステップのDAEditorを開いてRunする。Returnステップが終了していて、「エクスプローラー」アプリが開いてなければOK</t>
    <rPh sb="77" eb="78">
      <t>ヒラ</t>
    </rPh>
    <phoneticPr fontId="1"/>
  </si>
  <si>
    <t>Notify Step</t>
    <phoneticPr fontId="1"/>
  </si>
  <si>
    <t>Read File Step</t>
    <phoneticPr fontId="1"/>
  </si>
  <si>
    <t>Write File Step</t>
    <phoneticPr fontId="1"/>
  </si>
  <si>
    <t>ファイル読み込みステップ</t>
    <rPh sb="4" eb="5">
      <t>ヨ</t>
    </rPh>
    <rPh sb="6" eb="7">
      <t>コ</t>
    </rPh>
    <phoneticPr fontId="1"/>
  </si>
  <si>
    <t>繰り返しステップ</t>
    <rPh sb="0" eb="1">
      <t>ク</t>
    </rPh>
    <rPh sb="2" eb="3">
      <t>カエ</t>
    </rPh>
    <phoneticPr fontId="1"/>
  </si>
  <si>
    <t>Continue.robotを開き、「Loop処理をContinueする」ステップのDAEditorを開いてステップオーバーする。3回繰り返し処理を行い「Variable temp=5」となっていればOK</t>
    <rPh sb="23" eb="25">
      <t>ショリ</t>
    </rPh>
    <rPh sb="51" eb="52">
      <t>ヒラ</t>
    </rPh>
    <rPh sb="66" eb="67">
      <t>カイ</t>
    </rPh>
    <rPh sb="67" eb="68">
      <t>ク</t>
    </rPh>
    <rPh sb="69" eb="70">
      <t>カエ</t>
    </rPh>
    <rPh sb="71" eb="73">
      <t>ショリ</t>
    </rPh>
    <rPh sb="74" eb="75">
      <t>オコナ</t>
    </rPh>
    <phoneticPr fontId="1"/>
  </si>
  <si>
    <t>通知ステップ</t>
    <phoneticPr fontId="1"/>
  </si>
  <si>
    <t>Notify.robotを開き、「タスクバーにカーソル移動」ステップのDAEditorを開いてRunする。サーバーマネージャーアイコンにカーソルが合っていればOK</t>
    <rPh sb="27" eb="29">
      <t>イドウ</t>
    </rPh>
    <rPh sb="44" eb="45">
      <t>ヒラ</t>
    </rPh>
    <rPh sb="73" eb="74">
      <t>ア</t>
    </rPh>
    <phoneticPr fontId="1"/>
  </si>
  <si>
    <t>Read File.robotを開き、「ファイル読み込み」ステップのDAEditorを開いてRunする。Returnステップが終了していて、「Variable file=binary(値)」となっていればOK</t>
    <rPh sb="24" eb="25">
      <t>ヨ</t>
    </rPh>
    <rPh sb="26" eb="27">
      <t>コ</t>
    </rPh>
    <rPh sb="92" eb="93">
      <t>アタイ</t>
    </rPh>
    <phoneticPr fontId="1"/>
  </si>
  <si>
    <t>Read File.robotを開き、「ファイル書き込み」ステップのDAEditorを開いてRunする。書き込み対象の「WriteFile.xlsx」ファイルの中身が読み込み対象の「Read File.xslx」と同じになっていればOK</t>
    <rPh sb="24" eb="25">
      <t>カ</t>
    </rPh>
    <rPh sb="26" eb="27">
      <t>コ</t>
    </rPh>
    <rPh sb="52" eb="53">
      <t>カ</t>
    </rPh>
    <rPh sb="54" eb="55">
      <t>コ</t>
    </rPh>
    <rPh sb="56" eb="58">
      <t>タイショウ</t>
    </rPh>
    <rPh sb="80" eb="82">
      <t>ナカミ</t>
    </rPh>
    <rPh sb="83" eb="84">
      <t>ヨ</t>
    </rPh>
    <rPh sb="85" eb="86">
      <t>コ</t>
    </rPh>
    <rPh sb="87" eb="89">
      <t>タイショウ</t>
    </rPh>
    <rPh sb="107" eb="108">
      <t>オナ</t>
    </rPh>
    <phoneticPr fontId="1"/>
  </si>
  <si>
    <t>新規追加されたアクションが正常に動作すること</t>
    <phoneticPr fontId="1"/>
  </si>
  <si>
    <t>旧バージョンで作成したモジュールが同様に動作すること。</t>
    <phoneticPr fontId="1"/>
  </si>
  <si>
    <t>Set Range Value</t>
    <phoneticPr fontId="1"/>
  </si>
  <si>
    <t>範囲値の設定</t>
    <rPh sb="0" eb="2">
      <t>ハンイ</t>
    </rPh>
    <rPh sb="2" eb="3">
      <t>アタイ</t>
    </rPh>
    <rPh sb="4" eb="6">
      <t>セッテイ</t>
    </rPh>
    <phoneticPr fontId="1"/>
  </si>
  <si>
    <t>Set_Range_Value.robotを開き、Designモードでエンドステップまで実行する。開いているWebページhttps://web-designer.cman.jp/html_ref/abc_list/input_range/の「小数指定」の音量スライダーが最大値になっていればOK</t>
    <rPh sb="22" eb="23">
      <t>ヒラ</t>
    </rPh>
    <rPh sb="44" eb="46">
      <t>ジッコウ</t>
    </rPh>
    <rPh sb="49" eb="50">
      <t>ヒラ</t>
    </rPh>
    <rPh sb="121" eb="123">
      <t>ショウスウ</t>
    </rPh>
    <rPh sb="123" eb="125">
      <t>シテイ</t>
    </rPh>
    <rPh sb="127" eb="129">
      <t>オンリョウ</t>
    </rPh>
    <rPh sb="135" eb="138">
      <t>サイダイチ</t>
    </rPh>
    <phoneticPr fontId="1"/>
  </si>
  <si>
    <t>CSV</t>
    <phoneticPr fontId="1"/>
  </si>
  <si>
    <t>負荷テスト</t>
    <rPh sb="0" eb="2">
      <t>フカ</t>
    </rPh>
    <phoneticPr fontId="1"/>
  </si>
  <si>
    <t>大容量のExcelファイルを使用して、正しくロボが動作すること</t>
    <rPh sb="14" eb="16">
      <t>シヨウ</t>
    </rPh>
    <rPh sb="19" eb="20">
      <t>タダ</t>
    </rPh>
    <rPh sb="25" eb="27">
      <t>ドウサ</t>
    </rPh>
    <phoneticPr fontId="1"/>
  </si>
  <si>
    <t>LookupPWYahoofinanceDBMail.robotを使用してパスワードストア機能が動作することを確認する</t>
    <rPh sb="33" eb="35">
      <t>シヨウ</t>
    </rPh>
    <rPh sb="45" eb="47">
      <t>キノウ</t>
    </rPh>
    <rPh sb="48" eb="50">
      <t>ドウサ</t>
    </rPh>
    <rPh sb="55" eb="57">
      <t>カクニン</t>
    </rPh>
    <phoneticPr fontId="1"/>
  </si>
  <si>
    <t>DeviceAutomation.robot</t>
    <phoneticPr fontId="1"/>
  </si>
  <si>
    <t xml:space="preserve">KappletReturnValue.robot </t>
    <phoneticPr fontId="1"/>
  </si>
  <si>
    <t>機能検証</t>
    <rPh sb="0" eb="2">
      <t>キノウ</t>
    </rPh>
    <rPh sb="2" eb="4">
      <t>ケンショウ</t>
    </rPh>
    <phoneticPr fontId="1"/>
  </si>
  <si>
    <t>MC総当たり</t>
  </si>
  <si>
    <t>データ容量テスト</t>
    <rPh sb="3" eb="5">
      <t>ヨウリョウ</t>
    </rPh>
    <phoneticPr fontId="1"/>
  </si>
  <si>
    <t>MC内の全機能をテストする</t>
    <rPh sb="2" eb="3">
      <t>ナイ</t>
    </rPh>
    <rPh sb="4" eb="5">
      <t>ゼン</t>
    </rPh>
    <rPh sb="5" eb="7">
      <t>キノウ</t>
    </rPh>
    <phoneticPr fontId="1"/>
  </si>
  <si>
    <t>DA動作シナリオ</t>
    <phoneticPr fontId="1"/>
  </si>
  <si>
    <t>シート</t>
    <phoneticPr fontId="1"/>
  </si>
  <si>
    <t>項目No.</t>
    <rPh sb="0" eb="2">
      <t>コウモク</t>
    </rPh>
    <phoneticPr fontId="1"/>
  </si>
  <si>
    <t>DAステップアクション</t>
  </si>
  <si>
    <t>チケット名</t>
    <rPh sb="4" eb="5">
      <t>メイ</t>
    </rPh>
    <phoneticPr fontId="1"/>
  </si>
  <si>
    <t>[テストシナリオ]シートの内容(環境構築～全ステップテストまで)</t>
  </si>
  <si>
    <t>全DSステップの実行(自動分)</t>
    <phoneticPr fontId="1"/>
  </si>
  <si>
    <t>全DSステップの実行(半自動分)</t>
    <phoneticPr fontId="1"/>
  </si>
  <si>
    <t>全DAステップの実行</t>
    <phoneticPr fontId="1"/>
  </si>
  <si>
    <t>AWTテスト</t>
    <phoneticPr fontId="1"/>
  </si>
  <si>
    <t>Swingテスト</t>
    <phoneticPr fontId="1"/>
  </si>
  <si>
    <t>WPFテスト</t>
    <phoneticPr fontId="1"/>
  </si>
  <si>
    <t>UWPテスト</t>
    <phoneticPr fontId="1"/>
  </si>
  <si>
    <t>WindowsFormテスト</t>
    <phoneticPr fontId="1"/>
  </si>
  <si>
    <t>RDPテスト</t>
    <phoneticPr fontId="1"/>
  </si>
  <si>
    <t>ISA(インテリジェント スクリーン オートメーション)の機能テスト</t>
    <phoneticPr fontId="1"/>
  </si>
  <si>
    <t>Built in Excelの機能テスト</t>
    <phoneticPr fontId="1"/>
  </si>
  <si>
    <t>IFテスト(DA) Excel</t>
    <phoneticPr fontId="1"/>
  </si>
  <si>
    <t xml:space="preserve">LookupPWYahoofinanceDBMail.robot </t>
    <phoneticPr fontId="1"/>
  </si>
  <si>
    <t>YahooFinance.robot</t>
    <phoneticPr fontId="1"/>
  </si>
  <si>
    <t>DeviceAutomationTestTrigger.robot</t>
    <phoneticPr fontId="1"/>
  </si>
  <si>
    <t>DeviceAutomationTestTriggerDA.robot</t>
    <phoneticPr fontId="1"/>
  </si>
  <si>
    <t>DeviceAutomationTestJP.robot</t>
    <phoneticPr fontId="1"/>
  </si>
  <si>
    <t>10万行のCSVファイル内の中で特定の文字列を検索して、合致したものを編集する。という作業を30回ほどループする</t>
    <rPh sb="2" eb="4">
      <t>マンギョウ</t>
    </rPh>
    <rPh sb="12" eb="13">
      <t>ナイ</t>
    </rPh>
    <rPh sb="14" eb="15">
      <t>ナカ</t>
    </rPh>
    <rPh sb="16" eb="18">
      <t>トクテイ</t>
    </rPh>
    <rPh sb="19" eb="22">
      <t>モジレツ</t>
    </rPh>
    <rPh sb="23" eb="25">
      <t>ケンサク</t>
    </rPh>
    <rPh sb="28" eb="30">
      <t>ガッチ</t>
    </rPh>
    <rPh sb="35" eb="37">
      <t>ヘンシュウ</t>
    </rPh>
    <rPh sb="43" eb="45">
      <t>サギョウ</t>
    </rPh>
    <rPh sb="48" eb="49">
      <t>カイ</t>
    </rPh>
    <phoneticPr fontId="1"/>
  </si>
  <si>
    <t>BugFix検証</t>
    <rPh sb="6" eb="8">
      <t>ケンショウ</t>
    </rPh>
    <phoneticPr fontId="1"/>
  </si>
  <si>
    <t>IFテスト(DA) CSV</t>
    <phoneticPr fontId="1"/>
  </si>
  <si>
    <t>IFテスト（DA）CSV</t>
    <phoneticPr fontId="1"/>
  </si>
  <si>
    <t>パスワードストア動作/メール機能動作シナリオ</t>
    <rPh sb="14" eb="16">
      <t>キノウ</t>
    </rPh>
    <rPh sb="16" eb="18">
      <t>ドウサ</t>
    </rPh>
    <phoneticPr fontId="1"/>
  </si>
  <si>
    <t>ステップ動作</t>
    <rPh sb="4" eb="6">
      <t>ドウサ</t>
    </rPh>
    <phoneticPr fontId="1"/>
  </si>
  <si>
    <t>DSのBuilt-in-Excel機能が動作しているかを確認する</t>
    <rPh sb="17" eb="19">
      <t>キノウ</t>
    </rPh>
    <rPh sb="20" eb="22">
      <t>ドウサ</t>
    </rPh>
    <rPh sb="28" eb="30">
      <t>カクニン</t>
    </rPh>
    <phoneticPr fontId="1"/>
  </si>
  <si>
    <t>DS全ステップアクションの実行</t>
    <rPh sb="2" eb="3">
      <t>ゼン</t>
    </rPh>
    <phoneticPr fontId="1"/>
  </si>
  <si>
    <t>DSのChromium機能が動作しているかを確認する</t>
    <rPh sb="11" eb="13">
      <t>キノウ</t>
    </rPh>
    <rPh sb="14" eb="16">
      <t>ドウサ</t>
    </rPh>
    <rPh sb="22" eb="24">
      <t>カクニン</t>
    </rPh>
    <phoneticPr fontId="1"/>
  </si>
  <si>
    <t>DA全ステップアクション（Press Keyステップ除く）の実行</t>
    <rPh sb="2" eb="3">
      <t>ゼン</t>
    </rPh>
    <rPh sb="26" eb="27">
      <t>ノゾ</t>
    </rPh>
    <phoneticPr fontId="1"/>
  </si>
  <si>
    <t>テスト観点</t>
    <rPh sb="3" eb="5">
      <t>カンテン</t>
    </rPh>
    <phoneticPr fontId="1"/>
  </si>
  <si>
    <t>②新機能検証：対象検証バージョンで追加された新機能をテストする</t>
    <rPh sb="1" eb="4">
      <t>シンキノウ</t>
    </rPh>
    <rPh sb="4" eb="6">
      <t>ケンショウ</t>
    </rPh>
    <rPh sb="7" eb="9">
      <t>タイショウ</t>
    </rPh>
    <rPh sb="9" eb="11">
      <t>ケンショウ</t>
    </rPh>
    <rPh sb="17" eb="19">
      <t>ツイカ</t>
    </rPh>
    <rPh sb="22" eb="25">
      <t>シンキノウ</t>
    </rPh>
    <phoneticPr fontId="1"/>
  </si>
  <si>
    <t>①デグレーションチェック：KOFAX RPAの全既存機能をテストし、デグレが発生していないかを確認する</t>
    <rPh sb="23" eb="24">
      <t>ゼン</t>
    </rPh>
    <rPh sb="24" eb="26">
      <t>キゾン</t>
    </rPh>
    <rPh sb="26" eb="28">
      <t>キノウ</t>
    </rPh>
    <rPh sb="38" eb="40">
      <t>ハッセイ</t>
    </rPh>
    <rPh sb="47" eb="49">
      <t>カクニン</t>
    </rPh>
    <phoneticPr fontId="1"/>
  </si>
  <si>
    <t>BugFix確認テスト</t>
    <rPh sb="6" eb="8">
      <t>カクニン</t>
    </rPh>
    <phoneticPr fontId="1"/>
  </si>
  <si>
    <t>10.3.0.4</t>
  </si>
  <si>
    <t>不具合</t>
  </si>
  <si>
    <t>10.2.0.5</t>
  </si>
  <si>
    <t>DSで「福」などの旧漢字を入力しても「福」（新字）に自動変換されてしまう</t>
  </si>
  <si>
    <t>10.3.0.1</t>
  </si>
  <si>
    <t>仕様変更</t>
  </si>
  <si>
    <t>10.3.0.7 </t>
  </si>
  <si>
    <t>10.2.0.2</t>
  </si>
  <si>
    <t>不具合 </t>
  </si>
  <si>
    <t>制限</t>
  </si>
  <si>
    <t>10.2.0.3で一部緩和</t>
  </si>
  <si>
    <t>10.4.0 </t>
  </si>
  <si>
    <t>10.3.0.1, 10.3.0.2, 10.3.0.4, 10.3.0.7 </t>
  </si>
  <si>
    <t>10.1.0, 10.2.0, 10.3.0 </t>
  </si>
  <si>
    <t>10.2.0.2 </t>
  </si>
  <si>
    <t>不具合  </t>
  </si>
  <si>
    <t>ドキュメント不具合, 仕様変更 </t>
  </si>
  <si>
    <t>ドキュメント不具合 </t>
  </si>
  <si>
    <t>10.3.0.4 </t>
  </si>
  <si>
    <t> 10.4.0</t>
  </si>
  <si>
    <t>10.4.0.1 </t>
  </si>
  <si>
    <t>日本語環境のDesignStudioで、Typeの属性が英語表記となる</t>
  </si>
  <si>
    <t>10.3.0.6 </t>
  </si>
  <si>
    <t>10.4.0</t>
  </si>
  <si>
    <t>10.2 </t>
  </si>
  <si>
    <t>10.2のDSで開いたExcelにてセルの計算結果に誤差が生じる場合がある</t>
  </si>
  <si>
    <t>不具合  </t>
  </si>
  <si>
    <t>10.3.0.1, 10.3.0.2, 10.3.0.4, 10.3.0.7</t>
  </si>
  <si>
    <t>10.3.0.8 , 10.4.0 </t>
  </si>
  <si>
    <t>10.2.0.2にてDSとMCが通信できず、ロボットをアップロードできなくなる</t>
  </si>
  <si>
    <t>10.2.0.3</t>
  </si>
  <si>
    <t>発生Ver</t>
  </si>
  <si>
    <t>概要</t>
  </si>
  <si>
    <t>改修Ver</t>
    <phoneticPr fontId="1"/>
  </si>
  <si>
    <t>日本語版のDS起動時、ウェルカムスクリーンのドキュメントリンクがエラーになる</t>
    <phoneticPr fontId="1"/>
  </si>
  <si>
    <t>SelectFileステップで「FileinLocalFileSystem」でアップロードするとファイル名がフルパスになることがある</t>
  </si>
  <si>
    <t>日本語のDesignStudioにてDeviceAutomationStepのInputにDate型の変数を使用した値を使用するとInternalErrorが発生する</t>
  </si>
  <si>
    <t>10.3.0.xでDeviceAutomationstepのInputに互換性がないエラーメッセージが表示される</t>
  </si>
  <si>
    <t>DAステップへのinput（入力値）にExpressionを設定しているv10.3.0.4以前のロボットをv10.3.0.7のDesignStudioで読み込むとInternalErrorとなってしまう</t>
  </si>
  <si>
    <t>バージョン10.3.0.2で作成したロボットの先頭に「AssignVariable（変数の割当）」ステップがあると、10.3.0.7と10.3.0.8でエラーになる</t>
  </si>
  <si>
    <t>ChromiumにてJavascriptで表示されるポップアップ画面に改行を含む文がある場合文字化けする</t>
  </si>
  <si>
    <t>Classicエンジンで「Inputlength=1」のエラーが出力される</t>
  </si>
  <si>
    <t>日本語：OpenVariableで新規のExcelファイルを開いた際のシート名が”シート”となる</t>
  </si>
  <si>
    <t>下位バージョンで作成したロボットの先頭に「AssignVariable」ステップがあると、10.3の日本語版でエラーになる</t>
  </si>
  <si>
    <t>日本語と英語のバージョンでframeの名称が変わり、SetCurrentWindowで指定してる際に言語を変更するとエラー</t>
  </si>
  <si>
    <t>ViewasCSV（CSV形式表示）”ステップにて、”SkipxxxLines”を使用すると、CSVファイルで文字化けが発生する。</t>
  </si>
  <si>
    <t>SelectOption（オプション選択）の値をvariable（変数）から選択できない</t>
  </si>
  <si>
    <t>9.7まではuserIDにあらゆる特殊文字を使用することができたが、10.1から特殊文字に制限がかかったため、バージョンアップ時に注意が必要</t>
  </si>
  <si>
    <t>特定条件下でDSを開くとタイプファイルの変数が読み込まれない</t>
  </si>
  <si>
    <t>DeviceAutomationstepのInputにConvertersを使用するとInternalErrorが発生</t>
  </si>
  <si>
    <t>日本語のDesignStudioで「タグ除去」というステップが2つある</t>
  </si>
  <si>
    <t>下位バージョンで Device Mapping の名称に – (ハイフン)が含まれている状態で10.3にバージョンアップすると警告メッセージが出力される </t>
  </si>
  <si>
    <t>DSのライセンス認証時にプロキシサーバーを使用するとエラー「407 proxy authentication required」が発生し、ライセンス認証ができない</t>
  </si>
  <si>
    <t>10.2.0</t>
  </si>
  <si>
    <t>Excelのファイル名、シート名に日本語が含まれている場合にExcelのワークシートをDAで認識できない</t>
  </si>
  <si>
    <t>10.1.0, 10.2.0, 10.3.0.1</t>
  </si>
  <si>
    <t>DAのPress Key命令で「`-=[]\;’,./」が入力できない</t>
  </si>
  <si>
    <t>10.3.0.2</t>
  </si>
  <si>
    <t>10.2.0.3, 10.2.0.4, 10.2.0.5, 10.2.0.6</t>
  </si>
  <si>
    <t>Windows10上でのDAの動作スピードがWindows7と比較して異常に遅い</t>
  </si>
  <si>
    <t>10.3.0.1, 10.3.0.2</t>
  </si>
  <si>
    <t>DAのファインダー再利用（Previous）機能におけるエスケープ漏れに伴う FinderIssue エラーの発生</t>
  </si>
  <si>
    <t>10.3.0.1, 10.3.0.2, 10.3.0.4</t>
  </si>
  <si>
    <t>Built-in-Excel においてシート切替命令時にType mismatch（種類が一致しません）エラーが発生する</t>
  </si>
  <si>
    <t>DAの生成するエレメントツリーがExcel2010において一部英語モードになってしまう（「タブ項目」というエレメントが「Worksheet」と表示される）</t>
  </si>
  <si>
    <t>Built-In-Excel において オブジェクトが含まれているファイルを開こうとすると、Excelのビルドバージョンによってはエラーとなる</t>
  </si>
  <si>
    <t>10.3.0.1において Call REST Web Service を用いたロボットの実行が、何度も認証を聞かれて通らない</t>
  </si>
  <si>
    <t>10.3.0.7</t>
  </si>
  <si>
    <t>10.3.0.1, 10.3.0.2, 10.3.0.4 </t>
  </si>
  <si>
    <t>DAにおいてder_width、der_heightをcomponentに指定すると、処理が進まずタイムアウトになる</t>
  </si>
  <si>
    <t>10.1.0</t>
  </si>
  <si>
    <t>DASがWindows10環境にある状態ではLockScreenできない</t>
  </si>
  <si>
    <t>10.2.0.0 </t>
  </si>
  <si>
    <t>10.2.0, 10.3.0 </t>
  </si>
  <si>
    <t>ロボットの実行中にDeviceAutomationServiceが頻繁に落ちてしまう</t>
  </si>
  <si>
    <t>10.2.0.6, 10.3.0.7 </t>
  </si>
  <si>
    <t>10.3.0.2, 10.3.0.4</t>
  </si>
  <si>
    <t>DAでCaps Lock キーが効かない。(日本語入力のみ) </t>
  </si>
  <si>
    <t>DeviceAutomationServiceを起動した端末のマウスカーソルが遅くなる </t>
  </si>
  <si>
    <t>ランタイム/デバック実行時、新規で開いたアプリケーションを Location Found Guard でキャッチできない</t>
  </si>
  <si>
    <t>10.3.0.8,</t>
  </si>
  <si>
    <t>10.2.0.0, 10.2.0.1, 10.2.0.2, 10.2.0.3, 10.2.0.5, 10.2.0.6 </t>
  </si>
  <si>
    <r>
      <t>DeviceAutomationでWindowsキーを押してもスタートメニューが表示されない</t>
    </r>
    <r>
      <rPr>
        <u/>
        <sz val="11"/>
        <color theme="10"/>
        <rFont val="ＭＳ Ｐゴシック"/>
        <family val="3"/>
        <charset val="128"/>
        <scheme val="minor"/>
      </rPr>
      <t> </t>
    </r>
  </si>
  <si>
    <t>10.3.0.1 </t>
  </si>
  <si>
    <t>10.3.0 </t>
  </si>
  <si>
    <r>
      <t>Built-in-Excel使用時、デザインモードとデバッグモードで挙動が異なる</t>
    </r>
    <r>
      <rPr>
        <u/>
        <sz val="11"/>
        <color theme="10"/>
        <rFont val="ＭＳ Ｐゴシック"/>
        <family val="3"/>
        <charset val="128"/>
        <scheme val="minor"/>
      </rPr>
      <t> </t>
    </r>
  </si>
  <si>
    <t>10.3.0, 10.3.0.1, 10.3.0.2, 10.3.0.4, 10.3.0.7 </t>
  </si>
  <si>
    <t>Chromium で navigateボタン（入力したURLにアクセスする）押下後、Enter Text が実行できない</t>
  </si>
  <si>
    <t>Location Found ガードで検出する内容が更新されない </t>
  </si>
  <si>
    <t>10.1.0, 10.2.0 </t>
  </si>
  <si>
    <t>10.2 までは Device Automation Service の Management Console タブの password がファイル上では暗号化されていない</t>
  </si>
  <si>
    <r>
      <t>IEでPDFを開き印刷ウィンドウをDAで操作する際、印刷ウィンドウタブを選択するとDASが落ちる</t>
    </r>
    <r>
      <rPr>
        <u/>
        <sz val="11"/>
        <color theme="10"/>
        <rFont val="ＭＳ Ｐゴシック"/>
        <family val="3"/>
        <charset val="128"/>
        <scheme val="minor"/>
      </rPr>
      <t> </t>
    </r>
  </si>
  <si>
    <t>DynamicReference使用時、各アプリケーションタブを右クリックで表示されるTree Modeが選択できない</t>
  </si>
  <si>
    <t>10.3.0.2, 10.3.0.4 </t>
  </si>
  <si>
    <t>Device Automationで#N/Aが入っていると、正しく要素の解析ができない</t>
  </si>
  <si>
    <t>Built-in Excelで計算後の値が反映されない</t>
  </si>
  <si>
    <t>ChromiumでURL遷移時に「Oops, renderer process terminated, code: 2」と表示される</t>
  </si>
  <si>
    <r>
      <t>ROOT 要素名なしのUIに対するDA finderの設定が出来ない(ver10.3)</t>
    </r>
    <r>
      <rPr>
        <u/>
        <sz val="11"/>
        <color theme="10"/>
        <rFont val="ＭＳ Ｐゴシック"/>
        <family val="3"/>
        <charset val="128"/>
        <scheme val="minor"/>
      </rPr>
      <t>  </t>
    </r>
  </si>
  <si>
    <t>10.2.0 </t>
  </si>
  <si>
    <r>
      <t>RepeatステップでDAステップの処理を繰り返すとDASがクラッシュする</t>
    </r>
    <r>
      <rPr>
        <u/>
        <sz val="11"/>
        <color theme="10"/>
        <rFont val="ＭＳ Ｐゴシック"/>
        <family val="3"/>
        <charset val="128"/>
        <scheme val="minor"/>
      </rPr>
      <t> </t>
    </r>
  </si>
  <si>
    <t> 不具合</t>
  </si>
  <si>
    <t>環境変数KAPOWHUB_APPLIST_VERSIONに2を設定すると、「名前を付けて保存の確認」のダイアログがDAで認識出来ない</t>
  </si>
  <si>
    <t> 10.3.0.2</t>
  </si>
  <si>
    <t>DSをバージョンアップした際に.deviceのMCの情報が元のMC情報になっている</t>
  </si>
  <si>
    <t>10.3.0.1,10.3.0.2, 10.3.0.4</t>
  </si>
  <si>
    <t>ChromiumにてJava scriptで表示されるポップアップ画面が表示されない</t>
  </si>
  <si>
    <t>DSでExcelを読み込んだ際のDate型データの表示形式変更</t>
    <phoneticPr fontId="1"/>
  </si>
  <si>
    <t>概要（再現手順など詳細はリンク先参照）</t>
    <rPh sb="3" eb="7">
      <t>サイゲンテジュン</t>
    </rPh>
    <rPh sb="9" eb="11">
      <t>ショウサイ</t>
    </rPh>
    <rPh sb="15" eb="16">
      <t>サキ</t>
    </rPh>
    <rPh sb="16" eb="18">
      <t>サンショウ</t>
    </rPh>
    <phoneticPr fontId="1"/>
  </si>
  <si>
    <t>10.2のロボットに Finder の Reuse（previous）がある場合、10.3へ移行時に必要な対応
(タイトルでは「10.3への移行」だが、テストでは検証対象バージョンへの移行を実行)</t>
    <rPh sb="70" eb="72">
      <t>イコウ</t>
    </rPh>
    <rPh sb="81" eb="83">
      <t>ケンショウ</t>
    </rPh>
    <rPh sb="83" eb="85">
      <t>タイショウ</t>
    </rPh>
    <rPh sb="92" eb="94">
      <t>イコウ</t>
    </rPh>
    <rPh sb="95" eb="97">
      <t>ジッコウ</t>
    </rPh>
    <phoneticPr fontId="1"/>
  </si>
  <si>
    <t>MCをTomcatに外出しした環境でMC用DBにSQL Serverを指定した場合にJDBC接続エラーが発生する</t>
  </si>
  <si>
    <t>ユーザ管理機能をONにしてMCにアクセスするとエラー画面が表示される</t>
  </si>
  <si>
    <t>MCのRepositoryから日本語名のデータをダウンロードするとファイル名が”_”に変換される。</t>
  </si>
  <si>
    <t>10.1.0, 10.2.0</t>
  </si>
  <si>
    <t>MCでGroupを登録する際、Descriptionの記載が必須となる。</t>
  </si>
  <si>
    <t>10.1.0.4, 10.2.0.2</t>
  </si>
  <si>
    <t>DesignStudioとManagementConsoleが通信できなくなる。</t>
  </si>
  <si>
    <t>10.1.0.2, 10.1.0.3, 10.1.0.4</t>
  </si>
  <si>
    <t>MCのスケジュール登録でCronの記述に誤りがあると、MCがハングアップする</t>
  </si>
  <si>
    <t>10.2.0.0</t>
  </si>
  <si>
    <t>DSでユーザーを変更して、編集したロボを再度MCにアップロードしてもMC &gt;Repository &gt; Robotsの”Modified by” columnが変更されない</t>
  </si>
  <si>
    <t>10.1.0, 10.2.0, 10.3.0.1, 10.3.0.2, 10.3.0.4 </t>
  </si>
  <si>
    <t>Tomcatの最新バージョンには対応していないのでご注意ください(2018年8月現在)</t>
  </si>
  <si>
    <t>User’s Guideにて、SQLServerのWindows認証に使用するsqljdbc_auth.dllを配置するディレクトリが誤っている</t>
  </si>
  <si>
    <t>DSからMCにロボットをアップロードできない</t>
  </si>
  <si>
    <t>10.3.0.6</t>
  </si>
  <si>
    <t>MC の Schedule &gt; Advanced に設定したメールアドレスにメールが送信されない </t>
  </si>
  <si>
    <t>MCのCluster Settingsで”Log to e-mail”を有効にしても設定が反映されず、この状態でTomcatを再起動するとDBが破損する </t>
  </si>
  <si>
    <t>10.3.1,</t>
  </si>
  <si>
    <t>10.3.0.8 </t>
  </si>
  <si>
    <t>Logs&gt;Schedule RunsにてResultでフィルタをかけると正しく表示されない</t>
  </si>
  <si>
    <t>robot名、type名に日本語が入っている場合にKappletのInputとしてファイルを指定できない</t>
  </si>
  <si>
    <t> 10.3.0.1</t>
  </si>
  <si>
    <t>Kapplet名が日本語になっている場合、Kappletの実行結果をExcel形式でダウンロードする時、Excel名が正しく反映されない</t>
  </si>
  <si>
    <t>KappletのInput指定する時に、Typeに複数Boolean値を持っている場合、Kapplet上指定した値が正しく反映されない。</t>
  </si>
  <si>
    <t>10.1.0.4, 10.2.0.6, 10.3.0, 10.3.0.1, 10.3.0.2, 10.3.0.4, 10.3.0.7</t>
  </si>
  <si>
    <t>Robot nameに”.(ドット)”がある場合、KappletでInputファイルを設定できない。 </t>
  </si>
  <si>
    <t>AdministratorsGuideの”RoboServer”と記載があるべきところに”v”とだけ記載がある。</t>
  </si>
  <si>
    <t> 10.2.0, 10.3.0.1, 10.3.0.2, 10.3.0.4, 10.3.0.7</t>
  </si>
  <si>
    <r>
      <t>RoboServerのライセンスチェック不具合でエラーが出力される</t>
    </r>
    <r>
      <rPr>
        <u/>
        <sz val="11"/>
        <color theme="10"/>
        <rFont val="ＭＳ Ｐゴシック"/>
        <family val="3"/>
        <charset val="128"/>
        <scheme val="minor"/>
      </rPr>
      <t> </t>
    </r>
  </si>
  <si>
    <t> 10.3.0.8, 10.4.0</t>
  </si>
  <si>
    <t>検証対象バージョン含めこれまでで修正されたバグにデグレがないか確認する</t>
    <rPh sb="31" eb="33">
      <t>カクニン</t>
    </rPh>
    <phoneticPr fontId="1"/>
  </si>
  <si>
    <t>About the behavior of "confirm()" and "alert()" of javascript in Chromium function</t>
  </si>
  <si>
    <t>https://share.bizrobo.com/redmine/issues/20348</t>
  </si>
  <si>
    <t>https://share.bizrobo.com/redmine/issues/20290</t>
  </si>
  <si>
    <t>Specification change since 10.3 on KCU assignment and inconsistency for environment management.</t>
  </si>
  <si>
    <t>I'd like to demand you a field request to fix on TFS Bug: 1143200 – “Location Found Guard not sent to new applications”.</t>
  </si>
  <si>
    <t>https://share.bizrobo.com/redmine/issues/20252</t>
  </si>
  <si>
    <t>10.3 - Device Automation Service falls during Robot execution processing.</t>
  </si>
  <si>
    <t>https://share.bizrobo.com/redmine/issues/20248</t>
  </si>
  <si>
    <t>※チケットでは修正済み
https://share.bizrobo.com/redmine/issues/25233</t>
    <rPh sb="7" eb="9">
      <t>シュウセイ</t>
    </rPh>
    <rPh sb="9" eb="10">
      <t>ズ</t>
    </rPh>
    <phoneticPr fontId="1"/>
  </si>
  <si>
    <t>10.3.1.0</t>
  </si>
  <si>
    <t>Management ConsoleでカスタムDatabaseTypeが追加されているBackupを10.3にrestoreするとエラーが発生する </t>
    <phoneticPr fontId="1"/>
  </si>
  <si>
    <t>仕様変更</t>
    <phoneticPr fontId="1"/>
  </si>
  <si>
    <t>ステップ</t>
    <phoneticPr fontId="1"/>
  </si>
  <si>
    <t>ソフト互換性テスト(DA)</t>
    <rPh sb="3" eb="6">
      <t>ゴカンセイ</t>
    </rPh>
    <phoneticPr fontId="1"/>
  </si>
  <si>
    <t>バージョン互換性テスト</t>
    <rPh sb="5" eb="8">
      <t>ゴカンセイ</t>
    </rPh>
    <phoneticPr fontId="1"/>
  </si>
  <si>
    <t>編集</t>
    <rPh sb="0" eb="2">
      <t>ヘンシュウ</t>
    </rPh>
    <phoneticPr fontId="1"/>
  </si>
  <si>
    <t>テスト用のロボットをDS上で作成し、そのままアップロード。
日本語アップロードテスト.robot
日本語アップロードテスト.type
日本語アップロードテスト.snippet</t>
    <rPh sb="3" eb="4">
      <t>ヨウ</t>
    </rPh>
    <rPh sb="12" eb="13">
      <t>ジョウ</t>
    </rPh>
    <rPh sb="14" eb="16">
      <t>サクセイ</t>
    </rPh>
    <rPh sb="30" eb="33">
      <t>ニホンゴ</t>
    </rPh>
    <rPh sb="49" eb="52">
      <t>ニホンゴ</t>
    </rPh>
    <phoneticPr fontId="1"/>
  </si>
  <si>
    <t>環境構築/各種セットアップ</t>
    <rPh sb="5" eb="7">
      <t>カクシュ</t>
    </rPh>
    <phoneticPr fontId="1"/>
  </si>
  <si>
    <t>MCダウンロード</t>
    <phoneticPr fontId="1"/>
  </si>
  <si>
    <t>MCデプロイ</t>
    <phoneticPr fontId="1"/>
  </si>
  <si>
    <t>環境構築</t>
    <rPh sb="0" eb="2">
      <t>カンキョウ</t>
    </rPh>
    <rPh sb="2" eb="4">
      <t>コウチク</t>
    </rPh>
    <phoneticPr fontId="1"/>
  </si>
  <si>
    <t>MC実行</t>
    <rPh sb="2" eb="4">
      <t>ジッコウ</t>
    </rPh>
    <phoneticPr fontId="1"/>
  </si>
  <si>
    <t>No.2でアップロードしたロボを実行</t>
    <rPh sb="16" eb="18">
      <t>ジッコウ</t>
    </rPh>
    <phoneticPr fontId="1"/>
  </si>
  <si>
    <t>No.2でアップロードしたロボをダウンロード</t>
    <phoneticPr fontId="1"/>
  </si>
  <si>
    <t>旧バージョン検証で使用した下記テスト用のロボットをDS上で編集
日本語アップロードテスト.robot
日本語アップロードテスト.type
日本語アップロードテスト.snippet</t>
    <rPh sb="0" eb="1">
      <t>キュウ</t>
    </rPh>
    <rPh sb="6" eb="8">
      <t>ケンショウ</t>
    </rPh>
    <rPh sb="9" eb="11">
      <t>シヨウ</t>
    </rPh>
    <rPh sb="13" eb="15">
      <t>カキ</t>
    </rPh>
    <rPh sb="18" eb="19">
      <t>ヨウ</t>
    </rPh>
    <rPh sb="27" eb="28">
      <t>ジョウ</t>
    </rPh>
    <rPh sb="29" eb="31">
      <t>ヘンシュウ</t>
    </rPh>
    <rPh sb="32" eb="35">
      <t>ニホンゴ</t>
    </rPh>
    <rPh sb="51" eb="54">
      <t>ニホンゴ</t>
    </rPh>
    <rPh sb="69" eb="72">
      <t>ニホンゴ</t>
    </rPh>
    <phoneticPr fontId="1"/>
  </si>
  <si>
    <t>No.2で編集したロボをアップロード</t>
    <phoneticPr fontId="1"/>
  </si>
  <si>
    <t>DSステップアクション(ロボ実行分)」
/DSステップアクション(手動分)</t>
  </si>
  <si>
    <t>-</t>
  </si>
  <si>
    <t>バックアップ動作確認</t>
    <rPh sb="6" eb="8">
      <t>ドウサ</t>
    </rPh>
    <rPh sb="8" eb="10">
      <t>カクニン</t>
    </rPh>
    <phoneticPr fontId="1"/>
  </si>
  <si>
    <t>バックアップ復元</t>
    <rPh sb="6" eb="8">
      <t>フクゲン</t>
    </rPh>
    <phoneticPr fontId="1"/>
  </si>
  <si>
    <t>過去verのバックアップを復元し、データが反映されているか確認</t>
    <rPh sb="0" eb="2">
      <t>カコ</t>
    </rPh>
    <rPh sb="13" eb="15">
      <t>フクゲン</t>
    </rPh>
    <rPh sb="21" eb="23">
      <t>ハンエイ</t>
    </rPh>
    <rPh sb="29" eb="31">
      <t>カクニン</t>
    </rPh>
    <phoneticPr fontId="1"/>
  </si>
  <si>
    <t>Tree View</t>
  </si>
  <si>
    <t>テスト目的</t>
    <rPh sb="3" eb="5">
      <t>モクテキ</t>
    </rPh>
    <phoneticPr fontId="1"/>
  </si>
  <si>
    <t>ユーザーがBizRoboを使用するにあたり、その動作品質をチームにて担保する</t>
    <rPh sb="13" eb="15">
      <t>シヨウ</t>
    </rPh>
    <rPh sb="24" eb="26">
      <t>ドウサ</t>
    </rPh>
    <rPh sb="26" eb="28">
      <t>ヒンシツ</t>
    </rPh>
    <rPh sb="34" eb="36">
      <t>タンポ</t>
    </rPh>
    <phoneticPr fontId="1"/>
  </si>
  <si>
    <t>③Bug Fix検証：対象検証バージョンまでに修正されたバグの修正・再発有無を確認</t>
    <rPh sb="8" eb="10">
      <t>ケンショウ</t>
    </rPh>
    <rPh sb="23" eb="25">
      <t>シュウセイ</t>
    </rPh>
    <rPh sb="31" eb="33">
      <t>シュウセイ</t>
    </rPh>
    <rPh sb="34" eb="36">
      <t>サイハツ</t>
    </rPh>
    <rPh sb="36" eb="38">
      <t>ウム</t>
    </rPh>
    <rPh sb="39" eb="41">
      <t>カクニン</t>
    </rPh>
    <phoneticPr fontId="1"/>
  </si>
  <si>
    <t>Widget Tree自動変換機能</t>
    <rPh sb="11" eb="13">
      <t>ジドウ</t>
    </rPh>
    <rPh sb="13" eb="15">
      <t>ヘンカン</t>
    </rPh>
    <rPh sb="15" eb="17">
      <t>キノウ</t>
    </rPh>
    <phoneticPr fontId="1"/>
  </si>
  <si>
    <t>Robot File System機能の動作確認</t>
    <rPh sb="17" eb="19">
      <t>キノウ</t>
    </rPh>
    <rPh sb="20" eb="22">
      <t>ドウサ</t>
    </rPh>
    <rPh sb="22" eb="24">
      <t>カクニン</t>
    </rPh>
    <phoneticPr fontId="1"/>
  </si>
  <si>
    <t>旧バージョンのロボットをDS上で編集</t>
    <rPh sb="0" eb="1">
      <t>キュウ</t>
    </rPh>
    <rPh sb="16" eb="18">
      <t>ヘンシュウ</t>
    </rPh>
    <phoneticPr fontId="1"/>
  </si>
  <si>
    <t>DS</t>
    <phoneticPr fontId="1"/>
  </si>
  <si>
    <t>DA</t>
    <phoneticPr fontId="1"/>
  </si>
  <si>
    <t>MC</t>
    <phoneticPr fontId="1"/>
  </si>
  <si>
    <t>Kapplet</t>
    <phoneticPr fontId="1"/>
  </si>
  <si>
    <t>RS</t>
    <phoneticPr fontId="1"/>
  </si>
  <si>
    <t>DSのこれまでのBugFixを動作確認する</t>
    <rPh sb="15" eb="19">
      <t>ドウサカクニン</t>
    </rPh>
    <phoneticPr fontId="1"/>
  </si>
  <si>
    <t>DAのこれまでのBugFixを動作確認する</t>
    <rPh sb="15" eb="19">
      <t>ドウサカクニン</t>
    </rPh>
    <phoneticPr fontId="1"/>
  </si>
  <si>
    <t>MCのこれまでのBugFixを動作確認する</t>
    <rPh sb="15" eb="19">
      <t>ドウサカクニン</t>
    </rPh>
    <phoneticPr fontId="1"/>
  </si>
  <si>
    <t>KappletのこれまでのBugFixを動作確認する</t>
    <rPh sb="20" eb="24">
      <t>ドウサカクニン</t>
    </rPh>
    <phoneticPr fontId="1"/>
  </si>
  <si>
    <t>RSのこれまでのBugFixを動作確認する</t>
    <rPh sb="15" eb="19">
      <t>ドウサカクニン</t>
    </rPh>
    <phoneticPr fontId="1"/>
  </si>
  <si>
    <t>BugFix一覧（DS）</t>
    <rPh sb="6" eb="8">
      <t>イチラン</t>
    </rPh>
    <phoneticPr fontId="1"/>
  </si>
  <si>
    <t>BugFix一覧（DA）</t>
    <phoneticPr fontId="1"/>
  </si>
  <si>
    <t>BugFix一覧（MC）</t>
    <phoneticPr fontId="1"/>
  </si>
  <si>
    <t>BugFix一覧（Kapplet）</t>
    <phoneticPr fontId="1"/>
  </si>
  <si>
    <t>BugFix一覧（RS）</t>
    <phoneticPr fontId="1"/>
  </si>
  <si>
    <t>パスワードストア動作/メール機能の動作確認</t>
    <rPh sb="14" eb="16">
      <t>キノウ</t>
    </rPh>
    <rPh sb="17" eb="19">
      <t>ドウサ</t>
    </rPh>
    <rPh sb="19" eb="21">
      <t>カクニン</t>
    </rPh>
    <phoneticPr fontId="1"/>
  </si>
  <si>
    <t>DAの動作確認</t>
    <rPh sb="5" eb="7">
      <t>カクニン</t>
    </rPh>
    <phoneticPr fontId="1"/>
  </si>
  <si>
    <t>MC接続・動作確認</t>
    <rPh sb="2" eb="4">
      <t>セツゾク</t>
    </rPh>
    <rPh sb="5" eb="7">
      <t>ドウサ</t>
    </rPh>
    <rPh sb="7" eb="9">
      <t>カクニン</t>
    </rPh>
    <phoneticPr fontId="1"/>
  </si>
  <si>
    <t>シングルユーザー接続・動作確認</t>
    <phoneticPr fontId="1"/>
  </si>
  <si>
    <t>DeviceAutomation.robotを使用してDesktop AutomationがMC接続で動作することを確認する</t>
    <rPh sb="23" eb="25">
      <t>シヨウ</t>
    </rPh>
    <rPh sb="48" eb="50">
      <t>セツゾク</t>
    </rPh>
    <rPh sb="51" eb="53">
      <t>ドウサ</t>
    </rPh>
    <rPh sb="58" eb="60">
      <t>カクニン</t>
    </rPh>
    <phoneticPr fontId="1"/>
  </si>
  <si>
    <t>DeviceAutomation.robotを使用してDesktop Automationがシングルユーザー接続で動作することを確認する</t>
    <rPh sb="23" eb="25">
      <t>シヨウ</t>
    </rPh>
    <rPh sb="54" eb="56">
      <t>セツゾク</t>
    </rPh>
    <rPh sb="57" eb="59">
      <t>ドウサ</t>
    </rPh>
    <rPh sb="64" eb="66">
      <t>カクニン</t>
    </rPh>
    <phoneticPr fontId="1"/>
  </si>
  <si>
    <t>Login</t>
    <phoneticPr fontId="1"/>
  </si>
  <si>
    <t>ログイン</t>
    <phoneticPr fontId="1"/>
  </si>
  <si>
    <t>SAML認証</t>
    <rPh sb="4" eb="6">
      <t>ニンショウ</t>
    </rPh>
    <phoneticPr fontId="1"/>
  </si>
  <si>
    <t>ID:admin/PW:adminでログインを実行する</t>
    <rPh sb="23" eb="25">
      <t>ジッコウ</t>
    </rPh>
    <phoneticPr fontId="1"/>
  </si>
  <si>
    <t>MCのホーム画面に遷移する</t>
    <rPh sb="6" eb="8">
      <t>ガメン</t>
    </rPh>
    <rPh sb="9" eb="11">
      <t>センイ</t>
    </rPh>
    <phoneticPr fontId="1"/>
  </si>
  <si>
    <t>SAML認証機能でログインを実行する</t>
    <rPh sb="4" eb="6">
      <t>ニンショウ</t>
    </rPh>
    <rPh sb="6" eb="8">
      <t>キノウ</t>
    </rPh>
    <rPh sb="14" eb="16">
      <t>ジッコウ</t>
    </rPh>
    <phoneticPr fontId="1"/>
  </si>
  <si>
    <t>Share Project</t>
    <phoneticPr fontId="1"/>
  </si>
  <si>
    <t>DS実行</t>
    <rPh sb="2" eb="4">
      <t>ジッコウ</t>
    </rPh>
    <phoneticPr fontId="1"/>
  </si>
  <si>
    <t>Project新規作成</t>
    <rPh sb="7" eb="9">
      <t>シンキ</t>
    </rPh>
    <rPh sb="9" eb="11">
      <t>サクセイ</t>
    </rPh>
    <phoneticPr fontId="1"/>
  </si>
  <si>
    <t>Projectダウンロード</t>
    <phoneticPr fontId="1"/>
  </si>
  <si>
    <t>Project新規アップロード</t>
    <rPh sb="7" eb="9">
      <t>シンキ</t>
    </rPh>
    <phoneticPr fontId="1"/>
  </si>
  <si>
    <t>Project更新アップロード</t>
    <rPh sb="7" eb="9">
      <t>コウシン</t>
    </rPh>
    <phoneticPr fontId="1"/>
  </si>
  <si>
    <t>DSデバッグ実行</t>
    <rPh sb="6" eb="8">
      <t>ジッコウ</t>
    </rPh>
    <phoneticPr fontId="1"/>
  </si>
  <si>
    <t>テスト用のロボットをDSでデバッグ実行</t>
    <rPh sb="17" eb="19">
      <t>ジッコウ</t>
    </rPh>
    <phoneticPr fontId="1"/>
  </si>
  <si>
    <t>DS総当たり</t>
    <rPh sb="2" eb="4">
      <t>ソウア</t>
    </rPh>
    <phoneticPr fontId="1"/>
  </si>
  <si>
    <t>No.2でアップロードしたロボをデバッグ実行</t>
    <rPh sb="20" eb="22">
      <t>ジッコウ</t>
    </rPh>
    <phoneticPr fontId="1"/>
  </si>
  <si>
    <t>DS総当たり検証</t>
    <phoneticPr fontId="1"/>
  </si>
  <si>
    <t>DS内の全機能をテストする</t>
    <rPh sb="2" eb="3">
      <t>ナイ</t>
    </rPh>
    <rPh sb="4" eb="5">
      <t>ゼン</t>
    </rPh>
    <rPh sb="5" eb="7">
      <t>キノウ</t>
    </rPh>
    <phoneticPr fontId="1"/>
  </si>
  <si>
    <t>「My Project」ビューで新しいプロジェクトを新規作成する</t>
    <rPh sb="16" eb="17">
      <t>アタラ</t>
    </rPh>
    <rPh sb="26" eb="28">
      <t>シンキ</t>
    </rPh>
    <rPh sb="28" eb="30">
      <t>サクセイ</t>
    </rPh>
    <phoneticPr fontId="1"/>
  </si>
  <si>
    <t>MCのURL、ID:admin/PW:admin（またはMC内のユーザー情報）でログインを実行する</t>
    <rPh sb="30" eb="31">
      <t>ナイ</t>
    </rPh>
    <rPh sb="36" eb="38">
      <t>ジョウホウ</t>
    </rPh>
    <rPh sb="45" eb="47">
      <t>ジッコウ</t>
    </rPh>
    <phoneticPr fontId="1"/>
  </si>
  <si>
    <t>Management Console接続</t>
    <rPh sb="18" eb="20">
      <t>セツゾク</t>
    </rPh>
    <phoneticPr fontId="1"/>
  </si>
  <si>
    <t>Management Console接続（プロキシサーバー）</t>
    <rPh sb="18" eb="20">
      <t>セツゾク</t>
    </rPh>
    <phoneticPr fontId="1"/>
  </si>
  <si>
    <t>Local Database</t>
    <phoneticPr fontId="1"/>
  </si>
  <si>
    <t>④言語切り替え：日本語/英語版双方で全項目同じ動作であることを確認する</t>
    <rPh sb="1" eb="3">
      <t>ゲンゴ</t>
    </rPh>
    <rPh sb="3" eb="4">
      <t>キ</t>
    </rPh>
    <rPh sb="5" eb="6">
      <t>カ</t>
    </rPh>
    <rPh sb="8" eb="11">
      <t>ニホンゴ</t>
    </rPh>
    <rPh sb="12" eb="14">
      <t>エイゴ</t>
    </rPh>
    <rPh sb="14" eb="15">
      <t>バン</t>
    </rPh>
    <rPh sb="15" eb="17">
      <t>ソウホウ</t>
    </rPh>
    <rPh sb="18" eb="21">
      <t>ゼンコウモク</t>
    </rPh>
    <rPh sb="21" eb="22">
      <t>オナ</t>
    </rPh>
    <rPh sb="23" eb="25">
      <t>ドウサ</t>
    </rPh>
    <rPh sb="31" eb="33">
      <t>カクニン</t>
    </rPh>
    <phoneticPr fontId="1"/>
  </si>
  <si>
    <t>Settings</t>
    <phoneticPr fontId="1"/>
  </si>
  <si>
    <t>タブ/ビュー名</t>
    <rPh sb="6" eb="7">
      <t>メイ</t>
    </rPh>
    <phoneticPr fontId="1"/>
  </si>
  <si>
    <t>ダウンロードしたロボが「My Project」にアップロードされていること</t>
    <phoneticPr fontId="1"/>
  </si>
  <si>
    <t>MCの「Repository」-「Robot」でアップロードしたロボが表示されていること</t>
    <rPh sb="35" eb="37">
      <t>ヒョウジ</t>
    </rPh>
    <phoneticPr fontId="1"/>
  </si>
  <si>
    <r>
      <t xml:space="preserve">No.14での設定を「シングルユーザー」に切り替えて再度設定する。
MC Path: http://172.30.5.47:8080/mc
User name: defaultdeveloper1
Password: test
Cluster: Non Production
labels: label1
</t>
    </r>
    <r>
      <rPr>
        <sz val="11"/>
        <color rgb="FFFF0000"/>
        <rFont val="ＭＳ Ｐゴシック"/>
        <family val="3"/>
        <charset val="128"/>
        <scheme val="minor"/>
      </rPr>
      <t>token:token1</t>
    </r>
    <phoneticPr fontId="1"/>
  </si>
  <si>
    <t>-</t>
    <phoneticPr fontId="1"/>
  </si>
  <si>
    <t>DS機能を全項目テストする</t>
    <rPh sb="2" eb="4">
      <t>キノウ</t>
    </rPh>
    <rPh sb="5" eb="8">
      <t>ゼンコウモク</t>
    </rPh>
    <phoneticPr fontId="1"/>
  </si>
  <si>
    <t>DS総当たり検証</t>
  </si>
  <si>
    <t>（10.6からの新機能）要素コピー機能</t>
    <rPh sb="8" eb="11">
      <t>シンキノウ</t>
    </rPh>
    <rPh sb="12" eb="14">
      <t>ヨウソ</t>
    </rPh>
    <rPh sb="17" eb="19">
      <t>キノウ</t>
    </rPh>
    <phoneticPr fontId="1"/>
  </si>
  <si>
    <t>（10.6からの新機能）Widget Tree自動変換機能</t>
    <rPh sb="23" eb="25">
      <t>ジドウ</t>
    </rPh>
    <rPh sb="25" eb="27">
      <t>ヘンカン</t>
    </rPh>
    <rPh sb="27" eb="29">
      <t>キノウ</t>
    </rPh>
    <phoneticPr fontId="1"/>
  </si>
  <si>
    <t>BugFix確認テスト・DS</t>
    <phoneticPr fontId="1"/>
  </si>
  <si>
    <t>BugFix確認テスト・DA</t>
    <phoneticPr fontId="1"/>
  </si>
  <si>
    <t>BugFix確認テスト・MC</t>
    <phoneticPr fontId="1"/>
  </si>
  <si>
    <t>BugFix確認テスト・Kapplet</t>
    <phoneticPr fontId="1"/>
  </si>
  <si>
    <t>BugFix確認テスト・RS</t>
    <phoneticPr fontId="1"/>
  </si>
  <si>
    <t>DSの起動</t>
    <rPh sb="3" eb="5">
      <t>キドウ</t>
    </rPh>
    <phoneticPr fontId="1"/>
  </si>
  <si>
    <t>Desigm Studio.exeからDesign Studioを起動する</t>
    <rPh sb="33" eb="35">
      <t>キドウ</t>
    </rPh>
    <phoneticPr fontId="1"/>
  </si>
  <si>
    <t>初期表示</t>
    <rPh sb="0" eb="2">
      <t>ショキ</t>
    </rPh>
    <rPh sb="2" eb="4">
      <t>ヒョウジ</t>
    </rPh>
    <phoneticPr fontId="1"/>
  </si>
  <si>
    <t>My Project</t>
    <phoneticPr fontId="1"/>
  </si>
  <si>
    <t>「Shared Project」の初期表示を確認する</t>
    <rPh sb="17" eb="21">
      <t>ショキヒョウジ</t>
    </rPh>
    <rPh sb="22" eb="24">
      <t>カクニン</t>
    </rPh>
    <phoneticPr fontId="1"/>
  </si>
  <si>
    <t>接続が完了し、「Databases」ビューに接続されたMCが反映されていること</t>
    <rPh sb="0" eb="2">
      <t>セツゾク</t>
    </rPh>
    <rPh sb="3" eb="5">
      <t>カンリョウ</t>
    </rPh>
    <rPh sb="22" eb="24">
      <t>セツゾク</t>
    </rPh>
    <rPh sb="30" eb="32">
      <t>ハンエイ</t>
    </rPh>
    <phoneticPr fontId="1"/>
  </si>
  <si>
    <t>前提</t>
    <rPh sb="0" eb="2">
      <t>ゼンテイ</t>
    </rPh>
    <phoneticPr fontId="1"/>
  </si>
  <si>
    <t>MC上ですでに接続対象のデータベースが、「Repository」-「Database Mapping」で設定されていること</t>
    <rPh sb="2" eb="3">
      <t>ジョウ</t>
    </rPh>
    <rPh sb="7" eb="9">
      <t>セツゾク</t>
    </rPh>
    <rPh sb="9" eb="11">
      <t>タイショウ</t>
    </rPh>
    <rPh sb="52" eb="54">
      <t>セッテイ</t>
    </rPh>
    <phoneticPr fontId="1"/>
  </si>
  <si>
    <t>接続が完了し、「Databases」ビューに接続されたDBが反映されていること</t>
    <rPh sb="0" eb="2">
      <t>セツゾク</t>
    </rPh>
    <rPh sb="3" eb="5">
      <t>カンリョウ</t>
    </rPh>
    <rPh sb="22" eb="24">
      <t>セツゾク</t>
    </rPh>
    <rPh sb="30" eb="32">
      <t>ハンエイ</t>
    </rPh>
    <phoneticPr fontId="1"/>
  </si>
  <si>
    <t>MC</t>
    <phoneticPr fontId="1"/>
  </si>
  <si>
    <t>互換性テスト（開く）</t>
    <rPh sb="0" eb="3">
      <t>ゴカンセイ</t>
    </rPh>
    <rPh sb="7" eb="8">
      <t>ヒラ</t>
    </rPh>
    <phoneticPr fontId="1"/>
  </si>
  <si>
    <t>互換性テスト（編集）</t>
    <rPh sb="7" eb="9">
      <t>ヘンシュウ</t>
    </rPh>
    <phoneticPr fontId="1"/>
  </si>
  <si>
    <t>互換性テスト（MCデプロイ）</t>
    <phoneticPr fontId="1"/>
  </si>
  <si>
    <t>互換性テスト（MCダウンロード）</t>
    <phoneticPr fontId="1"/>
  </si>
  <si>
    <t>互換性テスト（DS実行）</t>
    <rPh sb="9" eb="11">
      <t>ジッコウ</t>
    </rPh>
    <phoneticPr fontId="1"/>
  </si>
  <si>
    <t>互換性テスト（MC実行）</t>
    <rPh sb="9" eb="11">
      <t>ジッコウ</t>
    </rPh>
    <phoneticPr fontId="1"/>
  </si>
  <si>
    <t>互換性テスト（DSデバッグ実行）</t>
    <rPh sb="13" eb="15">
      <t>ジッコウ</t>
    </rPh>
    <phoneticPr fontId="1"/>
  </si>
  <si>
    <t>新規作成</t>
    <rPh sb="0" eb="2">
      <t>シンキ</t>
    </rPh>
    <rPh sb="2" eb="4">
      <t>サクセイ</t>
    </rPh>
    <phoneticPr fontId="1"/>
  </si>
  <si>
    <t>「ロボットエディタ」表示</t>
    <rPh sb="10" eb="12">
      <t>ヒョウジ</t>
    </rPh>
    <phoneticPr fontId="1"/>
  </si>
  <si>
    <t>DS画面に「ロボットエディタ」が開かれ、対象のrobotファイル内のワークフローが表示されること</t>
    <rPh sb="2" eb="4">
      <t>ガメン</t>
    </rPh>
    <rPh sb="16" eb="17">
      <t>ヒラ</t>
    </rPh>
    <rPh sb="20" eb="22">
      <t>タイショウ</t>
    </rPh>
    <rPh sb="32" eb="33">
      <t>ナイ</t>
    </rPh>
    <rPh sb="41" eb="43">
      <t>ヒョウジ</t>
    </rPh>
    <phoneticPr fontId="1"/>
  </si>
  <si>
    <t>・認証が完了し、DSのホーム画面に遷移すること
・ホーム画面には少なくとも「メニューバー」「ツールバー」が表示されていること</t>
    <rPh sb="1" eb="3">
      <t>ニンショウ</t>
    </rPh>
    <rPh sb="4" eb="6">
      <t>カンリョウ</t>
    </rPh>
    <rPh sb="14" eb="16">
      <t>ガメン</t>
    </rPh>
    <rPh sb="17" eb="19">
      <t>センイ</t>
    </rPh>
    <rPh sb="28" eb="30">
      <t>ガメン</t>
    </rPh>
    <rPh sb="32" eb="33">
      <t>スク</t>
    </rPh>
    <rPh sb="53" eb="55">
      <t>ヒョウジ</t>
    </rPh>
    <phoneticPr fontId="1"/>
  </si>
  <si>
    <t>DSにおいてロボを新規作成し、「Desktop Automation」ステップを追加する。その後当ステップの「設定」-「Action」タブから「編集」ボタンをクリック</t>
    <rPh sb="47" eb="48">
      <t>ゴ</t>
    </rPh>
    <phoneticPr fontId="1"/>
  </si>
  <si>
    <t>DA Editorが表示されることを確認する</t>
    <rPh sb="10" eb="12">
      <t>ヒョウジ</t>
    </rPh>
    <rPh sb="18" eb="20">
      <t>カクニン</t>
    </rPh>
    <phoneticPr fontId="1"/>
  </si>
  <si>
    <t>機能テスト</t>
    <phoneticPr fontId="1"/>
  </si>
  <si>
    <t>・デバッグ実行によりステップ単位での動作確認が可能であること
・実行済みのステップを編集した場合、その直前のステップまで戻ることが可能であること</t>
    <phoneticPr fontId="1"/>
  </si>
  <si>
    <t>KappletReturnValue.robot（手動起動）</t>
    <rPh sb="25" eb="27">
      <t>シュドウ</t>
    </rPh>
    <rPh sb="27" eb="29">
      <t>キドウ</t>
    </rPh>
    <phoneticPr fontId="1"/>
  </si>
  <si>
    <t>KappletReturnValue.robot（スケジュール起動）</t>
    <rPh sb="31" eb="33">
      <t>キドウ</t>
    </rPh>
    <phoneticPr fontId="1"/>
  </si>
  <si>
    <t>Kapplet画面を開き、Kappletをスケジュール実行設定する。
スケジュールにより自動実行したらResultHistoryから実行結果を確認する。</t>
    <rPh sb="7" eb="9">
      <t>ガメン</t>
    </rPh>
    <rPh sb="10" eb="11">
      <t>ヒラ</t>
    </rPh>
    <rPh sb="27" eb="29">
      <t>ジッコウ</t>
    </rPh>
    <rPh sb="29" eb="31">
      <t>セッテイ</t>
    </rPh>
    <rPh sb="44" eb="46">
      <t>ジドウ</t>
    </rPh>
    <rPh sb="46" eb="48">
      <t>ジッコウ</t>
    </rPh>
    <rPh sb="66" eb="68">
      <t>ジッコウ</t>
    </rPh>
    <rPh sb="68" eb="70">
      <t>ケッカ</t>
    </rPh>
    <rPh sb="71" eb="73">
      <t>カクニン</t>
    </rPh>
    <phoneticPr fontId="1"/>
  </si>
  <si>
    <t>「MCセットアップ」チケットに添付の下記資料を参考にログ設定を行う
Windows用Tomcat構築作業手順書.xlsx・シート「MCログ設定」</t>
    <rPh sb="15" eb="17">
      <t>テンプ</t>
    </rPh>
    <rPh sb="18" eb="20">
      <t>カキ</t>
    </rPh>
    <rPh sb="20" eb="22">
      <t>シリョウ</t>
    </rPh>
    <rPh sb="23" eb="25">
      <t>サンコウ</t>
    </rPh>
    <rPh sb="28" eb="30">
      <t>セッテイ</t>
    </rPh>
    <rPh sb="31" eb="32">
      <t>オコナ</t>
    </rPh>
    <rPh sb="69" eb="71">
      <t>セッテイ</t>
    </rPh>
    <phoneticPr fontId="1"/>
  </si>
  <si>
    <t>「MCセットアップ」チケットに添付の下記資料を参考にクラスタ・ログ・メール送信・データベースタイプの設定を行う
Windows用Tomcat構築作業手順書.xlsx・シート「MC各種設定」</t>
    <rPh sb="15" eb="17">
      <t>テンプ</t>
    </rPh>
    <rPh sb="18" eb="20">
      <t>カキ</t>
    </rPh>
    <rPh sb="20" eb="22">
      <t>シリョウ</t>
    </rPh>
    <rPh sb="23" eb="25">
      <t>サンコウ</t>
    </rPh>
    <rPh sb="37" eb="39">
      <t>ソウシン</t>
    </rPh>
    <rPh sb="50" eb="52">
      <t>セッテイ</t>
    </rPh>
    <rPh sb="53" eb="54">
      <t>オコナ</t>
    </rPh>
    <rPh sb="89" eb="91">
      <t>カクシュ</t>
    </rPh>
    <rPh sb="91" eb="93">
      <t>セッテイ</t>
    </rPh>
    <phoneticPr fontId="1"/>
  </si>
  <si>
    <t>「MCセットアップ」チケットに添付の下記資料を参考にログ設定を行う
Windows用Tomcat構築作業手順書.xlsx・シート「14.ファイアウォール設定(MC+Tomcat+MySQL)」「15.RoboServerのインストール」「17.RoboServer設定」</t>
    <rPh sb="15" eb="17">
      <t>テンプ</t>
    </rPh>
    <rPh sb="18" eb="20">
      <t>カキ</t>
    </rPh>
    <rPh sb="20" eb="22">
      <t>シリョウ</t>
    </rPh>
    <rPh sb="23" eb="25">
      <t>サンコウ</t>
    </rPh>
    <rPh sb="28" eb="30">
      <t>セッテイ</t>
    </rPh>
    <rPh sb="31" eb="32">
      <t>オコナ</t>
    </rPh>
    <phoneticPr fontId="1"/>
  </si>
  <si>
    <t>MC各種設定</t>
    <rPh sb="2" eb="4">
      <t>カクシュ</t>
    </rPh>
    <rPh sb="4" eb="6">
      <t>セッテイ</t>
    </rPh>
    <phoneticPr fontId="1"/>
  </si>
  <si>
    <t>MCログ設定</t>
    <rPh sb="4" eb="6">
      <t>セッテイ</t>
    </rPh>
    <phoneticPr fontId="1"/>
  </si>
  <si>
    <t>RoboServer設定</t>
    <rPh sb="10" eb="12">
      <t>セッテイ</t>
    </rPh>
    <phoneticPr fontId="1"/>
  </si>
  <si>
    <t>Tomcatをサービス起動してwarファイルを展開</t>
    <rPh sb="11" eb="13">
      <t>キドウ</t>
    </rPh>
    <rPh sb="23" eb="25">
      <t>テンカイ</t>
    </rPh>
    <phoneticPr fontId="1"/>
  </si>
  <si>
    <t>管理者ユーザーログイン・ライセンス認証</t>
    <rPh sb="0" eb="3">
      <t>カンリシャ</t>
    </rPh>
    <rPh sb="17" eb="19">
      <t>ニンショウ</t>
    </rPh>
    <phoneticPr fontId="1"/>
  </si>
  <si>
    <t>一般ユーザーログイン/ログアウトのテスト</t>
    <rPh sb="0" eb="2">
      <t>イッパン</t>
    </rPh>
    <phoneticPr fontId="1"/>
  </si>
  <si>
    <t>ロボ</t>
    <phoneticPr fontId="1"/>
  </si>
  <si>
    <t>追加</t>
    <rPh sb="0" eb="2">
      <t>ツイカ</t>
    </rPh>
    <phoneticPr fontId="1"/>
  </si>
  <si>
    <t>アップロード/ダウンロード</t>
    <phoneticPr fontId="1"/>
  </si>
  <si>
    <t>編集（追加・削除）</t>
    <rPh sb="0" eb="2">
      <t>ヘンシュウ</t>
    </rPh>
    <rPh sb="3" eb="5">
      <t>ツイカ</t>
    </rPh>
    <rPh sb="6" eb="8">
      <t>サクジョ</t>
    </rPh>
    <phoneticPr fontId="1"/>
  </si>
  <si>
    <t>旧バージョンのロボットをDSに追加</t>
    <rPh sb="0" eb="1">
      <t>キュウ</t>
    </rPh>
    <rPh sb="15" eb="17">
      <t>ツイカ</t>
    </rPh>
    <phoneticPr fontId="1"/>
  </si>
  <si>
    <t>旧バージョンのロボットをMCにアップロード/ダウンロード</t>
    <rPh sb="0" eb="1">
      <t>キュウ</t>
    </rPh>
    <phoneticPr fontId="1"/>
  </si>
  <si>
    <r>
      <t>テスト環境上でまだ左ファイルを作成していないこと
（テスト「</t>
    </r>
    <r>
      <rPr>
        <b/>
        <sz val="8"/>
        <color theme="1"/>
        <rFont val="Meiryo UI"/>
        <family val="3"/>
        <charset val="128"/>
      </rPr>
      <t>[テストシナリオ]シートの内容(環境構築～全ステップテストまで)</t>
    </r>
    <r>
      <rPr>
        <sz val="8"/>
        <color theme="1"/>
        <rFont val="Meiryo UI"/>
        <family val="3"/>
        <charset val="128"/>
      </rPr>
      <t>」で既に作成している場合はスキップしてOK）</t>
    </r>
    <rPh sb="3" eb="5">
      <t>カンキョウ</t>
    </rPh>
    <rPh sb="5" eb="6">
      <t>ジョウ</t>
    </rPh>
    <rPh sb="9" eb="10">
      <t>ヒダリ</t>
    </rPh>
    <rPh sb="15" eb="17">
      <t>サクセイ</t>
    </rPh>
    <rPh sb="64" eb="65">
      <t>スデ</t>
    </rPh>
    <rPh sb="66" eb="68">
      <t>サクセイ</t>
    </rPh>
    <rPh sb="72" eb="74">
      <t>バアイ</t>
    </rPh>
    <phoneticPr fontId="1"/>
  </si>
  <si>
    <t>KCU割り当て（負荷分散）</t>
    <rPh sb="3" eb="4">
      <t>ワ</t>
    </rPh>
    <rPh sb="5" eb="6">
      <t>ア</t>
    </rPh>
    <rPh sb="8" eb="12">
      <t>フカブンサン</t>
    </rPh>
    <phoneticPr fontId="1"/>
  </si>
  <si>
    <t>MC「Admin」-「Cluster」タブにて、複数クラスタにそれぞれRoboServerを設定し、「Assign KCU」でKCUの割り当てを実行する
参考：
https://basicrobo.bizrobo.com/hc/ja/articles/360028163091-クラスター-サーバ情報の登録-KCUの割り当て</t>
    <rPh sb="24" eb="26">
      <t>フクスウ</t>
    </rPh>
    <rPh sb="46" eb="48">
      <t>セッテイ</t>
    </rPh>
    <rPh sb="67" eb="68">
      <t>ワ</t>
    </rPh>
    <rPh sb="69" eb="70">
      <t>ア</t>
    </rPh>
    <rPh sb="72" eb="74">
      <t>ジッコウ</t>
    </rPh>
    <rPh sb="77" eb="79">
      <t>サンコウ</t>
    </rPh>
    <phoneticPr fontId="1"/>
  </si>
  <si>
    <t>RS</t>
    <phoneticPr fontId="1"/>
  </si>
  <si>
    <t>RoboServerインスタンス上ロボ動作</t>
    <rPh sb="16" eb="17">
      <t>ジョウ</t>
    </rPh>
    <rPh sb="19" eb="21">
      <t>ドウサ</t>
    </rPh>
    <phoneticPr fontId="1"/>
  </si>
  <si>
    <t>KCU割り当て機能の確認</t>
    <rPh sb="7" eb="9">
      <t>キノウ</t>
    </rPh>
    <rPh sb="10" eb="12">
      <t>カクニン</t>
    </rPh>
    <phoneticPr fontId="1"/>
  </si>
  <si>
    <t>RoboServerインスタンス上でのロボ動作確認</t>
    <rPh sb="16" eb="17">
      <t>ジョウ</t>
    </rPh>
    <rPh sb="21" eb="23">
      <t>ドウサ</t>
    </rPh>
    <rPh sb="23" eb="25">
      <t>カクニン</t>
    </rPh>
    <phoneticPr fontId="1"/>
  </si>
  <si>
    <t>テストシナリオ</t>
  </si>
  <si>
    <t>RoboServer上ロボ動作</t>
    <rPh sb="10" eb="11">
      <t>ジョウ</t>
    </rPh>
    <rPh sb="13" eb="15">
      <t>ドウサ</t>
    </rPh>
    <phoneticPr fontId="1"/>
  </si>
  <si>
    <t>No.16でRoboServerを設定後、MC上でロボを下記のロボ動作させる</t>
    <rPh sb="17" eb="19">
      <t>セッテイ</t>
    </rPh>
    <rPh sb="19" eb="20">
      <t>ゴ</t>
    </rPh>
    <rPh sb="23" eb="24">
      <t>ジョウ</t>
    </rPh>
    <rPh sb="28" eb="30">
      <t>カキ</t>
    </rPh>
    <rPh sb="33" eb="35">
      <t>ドウサ</t>
    </rPh>
    <phoneticPr fontId="1"/>
  </si>
  <si>
    <t>各種セットアップ</t>
    <rPh sb="0" eb="2">
      <t>カクシュ</t>
    </rPh>
    <phoneticPr fontId="1"/>
  </si>
  <si>
    <t>1~8</t>
    <phoneticPr fontId="1"/>
  </si>
  <si>
    <t>12~14</t>
    <phoneticPr fontId="1"/>
  </si>
  <si>
    <t>18~19</t>
    <phoneticPr fontId="1"/>
  </si>
  <si>
    <t>20~21</t>
    <phoneticPr fontId="1"/>
  </si>
  <si>
    <t>Kappletの手動実行動作確認</t>
    <rPh sb="8" eb="10">
      <t>シュドウ</t>
    </rPh>
    <rPh sb="10" eb="12">
      <t>ジッコウ</t>
    </rPh>
    <rPh sb="14" eb="16">
      <t>カクニン</t>
    </rPh>
    <phoneticPr fontId="1"/>
  </si>
  <si>
    <t>互換性テスト（保存）</t>
    <rPh sb="7" eb="9">
      <t>ホゾン</t>
    </rPh>
    <phoneticPr fontId="1"/>
  </si>
  <si>
    <t>保存が完了すること</t>
    <rPh sb="0" eb="2">
      <t>ホゾン</t>
    </rPh>
    <rPh sb="3" eb="5">
      <t>カンリョウ</t>
    </rPh>
    <phoneticPr fontId="1"/>
  </si>
  <si>
    <t>編集が完了すること</t>
    <rPh sb="0" eb="2">
      <t>ヘンシュウ</t>
    </rPh>
    <rPh sb="3" eb="5">
      <t>カンリョウ</t>
    </rPh>
    <phoneticPr fontId="1"/>
  </si>
  <si>
    <t>下記のファイルが作成されること
日本語アップロードテスト.type</t>
    <rPh sb="0" eb="2">
      <t>カキ</t>
    </rPh>
    <rPh sb="8" eb="10">
      <t>サクセイ</t>
    </rPh>
    <rPh sb="16" eb="19">
      <t>ニホンゴ</t>
    </rPh>
    <phoneticPr fontId="1"/>
  </si>
  <si>
    <t>上記No.33のTypeを編集し、typeファイルの変数を編集（追加・削除）する。</t>
    <rPh sb="0" eb="2">
      <t>ジョウキ</t>
    </rPh>
    <rPh sb="13" eb="15">
      <t>ヘンシュウ</t>
    </rPh>
    <rPh sb="26" eb="28">
      <t>ヘンスウ</t>
    </rPh>
    <rPh sb="29" eb="31">
      <t>ヘンシュウ</t>
    </rPh>
    <rPh sb="32" eb="34">
      <t>ツイカ</t>
    </rPh>
    <rPh sb="35" eb="37">
      <t>サクジョ</t>
    </rPh>
    <phoneticPr fontId="1"/>
  </si>
  <si>
    <t>変更内容がtypeファイルに反映されること</t>
    <rPh sb="0" eb="2">
      <t>ヘンコウ</t>
    </rPh>
    <rPh sb="2" eb="4">
      <t>ナイヨウ</t>
    </rPh>
    <rPh sb="14" eb="16">
      <t>ハンエイ</t>
    </rPh>
    <phoneticPr fontId="1"/>
  </si>
  <si>
    <t>上記No.34のtypeをMCへアップロードする</t>
    <rPh sb="0" eb="2">
      <t>ジョウキ</t>
    </rPh>
    <phoneticPr fontId="1"/>
  </si>
  <si>
    <t>N0.34のロボがMCの「Repository」-「Type」へアップロードされていること</t>
    <phoneticPr fontId="1"/>
  </si>
  <si>
    <t>上記No.35のtypeをDSへダウンロードする
（「Shared Project」からダウンロードし、「My Project」を確認する）</t>
    <rPh sb="0" eb="2">
      <t>ジョウキ</t>
    </rPh>
    <rPh sb="65" eb="67">
      <t>カクニン</t>
    </rPh>
    <phoneticPr fontId="1"/>
  </si>
  <si>
    <t>下記のファイルが作成されること
日本語アップロードテスト.snippet</t>
    <rPh sb="0" eb="2">
      <t>カキ</t>
    </rPh>
    <rPh sb="8" eb="10">
      <t>サクセイ</t>
    </rPh>
    <rPh sb="16" eb="19">
      <t>ニホンゴ</t>
    </rPh>
    <phoneticPr fontId="1"/>
  </si>
  <si>
    <t>変更内容がsnippetファイルに反映されること</t>
    <rPh sb="0" eb="2">
      <t>ヘンコウ</t>
    </rPh>
    <rPh sb="2" eb="4">
      <t>ナイヨウ</t>
    </rPh>
    <rPh sb="17" eb="19">
      <t>ハンエイ</t>
    </rPh>
    <phoneticPr fontId="1"/>
  </si>
  <si>
    <t>上記No.39のsnippetをDSへダウンロードする
（「Shared Project」からダウンロードし、「My Project」を確認する）</t>
    <rPh sb="0" eb="2">
      <t>ジョウキ</t>
    </rPh>
    <rPh sb="68" eb="70">
      <t>カクニン</t>
    </rPh>
    <phoneticPr fontId="1"/>
  </si>
  <si>
    <t>上記No.38のsnippetをMCへアップロードする</t>
    <rPh sb="0" eb="2">
      <t>ジョウキ</t>
    </rPh>
    <phoneticPr fontId="1"/>
  </si>
  <si>
    <t>N0.38のsnippetがMCの「Repository」-「snippet」へアップロードされていること</t>
  </si>
  <si>
    <t>N0.39のsnippetがMCからDSの「My Project」にsnippetがダウンロードされていること</t>
  </si>
  <si>
    <t>プロジェクトで右クリック「新規作成」で下記テスト用のsnippetファイル類を新規作成する
日本語アップロードテスト.snippet</t>
    <rPh sb="7" eb="8">
      <t>ミギ</t>
    </rPh>
    <rPh sb="13" eb="17">
      <t>シンキサクセイ</t>
    </rPh>
    <rPh sb="19" eb="21">
      <t>カキ</t>
    </rPh>
    <rPh sb="24" eb="25">
      <t>ヨウ</t>
    </rPh>
    <rPh sb="37" eb="38">
      <t>ルイ</t>
    </rPh>
    <rPh sb="39" eb="43">
      <t>シンキサクセイ</t>
    </rPh>
    <phoneticPr fontId="1"/>
  </si>
  <si>
    <t>プロジェクトで右クリック「新規作成」で下記テスト用のtypeファイル類を新規作成する
日本語アップロードテスト.type</t>
    <rPh sb="7" eb="8">
      <t>ミギ</t>
    </rPh>
    <rPh sb="13" eb="17">
      <t>シンキサクセイ</t>
    </rPh>
    <rPh sb="19" eb="21">
      <t>カキ</t>
    </rPh>
    <rPh sb="24" eb="25">
      <t>ヨウ</t>
    </rPh>
    <rPh sb="34" eb="35">
      <t>ルイ</t>
    </rPh>
    <rPh sb="36" eb="40">
      <t>シンキサクセイ</t>
    </rPh>
    <phoneticPr fontId="1"/>
  </si>
  <si>
    <t>N0.35のtypeがMCからDSの「My Project」にtypeがダウンロードされていること</t>
    <phoneticPr fontId="1"/>
  </si>
  <si>
    <t>・ロボが正常完了すること
・ロボに対し編集されたアクティビティが動作に反映されていること
（自分のメールアドレスに件名が「日本語テスト」のメール受信されていること）</t>
    <rPh sb="4" eb="6">
      <t>セイジョウ</t>
    </rPh>
    <rPh sb="6" eb="8">
      <t>カンリョウ</t>
    </rPh>
    <rPh sb="17" eb="18">
      <t>タイ</t>
    </rPh>
    <rPh sb="19" eb="21">
      <t>ヘンシュウ</t>
    </rPh>
    <rPh sb="32" eb="34">
      <t>ドウサ</t>
    </rPh>
    <rPh sb="35" eb="37">
      <t>ハンエイ</t>
    </rPh>
    <rPh sb="46" eb="48">
      <t>ジブン</t>
    </rPh>
    <rPh sb="57" eb="59">
      <t>ケンメイ</t>
    </rPh>
    <rPh sb="61" eb="64">
      <t>ニホンゴ</t>
    </rPh>
    <rPh sb="72" eb="74">
      <t>ジュシン</t>
    </rPh>
    <phoneticPr fontId="1"/>
  </si>
  <si>
    <t>ロボがMCからDSの「My Project」にロボがダウンロードされていること</t>
    <phoneticPr fontId="1"/>
  </si>
  <si>
    <t>ロボがMCの「Repository」-「Robots」へアップロードされていること</t>
    <phoneticPr fontId="1"/>
  </si>
  <si>
    <t>下記のファイルが作成されること
日本語アップロードテスト.robot</t>
    <rPh sb="0" eb="2">
      <t>カキ</t>
    </rPh>
    <rPh sb="8" eb="10">
      <t>サクセイ</t>
    </rPh>
    <rPh sb="16" eb="19">
      <t>ニホンゴ</t>
    </rPh>
    <phoneticPr fontId="1"/>
  </si>
  <si>
    <t>また、KOFAXに対する要望（不具合改修など）をすべて洗い出す</t>
    <rPh sb="9" eb="10">
      <t>タイ</t>
    </rPh>
    <rPh sb="12" eb="14">
      <t>ヨウボウ</t>
    </rPh>
    <rPh sb="15" eb="18">
      <t>フグアイ</t>
    </rPh>
    <rPh sb="18" eb="20">
      <t>カイシュウ</t>
    </rPh>
    <rPh sb="27" eb="28">
      <t>アラ</t>
    </rPh>
    <rPh sb="29" eb="30">
      <t>ダ</t>
    </rPh>
    <phoneticPr fontId="1"/>
  </si>
  <si>
    <t>10~11</t>
    <phoneticPr fontId="1"/>
  </si>
  <si>
    <t>旧バージョン検証で使用した下記テスト用のロボットをDS上で編集</t>
    <rPh sb="0" eb="1">
      <t>キュウ</t>
    </rPh>
    <rPh sb="6" eb="8">
      <t>ケンショウ</t>
    </rPh>
    <rPh sb="9" eb="11">
      <t>シヨウ</t>
    </rPh>
    <rPh sb="13" eb="15">
      <t>カキ</t>
    </rPh>
    <rPh sb="18" eb="19">
      <t>ヨウ</t>
    </rPh>
    <rPh sb="27" eb="28">
      <t>ジョウ</t>
    </rPh>
    <rPh sb="29" eb="31">
      <t>ヘンシュウ</t>
    </rPh>
    <phoneticPr fontId="1"/>
  </si>
  <si>
    <t>旧バージョン検証で使用した下記テスト用のロボットをMCにアップロード＆ダウンロード編集</t>
    <rPh sb="0" eb="1">
      <t>キュウ</t>
    </rPh>
    <rPh sb="6" eb="8">
      <t>ケンショウ</t>
    </rPh>
    <rPh sb="9" eb="11">
      <t>シヨウ</t>
    </rPh>
    <rPh sb="13" eb="15">
      <t>カキ</t>
    </rPh>
    <rPh sb="18" eb="19">
      <t>ヨウ</t>
    </rPh>
    <rPh sb="41" eb="43">
      <t>ヘンシュウ</t>
    </rPh>
    <phoneticPr fontId="1"/>
  </si>
  <si>
    <t>旧バージョン検証で使用した下記テスト用のロボットをDS上に追加</t>
    <rPh sb="0" eb="1">
      <t>キュウ</t>
    </rPh>
    <rPh sb="6" eb="8">
      <t>ケンショウ</t>
    </rPh>
    <rPh sb="9" eb="11">
      <t>シヨウ</t>
    </rPh>
    <rPh sb="13" eb="15">
      <t>カキ</t>
    </rPh>
    <rPh sb="18" eb="19">
      <t>ヨウ</t>
    </rPh>
    <rPh sb="27" eb="28">
      <t>ジョウ</t>
    </rPh>
    <rPh sb="29" eb="31">
      <t>ツイカ</t>
    </rPh>
    <phoneticPr fontId="1"/>
  </si>
  <si>
    <t>下記のsnippetファイルを編集する</t>
    <rPh sb="0" eb="2">
      <t>カキ</t>
    </rPh>
    <rPh sb="15" eb="17">
      <t>ヘンシュウ</t>
    </rPh>
    <phoneticPr fontId="1"/>
  </si>
  <si>
    <t>設定変更</t>
    <rPh sb="0" eb="2">
      <t>セッテイ</t>
    </rPh>
    <rPh sb="2" eb="4">
      <t>ヘンコウ</t>
    </rPh>
    <phoneticPr fontId="1"/>
  </si>
  <si>
    <t>DA Editor</t>
    <phoneticPr fontId="1"/>
  </si>
  <si>
    <t>DA Editor表示</t>
    <rPh sb="9" eb="11">
      <t>ヒョウジ</t>
    </rPh>
    <phoneticPr fontId="1"/>
  </si>
  <si>
    <t>DA Editorが開き、DAのステップフロー画面が表示されること</t>
    <rPh sb="10" eb="11">
      <t>ヒラ</t>
    </rPh>
    <rPh sb="23" eb="25">
      <t>ガメン</t>
    </rPh>
    <rPh sb="26" eb="28">
      <t>ヒョウジ</t>
    </rPh>
    <phoneticPr fontId="1"/>
  </si>
  <si>
    <t>※</t>
    <phoneticPr fontId="1"/>
  </si>
  <si>
    <t>Image型変数「screen」に
https://www.google.com/
のキャプチャが表示されていること</t>
    <rPh sb="5" eb="6">
      <t>ガタ</t>
    </rPh>
    <rPh sb="6" eb="8">
      <t>ヘンスウ</t>
    </rPh>
    <rPh sb="49" eb="51">
      <t>ヒョウジ</t>
    </rPh>
    <phoneticPr fontId="1"/>
  </si>
  <si>
    <t>ステップ「Extract Screenshot」でエラー停止すること</t>
    <rPh sb="28" eb="30">
      <t>テイシ</t>
    </rPh>
    <phoneticPr fontId="1"/>
  </si>
  <si>
    <t>ウェルカムスクリーン</t>
    <phoneticPr fontId="1"/>
  </si>
  <si>
    <t>ウェルカムスクリーンのリンクをクリックする</t>
    <phoneticPr fontId="1"/>
  </si>
  <si>
    <t>・リンクがクリック出来ること（リンク切れしていないこと）
・リンク先が適切であること</t>
    <rPh sb="9" eb="11">
      <t>デキ</t>
    </rPh>
    <rPh sb="18" eb="19">
      <t>ギ</t>
    </rPh>
    <rPh sb="33" eb="34">
      <t>サキ</t>
    </rPh>
    <rPh sb="35" eb="37">
      <t>テキセツ</t>
    </rPh>
    <phoneticPr fontId="1"/>
  </si>
  <si>
    <t>「起動時にウェルカムスクリーンを表示」のチェックを外す</t>
    <rPh sb="1" eb="3">
      <t>キドウ</t>
    </rPh>
    <rPh sb="3" eb="4">
      <t>ジ</t>
    </rPh>
    <rPh sb="16" eb="18">
      <t>ヒョウジ</t>
    </rPh>
    <rPh sb="25" eb="26">
      <t>ハズ</t>
    </rPh>
    <phoneticPr fontId="1"/>
  </si>
  <si>
    <t>次回DS起動時にはウェルカムスクリーンが表示されないこと</t>
    <rPh sb="0" eb="2">
      <t>ジカイ</t>
    </rPh>
    <rPh sb="4" eb="6">
      <t>キドウ</t>
    </rPh>
    <rPh sb="6" eb="7">
      <t>ジ</t>
    </rPh>
    <rPh sb="20" eb="22">
      <t>ヒョウジ</t>
    </rPh>
    <phoneticPr fontId="1"/>
  </si>
  <si>
    <t>上記と異なる ID / PWD でログインを実行する</t>
    <rPh sb="0" eb="2">
      <t>ジョウキ</t>
    </rPh>
    <rPh sb="3" eb="4">
      <t>コト</t>
    </rPh>
    <rPh sb="22" eb="24">
      <t>ジッコウ</t>
    </rPh>
    <phoneticPr fontId="1"/>
  </si>
  <si>
    <t>認証エラーとなり、ログインできないこと</t>
    <rPh sb="0" eb="2">
      <t>ニンショウ</t>
    </rPh>
    <phoneticPr fontId="1"/>
  </si>
  <si>
    <t>接続に適さない（疎通しない）IPアドレスをプロキシサーバーに指定する</t>
    <rPh sb="0" eb="2">
      <t>セツゾク</t>
    </rPh>
    <rPh sb="3" eb="4">
      <t>テキ</t>
    </rPh>
    <rPh sb="8" eb="10">
      <t>ソツウ</t>
    </rPh>
    <rPh sb="30" eb="32">
      <t>シテイ</t>
    </rPh>
    <phoneticPr fontId="1"/>
  </si>
  <si>
    <t>MCに接続できないこと</t>
    <rPh sb="3" eb="5">
      <t>セツゾク</t>
    </rPh>
    <phoneticPr fontId="1"/>
  </si>
  <si>
    <t>上記と異なる ID / PWD で DB に接続する</t>
    <rPh sb="0" eb="2">
      <t>ジョウキ</t>
    </rPh>
    <rPh sb="3" eb="4">
      <t>コト</t>
    </rPh>
    <rPh sb="22" eb="24">
      <t>セツゾク</t>
    </rPh>
    <phoneticPr fontId="1"/>
  </si>
  <si>
    <t>認証エラーとなり、DBに接続できないこと</t>
    <rPh sb="0" eb="2">
      <t>ニンショウ</t>
    </rPh>
    <rPh sb="12" eb="14">
      <t>セツゾク</t>
    </rPh>
    <phoneticPr fontId="1"/>
  </si>
  <si>
    <t>初期表示</t>
    <rPh sb="0" eb="4">
      <t>ショキヒョウジ</t>
    </rPh>
    <phoneticPr fontId="1"/>
  </si>
  <si>
    <t>「My Project」のプロジェクトの初期表示を確認する</t>
    <rPh sb="20" eb="22">
      <t>ショキ</t>
    </rPh>
    <rPh sb="22" eb="24">
      <t>ヒョウジ</t>
    </rPh>
    <rPh sb="25" eb="27">
      <t>カクニン</t>
    </rPh>
    <phoneticPr fontId="1"/>
  </si>
  <si>
    <t>少なくとも「Projects」のフォルダが表示されていること</t>
    <rPh sb="0" eb="1">
      <t>スク</t>
    </rPh>
    <rPh sb="21" eb="23">
      <t>ヒョウジ</t>
    </rPh>
    <phoneticPr fontId="1"/>
  </si>
  <si>
    <t>表示動作</t>
    <rPh sb="0" eb="2">
      <t>ヒョウジ</t>
    </rPh>
    <rPh sb="2" eb="4">
      <t>ドウサ</t>
    </rPh>
    <phoneticPr fontId="1"/>
  </si>
  <si>
    <t>「My Project」のプロジェクト表示動作を確認する</t>
    <rPh sb="19" eb="21">
      <t>ヒョウジ</t>
    </rPh>
    <rPh sb="21" eb="23">
      <t>ドウサ</t>
    </rPh>
    <rPh sb="24" eb="26">
      <t>カクニン</t>
    </rPh>
    <phoneticPr fontId="1"/>
  </si>
  <si>
    <t>展開クリック時：My Projectで開かれているローカル端末上のプロジェクトとその内部のファイルがすべてその階層構造に基づいてツリー構造で表示されていること
収納クリック時：上記のツリー構造が閉じられ、親フォルダのみの表示となること</t>
    <rPh sb="0" eb="2">
      <t>テンカイ</t>
    </rPh>
    <rPh sb="6" eb="7">
      <t>ジ</t>
    </rPh>
    <rPh sb="80" eb="82">
      <t>シュウノウ</t>
    </rPh>
    <rPh sb="86" eb="87">
      <t>ジ</t>
    </rPh>
    <rPh sb="88" eb="90">
      <t>ジョウキ</t>
    </rPh>
    <rPh sb="94" eb="96">
      <t>コウゾウ</t>
    </rPh>
    <rPh sb="97" eb="98">
      <t>ト</t>
    </rPh>
    <rPh sb="102" eb="103">
      <t>オヤ</t>
    </rPh>
    <rPh sb="110" eb="112">
      <t>ヒョウジ</t>
    </rPh>
    <phoneticPr fontId="1"/>
  </si>
  <si>
    <t>プロジェクト内の.robotファイルをダブルクリックする（なければ新規作成）</t>
    <rPh sb="6" eb="7">
      <t>ナイ</t>
    </rPh>
    <rPh sb="33" eb="37">
      <t>シンキサクセイ</t>
    </rPh>
    <phoneticPr fontId="1"/>
  </si>
  <si>
    <t>「タイプエディタ」表示</t>
    <rPh sb="9" eb="11">
      <t>ヒョウジ</t>
    </rPh>
    <phoneticPr fontId="1"/>
  </si>
  <si>
    <t>プロジェクト内の.typeファイルをダブルクリックする（なければ新規作成）</t>
    <rPh sb="6" eb="7">
      <t>ナイ</t>
    </rPh>
    <phoneticPr fontId="1"/>
  </si>
  <si>
    <t>DS画面に「タイプエディタ」が開かれ、対象typeファイル内の設定が表示されること</t>
    <rPh sb="2" eb="4">
      <t>ガメン</t>
    </rPh>
    <rPh sb="15" eb="16">
      <t>ヒラ</t>
    </rPh>
    <rPh sb="19" eb="21">
      <t>タイショウ</t>
    </rPh>
    <rPh sb="29" eb="30">
      <t>ナイ</t>
    </rPh>
    <rPh sb="31" eb="33">
      <t>セッテイ</t>
    </rPh>
    <rPh sb="34" eb="36">
      <t>ヒョウジ</t>
    </rPh>
    <phoneticPr fontId="1"/>
  </si>
  <si>
    <t>「スニペットエディタ」表示</t>
    <rPh sb="11" eb="13">
      <t>ヒョウジ</t>
    </rPh>
    <phoneticPr fontId="1"/>
  </si>
  <si>
    <t>プロジェクト内の.snippetファイルをダブルクリックする（なければ新規作成）</t>
    <rPh sb="6" eb="7">
      <t>ナイ</t>
    </rPh>
    <phoneticPr fontId="1"/>
  </si>
  <si>
    <t>DS画面に「スニペットエディタ」が開かれ、対象のsnippetファイル内のワークフローが表示されること</t>
    <rPh sb="2" eb="4">
      <t>ガメン</t>
    </rPh>
    <rPh sb="17" eb="18">
      <t>ヒラ</t>
    </rPh>
    <rPh sb="21" eb="23">
      <t>タイショウ</t>
    </rPh>
    <rPh sb="35" eb="36">
      <t>ナイ</t>
    </rPh>
    <rPh sb="44" eb="46">
      <t>ヒョウジ</t>
    </rPh>
    <phoneticPr fontId="1"/>
  </si>
  <si>
    <t>「デバイスマッピング設定ダイアログ」表示</t>
    <rPh sb="10" eb="12">
      <t>セッテイ</t>
    </rPh>
    <rPh sb="18" eb="20">
      <t>ヒョウジ</t>
    </rPh>
    <phoneticPr fontId="1"/>
  </si>
  <si>
    <t>プロジェクト内の.デバイスマッピングをダブルクリックする（なければ新規作成）</t>
    <rPh sb="6" eb="7">
      <t>ナイ</t>
    </rPh>
    <phoneticPr fontId="1"/>
  </si>
  <si>
    <t>「DBマッピング設定ダイアログ」表示</t>
    <rPh sb="8" eb="10">
      <t>セッテイ</t>
    </rPh>
    <rPh sb="16" eb="18">
      <t>ヒョウジ</t>
    </rPh>
    <phoneticPr fontId="1"/>
  </si>
  <si>
    <t>プロジェクト内のDBマッピングをダブルクリックする（なければ新規作成）</t>
    <rPh sb="6" eb="7">
      <t>ナイ</t>
    </rPh>
    <phoneticPr fontId="1"/>
  </si>
  <si>
    <t>「テキストエディタ」表示</t>
    <rPh sb="10" eb="12">
      <t>ヒョウジ</t>
    </rPh>
    <phoneticPr fontId="1"/>
  </si>
  <si>
    <t>プロジェクト内のテキストファイルをダブルクリックする（なければ新規作成）</t>
    <rPh sb="6" eb="7">
      <t>ナイ</t>
    </rPh>
    <phoneticPr fontId="1"/>
  </si>
  <si>
    <t>DS画面に「テキストエディタ」が開かれ、対象のテキストファイルの内容が表示されること</t>
    <rPh sb="2" eb="4">
      <t>ガメン</t>
    </rPh>
    <rPh sb="16" eb="17">
      <t>ヒラ</t>
    </rPh>
    <rPh sb="20" eb="22">
      <t>タイショウ</t>
    </rPh>
    <rPh sb="32" eb="34">
      <t>ナイヨウ</t>
    </rPh>
    <rPh sb="35" eb="37">
      <t>ヒョウジ</t>
    </rPh>
    <phoneticPr fontId="1"/>
  </si>
  <si>
    <t>該当プロジェクトとプロジェクト内のファイルすべてがDS「My Project」にダウンロードされること</t>
    <rPh sb="0" eb="2">
      <t>ガイトウ</t>
    </rPh>
    <rPh sb="15" eb="16">
      <t>ナイ</t>
    </rPh>
    <phoneticPr fontId="1"/>
  </si>
  <si>
    <t>互換性テスト（切り替える）</t>
    <rPh sb="7" eb="8">
      <t>キ</t>
    </rPh>
    <rPh sb="9" eb="10">
      <t>カ</t>
    </rPh>
    <phoneticPr fontId="1"/>
  </si>
  <si>
    <t>既存ステップSnippet化</t>
    <rPh sb="0" eb="2">
      <t>キゾン</t>
    </rPh>
    <rPh sb="13" eb="14">
      <t>カ</t>
    </rPh>
    <phoneticPr fontId="1"/>
  </si>
  <si>
    <t>変数相互運用</t>
    <rPh sb="0" eb="2">
      <t>ヘンスウ</t>
    </rPh>
    <rPh sb="2" eb="4">
      <t>ソウゴ</t>
    </rPh>
    <rPh sb="4" eb="6">
      <t>ウンヨウ</t>
    </rPh>
    <phoneticPr fontId="1"/>
  </si>
  <si>
    <t>Type　Editor</t>
    <phoneticPr fontId="1"/>
  </si>
  <si>
    <t>DS実行(Debugモード)</t>
    <rPh sb="2" eb="4">
      <t>ジッコウ</t>
    </rPh>
    <phoneticPr fontId="1"/>
  </si>
  <si>
    <t>端末上にDesign Studioが起動されること</t>
    <rPh sb="0" eb="2">
      <t>タンマツ</t>
    </rPh>
    <rPh sb="2" eb="3">
      <t>ジョウ</t>
    </rPh>
    <rPh sb="18" eb="20">
      <t>キドウ</t>
    </rPh>
    <phoneticPr fontId="1"/>
  </si>
  <si>
    <t>・接続が完了すること
・「Shared Project」「Databases」ビューに接続先MCのURLが表示されていること</t>
    <rPh sb="1" eb="3">
      <t>セツゾク</t>
    </rPh>
    <rPh sb="4" eb="6">
      <t>カンリョウ</t>
    </rPh>
    <phoneticPr fontId="1"/>
  </si>
  <si>
    <t>MCがTomcatまたはRoboServerで既に起動済みであること</t>
    <rPh sb="23" eb="24">
      <t>スデ</t>
    </rPh>
    <rPh sb="25" eb="27">
      <t>キドウ</t>
    </rPh>
    <rPh sb="27" eb="28">
      <t>ズ</t>
    </rPh>
    <phoneticPr fontId="1"/>
  </si>
  <si>
    <t>Snippetを新規作成する編集ウィンドウが起動し、新規Snippetの作成が完了すること</t>
    <rPh sb="8" eb="12">
      <t>シンキサクセイ</t>
    </rPh>
    <rPh sb="14" eb="16">
      <t>ヘンシュウ</t>
    </rPh>
    <rPh sb="22" eb="24">
      <t>キドウ</t>
    </rPh>
    <rPh sb="26" eb="28">
      <t>シンキ</t>
    </rPh>
    <rPh sb="36" eb="38">
      <t>サクセイ</t>
    </rPh>
    <rPh sb="39" eb="41">
      <t>カンリョウ</t>
    </rPh>
    <phoneticPr fontId="1"/>
  </si>
  <si>
    <t>・Robot Editor（Robots）の画面でmigrate.robotワークフローの任意のアクションステップを複数指定して、「スニペット作成」アイコンをクリックする</t>
    <rPh sb="58" eb="60">
      <t>フクスウ</t>
    </rPh>
    <phoneticPr fontId="1"/>
  </si>
  <si>
    <t>Projectフォルダ右クリック</t>
    <rPh sb="11" eb="12">
      <t>ミギ</t>
    </rPh>
    <phoneticPr fontId="1"/>
  </si>
  <si>
    <t>右クリックしたProjectが「My Project」上で表示されなくなること</t>
    <rPh sb="0" eb="1">
      <t>ミギ</t>
    </rPh>
    <rPh sb="27" eb="28">
      <t>ジョウ</t>
    </rPh>
    <rPh sb="29" eb="31">
      <t>ヒョウジ</t>
    </rPh>
    <phoneticPr fontId="1"/>
  </si>
  <si>
    <t>Show in System Explore</t>
    <phoneticPr fontId="1"/>
  </si>
  <si>
    <t>右クリックしたProjectが「My Project」上で更新されること</t>
    <rPh sb="0" eb="1">
      <t>ミギ</t>
    </rPh>
    <rPh sb="27" eb="28">
      <t>ジョウ</t>
    </rPh>
    <rPh sb="29" eb="31">
      <t>コウシン</t>
    </rPh>
    <phoneticPr fontId="1"/>
  </si>
  <si>
    <t>右クリックしたProjectの場所が「エクスプローラー」で表示されること</t>
    <rPh sb="0" eb="1">
      <t>ミギ</t>
    </rPh>
    <rPh sb="15" eb="17">
      <t>バショ</t>
    </rPh>
    <rPh sb="29" eb="31">
      <t>ヒョウジ</t>
    </rPh>
    <phoneticPr fontId="1"/>
  </si>
  <si>
    <t>.robotファイル右クリック</t>
    <rPh sb="10" eb="11">
      <t>ミギ</t>
    </rPh>
    <phoneticPr fontId="1"/>
  </si>
  <si>
    <t>Open</t>
    <phoneticPr fontId="1"/>
  </si>
  <si>
    <t>右クリックしたロボのワークフローがRobot Editor上で表示されること</t>
    <rPh sb="0" eb="1">
      <t>ミギ</t>
    </rPh>
    <rPh sb="29" eb="30">
      <t>ジョウ</t>
    </rPh>
    <rPh sb="31" eb="33">
      <t>ヒョウジ</t>
    </rPh>
    <phoneticPr fontId="1"/>
  </si>
  <si>
    <t>Rename</t>
    <phoneticPr fontId="1"/>
  </si>
  <si>
    <t>右クリックしたロボのファイル名が「My Project」上で編集モードになること</t>
    <rPh sb="0" eb="1">
      <t>ミギ</t>
    </rPh>
    <rPh sb="14" eb="15">
      <t>メイ</t>
    </rPh>
    <rPh sb="28" eb="29">
      <t>ジョウ</t>
    </rPh>
    <rPh sb="30" eb="32">
      <t>ヘンシュウ</t>
    </rPh>
    <phoneticPr fontId="1"/>
  </si>
  <si>
    <t>Move - 移動ダイアログ「OK」ボタン押下</t>
    <rPh sb="7" eb="9">
      <t>イドウ</t>
    </rPh>
    <rPh sb="21" eb="23">
      <t>オウカ</t>
    </rPh>
    <phoneticPr fontId="1"/>
  </si>
  <si>
    <t>・「Move」押下：移動ダイアログが表示
・「OK」ボタン押下：.robotファイルがダイアログ内テキストボックスに指定したパスに移動</t>
    <rPh sb="7" eb="9">
      <t>オウカ</t>
    </rPh>
    <rPh sb="10" eb="12">
      <t>イドウ</t>
    </rPh>
    <rPh sb="18" eb="20">
      <t>ヒョウジ</t>
    </rPh>
    <rPh sb="29" eb="31">
      <t>オウカ</t>
    </rPh>
    <rPh sb="48" eb="49">
      <t>ナイ</t>
    </rPh>
    <rPh sb="58" eb="60">
      <t>シテイ</t>
    </rPh>
    <rPh sb="65" eb="67">
      <t>イドウ</t>
    </rPh>
    <phoneticPr fontId="1"/>
  </si>
  <si>
    <t>Copy - コピーダイアログ「OK」ボタン押下</t>
    <rPh sb="22" eb="24">
      <t>オウカ</t>
    </rPh>
    <phoneticPr fontId="1"/>
  </si>
  <si>
    <t>・「Copy」押下：コピーダイアログが表示
・「OK」ボタン押下：.robotファイルがダイアログ内テキストボックスに指定したパスに作成される</t>
    <rPh sb="7" eb="9">
      <t>オウカ</t>
    </rPh>
    <rPh sb="19" eb="21">
      <t>ヒョウジ</t>
    </rPh>
    <rPh sb="30" eb="32">
      <t>オウカ</t>
    </rPh>
    <rPh sb="49" eb="50">
      <t>ナイ</t>
    </rPh>
    <rPh sb="59" eb="61">
      <t>シテイ</t>
    </rPh>
    <rPh sb="66" eb="68">
      <t>サクセイ</t>
    </rPh>
    <phoneticPr fontId="1"/>
  </si>
  <si>
    <t>Delete - YES</t>
    <phoneticPr fontId="1"/>
  </si>
  <si>
    <t>Delete - NO</t>
    <phoneticPr fontId="1"/>
  </si>
  <si>
    <t>右クリックした.robotファイルが削除されること</t>
    <rPh sb="0" eb="1">
      <t>ミギ</t>
    </rPh>
    <rPh sb="18" eb="20">
      <t>サクジョ</t>
    </rPh>
    <phoneticPr fontId="1"/>
  </si>
  <si>
    <t>本テスト実施前の画面に戻ること</t>
    <rPh sb="0" eb="1">
      <t>ホン</t>
    </rPh>
    <rPh sb="4" eb="6">
      <t>ジッシ</t>
    </rPh>
    <rPh sb="6" eb="7">
      <t>マエ</t>
    </rPh>
    <rPh sb="8" eb="10">
      <t>ガメン</t>
    </rPh>
    <rPh sb="11" eb="12">
      <t>モド</t>
    </rPh>
    <phoneticPr fontId="1"/>
  </si>
  <si>
    <t>.typeファイル右クリック</t>
    <phoneticPr fontId="1"/>
  </si>
  <si>
    <t>右クリックした.typeファイルの場所が「エクスプローラー」で表示されること</t>
    <rPh sb="0" eb="1">
      <t>ミギ</t>
    </rPh>
    <rPh sb="17" eb="19">
      <t>バショ</t>
    </rPh>
    <rPh sb="31" eb="33">
      <t>ヒョウジ</t>
    </rPh>
    <phoneticPr fontId="1"/>
  </si>
  <si>
    <t>右クリックしたtyoeの設定がType Editor上で表示されること</t>
    <rPh sb="0" eb="1">
      <t>ミギ</t>
    </rPh>
    <rPh sb="12" eb="14">
      <t>セッテイ</t>
    </rPh>
    <rPh sb="26" eb="27">
      <t>ジョウ</t>
    </rPh>
    <rPh sb="28" eb="30">
      <t>ヒョウジ</t>
    </rPh>
    <phoneticPr fontId="1"/>
  </si>
  <si>
    <t>右クリックしたtypeが「My Project」上で更新されること</t>
    <rPh sb="0" eb="1">
      <t>ミギ</t>
    </rPh>
    <rPh sb="24" eb="25">
      <t>ジョウ</t>
    </rPh>
    <rPh sb="26" eb="28">
      <t>コウシン</t>
    </rPh>
    <phoneticPr fontId="1"/>
  </si>
  <si>
    <t>右クリックしたロボが「My Project」上で更新されること</t>
    <rPh sb="0" eb="1">
      <t>ミギ</t>
    </rPh>
    <rPh sb="22" eb="23">
      <t>ジョウ</t>
    </rPh>
    <rPh sb="24" eb="26">
      <t>コウシン</t>
    </rPh>
    <phoneticPr fontId="1"/>
  </si>
  <si>
    <t>右クリックしたtypeのファイル名が「My Project」上で編集モードになること</t>
    <rPh sb="0" eb="1">
      <t>ミギ</t>
    </rPh>
    <rPh sb="16" eb="17">
      <t>メイ</t>
    </rPh>
    <rPh sb="30" eb="31">
      <t>ジョウ</t>
    </rPh>
    <rPh sb="32" eb="34">
      <t>ヘンシュウ</t>
    </rPh>
    <phoneticPr fontId="1"/>
  </si>
  <si>
    <t>・「Move」押下：移動ダイアログが表示
・「OK」ボタン押下：.typeファイルがダイアログ内テキストボックスに指定したパスに移動</t>
    <rPh sb="7" eb="9">
      <t>オウカ</t>
    </rPh>
    <rPh sb="10" eb="12">
      <t>イドウ</t>
    </rPh>
    <rPh sb="18" eb="20">
      <t>ヒョウジ</t>
    </rPh>
    <rPh sb="29" eb="31">
      <t>オウカ</t>
    </rPh>
    <rPh sb="47" eb="48">
      <t>ナイ</t>
    </rPh>
    <rPh sb="57" eb="59">
      <t>シテイ</t>
    </rPh>
    <rPh sb="64" eb="66">
      <t>イドウ</t>
    </rPh>
    <phoneticPr fontId="1"/>
  </si>
  <si>
    <t>・「Copy」押下：コピーダイアログが表示
・「OK」ボタン押下：.typeファイルがダイアログ内テキストボックスに指定したパスに作成される</t>
    <rPh sb="7" eb="9">
      <t>オウカ</t>
    </rPh>
    <rPh sb="19" eb="21">
      <t>ヒョウジ</t>
    </rPh>
    <rPh sb="30" eb="32">
      <t>オウカ</t>
    </rPh>
    <rPh sb="48" eb="49">
      <t>ナイ</t>
    </rPh>
    <rPh sb="58" eb="60">
      <t>シテイ</t>
    </rPh>
    <rPh sb="65" eb="67">
      <t>サクセイ</t>
    </rPh>
    <phoneticPr fontId="1"/>
  </si>
  <si>
    <t>右クリックした.typeファイルが削除されること</t>
    <rPh sb="0" eb="1">
      <t>ミギ</t>
    </rPh>
    <rPh sb="17" eb="19">
      <t>サクジョ</t>
    </rPh>
    <phoneticPr fontId="1"/>
  </si>
  <si>
    <t>.snippetファイル右クリック</t>
  </si>
  <si>
    <t>右クリックしたsnippetが「My Project」上で更新されること</t>
    <rPh sb="0" eb="1">
      <t>ミギ</t>
    </rPh>
    <rPh sb="27" eb="28">
      <t>ジョウ</t>
    </rPh>
    <rPh sb="29" eb="31">
      <t>コウシン</t>
    </rPh>
    <phoneticPr fontId="1"/>
  </si>
  <si>
    <t>右クリックしたsnippetのファイル名が「My Project」上で編集モードになること</t>
    <rPh sb="0" eb="1">
      <t>ミギ</t>
    </rPh>
    <rPh sb="19" eb="20">
      <t>メイ</t>
    </rPh>
    <rPh sb="33" eb="34">
      <t>ジョウ</t>
    </rPh>
    <rPh sb="35" eb="37">
      <t>ヘンシュウ</t>
    </rPh>
    <phoneticPr fontId="1"/>
  </si>
  <si>
    <t>・「Move」押下：移動ダイアログが表示
・「OK」ボタン押下：.snippetファイルがダイアログ内テキストボックスに指定したパスに移動</t>
    <rPh sb="7" eb="9">
      <t>オウカ</t>
    </rPh>
    <rPh sb="10" eb="12">
      <t>イドウ</t>
    </rPh>
    <rPh sb="18" eb="20">
      <t>ヒョウジ</t>
    </rPh>
    <rPh sb="29" eb="31">
      <t>オウカ</t>
    </rPh>
    <rPh sb="50" eb="51">
      <t>ナイ</t>
    </rPh>
    <rPh sb="60" eb="62">
      <t>シテイ</t>
    </rPh>
    <rPh sb="67" eb="69">
      <t>イドウ</t>
    </rPh>
    <phoneticPr fontId="1"/>
  </si>
  <si>
    <t>・「Copy」押下：コピーダイアログが表示
・「OK」ボタン押下：.snippetファイルがダイアログ内テキストボックスに指定したパスに作成される</t>
    <rPh sb="7" eb="9">
      <t>オウカ</t>
    </rPh>
    <rPh sb="19" eb="21">
      <t>ヒョウジ</t>
    </rPh>
    <rPh sb="30" eb="32">
      <t>オウカ</t>
    </rPh>
    <rPh sb="51" eb="52">
      <t>ナイ</t>
    </rPh>
    <rPh sb="61" eb="63">
      <t>シテイ</t>
    </rPh>
    <rPh sb="68" eb="70">
      <t>サクセイ</t>
    </rPh>
    <phoneticPr fontId="1"/>
  </si>
  <si>
    <t>右クリックした.snippetファイルが削除されること</t>
    <rPh sb="0" eb="1">
      <t>ミギ</t>
    </rPh>
    <rPh sb="20" eb="22">
      <t>サクジョ</t>
    </rPh>
    <phoneticPr fontId="1"/>
  </si>
  <si>
    <t>右クリックしたsnippetのワークフローがSnippet Editor上で表示されること</t>
    <rPh sb="0" eb="1">
      <t>ミギ</t>
    </rPh>
    <rPh sb="36" eb="37">
      <t>ジョウ</t>
    </rPh>
    <rPh sb="38" eb="40">
      <t>ヒョウジ</t>
    </rPh>
    <phoneticPr fontId="1"/>
  </si>
  <si>
    <t>右クリックした.snippetファイルの場所が「エクスプローラー」で表示されること</t>
    <rPh sb="0" eb="1">
      <t>ミギ</t>
    </rPh>
    <rPh sb="20" eb="22">
      <t>バショ</t>
    </rPh>
    <rPh sb="34" eb="36">
      <t>ヒョウジ</t>
    </rPh>
    <phoneticPr fontId="1"/>
  </si>
  <si>
    <t>デバイスマッピング右クリック</t>
  </si>
  <si>
    <t>Configure - OK</t>
    <phoneticPr fontId="1"/>
  </si>
  <si>
    <t>Configure - Cancel</t>
    <phoneticPr fontId="1"/>
  </si>
  <si>
    <t>「Configure」押下：デバイスマッピング設定ウィンドウが表示される
「OK」：設定が登録されること</t>
    <rPh sb="11" eb="13">
      <t>オウカ</t>
    </rPh>
    <rPh sb="23" eb="25">
      <t>セッテイ</t>
    </rPh>
    <rPh sb="31" eb="33">
      <t>ヒョウジ</t>
    </rPh>
    <rPh sb="42" eb="44">
      <t>セッテイ</t>
    </rPh>
    <rPh sb="45" eb="47">
      <t>トウロク</t>
    </rPh>
    <phoneticPr fontId="1"/>
  </si>
  <si>
    <t>「Configure」押下：デバイスマッピング設定ウィンドウが表示される
「Cancel」：本テスト実施前の画面に戻ること</t>
    <rPh sb="11" eb="13">
      <t>オウカ</t>
    </rPh>
    <rPh sb="23" eb="25">
      <t>セッテイ</t>
    </rPh>
    <rPh sb="31" eb="33">
      <t>ヒョウジ</t>
    </rPh>
    <phoneticPr fontId="1"/>
  </si>
  <si>
    <t>右クリックしたデバイスマッピングが「My Project」上で更新されること</t>
    <rPh sb="0" eb="1">
      <t>ミギ</t>
    </rPh>
    <rPh sb="29" eb="30">
      <t>ジョウ</t>
    </rPh>
    <rPh sb="31" eb="33">
      <t>コウシン</t>
    </rPh>
    <phoneticPr fontId="1"/>
  </si>
  <si>
    <t>右クリックしたデバイスマッピングのファイル名が「My Project」上で編集モードになること</t>
    <rPh sb="0" eb="1">
      <t>ミギ</t>
    </rPh>
    <rPh sb="21" eb="22">
      <t>メイ</t>
    </rPh>
    <rPh sb="35" eb="36">
      <t>ジョウ</t>
    </rPh>
    <rPh sb="37" eb="39">
      <t>ヘンシュウ</t>
    </rPh>
    <phoneticPr fontId="1"/>
  </si>
  <si>
    <t>・「Move」押下：移動ダイアログが表示
・「OK」ボタン押下：デバイスマッピングファイルがダイアログ内テキストボックスに指定したパスに移動</t>
    <rPh sb="7" eb="9">
      <t>オウカ</t>
    </rPh>
    <rPh sb="10" eb="12">
      <t>イドウ</t>
    </rPh>
    <rPh sb="18" eb="20">
      <t>ヒョウジ</t>
    </rPh>
    <rPh sb="29" eb="31">
      <t>オウカ</t>
    </rPh>
    <rPh sb="51" eb="52">
      <t>ナイ</t>
    </rPh>
    <rPh sb="61" eb="63">
      <t>シテイ</t>
    </rPh>
    <rPh sb="68" eb="70">
      <t>イドウ</t>
    </rPh>
    <phoneticPr fontId="1"/>
  </si>
  <si>
    <t>・「Copy」押下：コピーダイアログが表示
・「OK」ボタン押下：デバイスマッピングファイルがダイアログ内テキストボックスに指定したパスに作成される</t>
    <rPh sb="7" eb="9">
      <t>オウカ</t>
    </rPh>
    <rPh sb="19" eb="21">
      <t>ヒョウジ</t>
    </rPh>
    <rPh sb="30" eb="32">
      <t>オウカ</t>
    </rPh>
    <rPh sb="52" eb="53">
      <t>ナイ</t>
    </rPh>
    <rPh sb="62" eb="64">
      <t>シテイ</t>
    </rPh>
    <rPh sb="69" eb="71">
      <t>サクセイ</t>
    </rPh>
    <phoneticPr fontId="1"/>
  </si>
  <si>
    <t>右クリックしたデバイスマッピングファイルが削除されること</t>
    <rPh sb="0" eb="1">
      <t>ミギ</t>
    </rPh>
    <rPh sb="21" eb="23">
      <t>サクジョ</t>
    </rPh>
    <phoneticPr fontId="1"/>
  </si>
  <si>
    <t>右クリックしたデバイスマッピングファイルの場所が「エクスプローラー」で表示されること</t>
    <rPh sb="0" eb="1">
      <t>ミギ</t>
    </rPh>
    <rPh sb="21" eb="23">
      <t>バショ</t>
    </rPh>
    <rPh sb="35" eb="37">
      <t>ヒョウジ</t>
    </rPh>
    <phoneticPr fontId="1"/>
  </si>
  <si>
    <t>DBマッピング右クリック</t>
  </si>
  <si>
    <t>「Configure」押下：DBマッピング設定ウィンドウが表示される
「OK」：設定が登録されること</t>
    <rPh sb="11" eb="13">
      <t>オウカ</t>
    </rPh>
    <rPh sb="21" eb="23">
      <t>セッテイ</t>
    </rPh>
    <rPh sb="29" eb="31">
      <t>ヒョウジ</t>
    </rPh>
    <rPh sb="40" eb="42">
      <t>セッテイ</t>
    </rPh>
    <rPh sb="43" eb="45">
      <t>トウロク</t>
    </rPh>
    <phoneticPr fontId="1"/>
  </si>
  <si>
    <t>「Configure」押下：DBマッピング設定ウィンドウが表示される
「Cancel」：本テスト実施前の画面に戻ること</t>
    <rPh sb="11" eb="13">
      <t>オウカ</t>
    </rPh>
    <rPh sb="21" eb="23">
      <t>セッテイ</t>
    </rPh>
    <rPh sb="29" eb="31">
      <t>ヒョウジ</t>
    </rPh>
    <phoneticPr fontId="1"/>
  </si>
  <si>
    <t>右クリックしたDBマッピングが「My Project」上で更新されること</t>
    <rPh sb="0" eb="1">
      <t>ミギ</t>
    </rPh>
    <rPh sb="27" eb="28">
      <t>ジョウ</t>
    </rPh>
    <rPh sb="29" eb="31">
      <t>コウシン</t>
    </rPh>
    <phoneticPr fontId="1"/>
  </si>
  <si>
    <t>右クリックしたDBマッピングのファイル名が「My Project」上で編集モードになること</t>
    <rPh sb="0" eb="1">
      <t>ミギ</t>
    </rPh>
    <rPh sb="19" eb="20">
      <t>メイ</t>
    </rPh>
    <rPh sb="33" eb="34">
      <t>ジョウ</t>
    </rPh>
    <rPh sb="35" eb="37">
      <t>ヘンシュウ</t>
    </rPh>
    <phoneticPr fontId="1"/>
  </si>
  <si>
    <t>・「Move」押下：移動ダイアログが表示
・「OK」ボタン押下：DBマッピングファイルがダイアログ内テキストボックスに指定したパスに移動</t>
    <rPh sb="7" eb="9">
      <t>オウカ</t>
    </rPh>
    <rPh sb="10" eb="12">
      <t>イドウ</t>
    </rPh>
    <rPh sb="18" eb="20">
      <t>ヒョウジ</t>
    </rPh>
    <rPh sb="29" eb="31">
      <t>オウカ</t>
    </rPh>
    <rPh sb="49" eb="50">
      <t>ナイ</t>
    </rPh>
    <rPh sb="59" eb="61">
      <t>シテイ</t>
    </rPh>
    <rPh sb="66" eb="68">
      <t>イドウ</t>
    </rPh>
    <phoneticPr fontId="1"/>
  </si>
  <si>
    <t>・「Copy」押下：コピーダイアログが表示
・「OK」ボタン押下：DBマッピングファイルがダイアログ内テキストボックスに指定したパスに作成される</t>
    <rPh sb="7" eb="9">
      <t>オウカ</t>
    </rPh>
    <rPh sb="19" eb="21">
      <t>ヒョウジ</t>
    </rPh>
    <rPh sb="30" eb="32">
      <t>オウカ</t>
    </rPh>
    <rPh sb="50" eb="51">
      <t>ナイ</t>
    </rPh>
    <rPh sb="60" eb="62">
      <t>シテイ</t>
    </rPh>
    <rPh sb="67" eb="69">
      <t>サクセイ</t>
    </rPh>
    <phoneticPr fontId="1"/>
  </si>
  <si>
    <t>右クリックしたDBマッピングファイルが削除されること</t>
    <rPh sb="0" eb="1">
      <t>ミギ</t>
    </rPh>
    <rPh sb="19" eb="21">
      <t>サクジョ</t>
    </rPh>
    <phoneticPr fontId="1"/>
  </si>
  <si>
    <t>右クリックしたDBマッピングファイルの場所が「エクスプローラー」で表示されること</t>
    <rPh sb="0" eb="1">
      <t>ミギ</t>
    </rPh>
    <rPh sb="19" eb="21">
      <t>バショ</t>
    </rPh>
    <rPh sb="33" eb="35">
      <t>ヒョウジ</t>
    </rPh>
    <phoneticPr fontId="1"/>
  </si>
  <si>
    <t>テキストファイル右クリック</t>
  </si>
  <si>
    <t>右クリックしたテキストファイルが「My Project」上で更新されること</t>
    <rPh sb="0" eb="1">
      <t>ミギ</t>
    </rPh>
    <rPh sb="28" eb="29">
      <t>ジョウ</t>
    </rPh>
    <rPh sb="30" eb="32">
      <t>コウシン</t>
    </rPh>
    <phoneticPr fontId="1"/>
  </si>
  <si>
    <t>右クリックしたテキストファイルのファイル名が「My Project」上で編集モードになること</t>
    <rPh sb="0" eb="1">
      <t>ミギ</t>
    </rPh>
    <rPh sb="20" eb="21">
      <t>メイ</t>
    </rPh>
    <rPh sb="34" eb="35">
      <t>ジョウ</t>
    </rPh>
    <rPh sb="36" eb="38">
      <t>ヘンシュウ</t>
    </rPh>
    <phoneticPr fontId="1"/>
  </si>
  <si>
    <t>・「Move」押下：移動ダイアログが表示
・「OK」ボタン押下：テキストファイルがダイアログ内テキストボックスに指定したパスに移動</t>
    <rPh sb="7" eb="9">
      <t>オウカ</t>
    </rPh>
    <rPh sb="10" eb="12">
      <t>イドウ</t>
    </rPh>
    <rPh sb="18" eb="20">
      <t>ヒョウジ</t>
    </rPh>
    <rPh sb="29" eb="31">
      <t>オウカ</t>
    </rPh>
    <rPh sb="46" eb="47">
      <t>ナイ</t>
    </rPh>
    <rPh sb="56" eb="58">
      <t>シテイ</t>
    </rPh>
    <rPh sb="63" eb="65">
      <t>イドウ</t>
    </rPh>
    <phoneticPr fontId="1"/>
  </si>
  <si>
    <t>・「Copy」押下：コピーダイアログが表示
・「OK」ボタン押下：テキストファイルがダイアログ内テキストボックスに指定したパスに作成される</t>
    <rPh sb="7" eb="9">
      <t>オウカ</t>
    </rPh>
    <rPh sb="19" eb="21">
      <t>ヒョウジ</t>
    </rPh>
    <rPh sb="30" eb="32">
      <t>オウカ</t>
    </rPh>
    <rPh sb="47" eb="48">
      <t>ナイ</t>
    </rPh>
    <rPh sb="57" eb="59">
      <t>シテイ</t>
    </rPh>
    <rPh sb="64" eb="66">
      <t>サクセイ</t>
    </rPh>
    <phoneticPr fontId="1"/>
  </si>
  <si>
    <t>右クリックしたテキストファイルが削除されること</t>
    <rPh sb="0" eb="1">
      <t>ミギ</t>
    </rPh>
    <rPh sb="16" eb="18">
      <t>サクジョ</t>
    </rPh>
    <phoneticPr fontId="1"/>
  </si>
  <si>
    <t>右クリックしたテキストファイルの場所が「エクスプローラー」で表示されること</t>
    <rPh sb="0" eb="1">
      <t>ミギ</t>
    </rPh>
    <rPh sb="16" eb="18">
      <t>バショ</t>
    </rPh>
    <rPh sb="30" eb="32">
      <t>ヒョウジ</t>
    </rPh>
    <phoneticPr fontId="1"/>
  </si>
  <si>
    <t>Shared Project</t>
    <phoneticPr fontId="1"/>
  </si>
  <si>
    <t>Management Console右クリック</t>
    <rPh sb="18" eb="19">
      <t>ミギ</t>
    </rPh>
    <phoneticPr fontId="1"/>
  </si>
  <si>
    <t>ブラウザでManagement Consoleが開かれること</t>
    <rPh sb="24" eb="25">
      <t>ヒラ</t>
    </rPh>
    <phoneticPr fontId="1"/>
  </si>
  <si>
    <t>Shared Project上でManagement Console接続が更新されること</t>
    <rPh sb="14" eb="15">
      <t>ジョウ</t>
    </rPh>
    <rPh sb="34" eb="36">
      <t>セツゾク</t>
    </rPh>
    <rPh sb="37" eb="39">
      <t>コウシン</t>
    </rPh>
    <phoneticPr fontId="1"/>
  </si>
  <si>
    <t>Properties</t>
    <phoneticPr fontId="1"/>
  </si>
  <si>
    <t>Settingsの「Management Console」タブが表示されること</t>
    <rPh sb="32" eb="34">
      <t>ヒョウジ</t>
    </rPh>
    <phoneticPr fontId="1"/>
  </si>
  <si>
    <t>Database右クリック</t>
    <phoneticPr fontId="1"/>
  </si>
  <si>
    <t>Databases上でManagement Console接続が更新されること</t>
    <rPh sb="9" eb="10">
      <t>ジョウ</t>
    </rPh>
    <rPh sb="29" eb="31">
      <t>セツゾク</t>
    </rPh>
    <rPh sb="32" eb="34">
      <t>コウシン</t>
    </rPh>
    <phoneticPr fontId="1"/>
  </si>
  <si>
    <t>Settingsの「Local Database」タブが表示されること</t>
    <rPh sb="28" eb="30">
      <t>ヒョウジ</t>
    </rPh>
    <phoneticPr fontId="1"/>
  </si>
  <si>
    <t>Select</t>
    <phoneticPr fontId="1"/>
  </si>
  <si>
    <t>Configure Step</t>
    <phoneticPr fontId="1"/>
  </si>
  <si>
    <t>Disable Step</t>
    <phoneticPr fontId="1"/>
  </si>
  <si>
    <t>Cut</t>
    <phoneticPr fontId="1"/>
  </si>
  <si>
    <t>Copy</t>
    <phoneticPr fontId="1"/>
  </si>
  <si>
    <t>Paste Before</t>
    <phoneticPr fontId="1"/>
  </si>
  <si>
    <t>Paste After</t>
    <phoneticPr fontId="1"/>
  </si>
  <si>
    <t>Paste As Branch</t>
    <phoneticPr fontId="1"/>
  </si>
  <si>
    <t>Delete</t>
    <phoneticPr fontId="1"/>
  </si>
  <si>
    <t>Previous Iteration</t>
    <phoneticPr fontId="1"/>
  </si>
  <si>
    <t>Next Iteration</t>
    <phoneticPr fontId="1"/>
  </si>
  <si>
    <t>First Iteration</t>
    <phoneticPr fontId="1"/>
  </si>
  <si>
    <t>Last Iteration</t>
    <phoneticPr fontId="1"/>
  </si>
  <si>
    <t>Set Iteration</t>
    <phoneticPr fontId="1"/>
  </si>
  <si>
    <t>Insert Step Before - Action Step</t>
    <phoneticPr fontId="1"/>
  </si>
  <si>
    <t>Insert Step Before - Try Step</t>
    <phoneticPr fontId="1"/>
  </si>
  <si>
    <t>Insert Step Before - Snippet Step</t>
    <phoneticPr fontId="1"/>
  </si>
  <si>
    <t>Insert Step After - Action Step</t>
    <phoneticPr fontId="1"/>
  </si>
  <si>
    <t>Insert Step After - Try Step</t>
    <phoneticPr fontId="1"/>
  </si>
  <si>
    <t>Insert Step After - Snippet Step</t>
    <phoneticPr fontId="1"/>
  </si>
  <si>
    <t>Add Branch</t>
    <phoneticPr fontId="1"/>
  </si>
  <si>
    <t>Group</t>
    <phoneticPr fontId="1"/>
  </si>
  <si>
    <t>Ungroup</t>
    <phoneticPr fontId="1"/>
  </si>
  <si>
    <t>Move Up</t>
    <phoneticPr fontId="1"/>
  </si>
  <si>
    <t>Move Down</t>
    <phoneticPr fontId="1"/>
  </si>
  <si>
    <t>Expand Group</t>
    <phoneticPr fontId="1"/>
  </si>
  <si>
    <t>Collapse Group</t>
    <phoneticPr fontId="1"/>
  </si>
  <si>
    <t>Include in Path</t>
    <phoneticPr fontId="1"/>
  </si>
  <si>
    <t>Paste</t>
    <phoneticPr fontId="1"/>
  </si>
  <si>
    <t>Insert Step - Try Step</t>
    <phoneticPr fontId="1"/>
  </si>
  <si>
    <t>Insert Step - Snippet Step</t>
    <phoneticPr fontId="1"/>
  </si>
  <si>
    <t>Insert Step - Action Step</t>
    <phoneticPr fontId="1"/>
  </si>
  <si>
    <t>右クリックしたブランチのパスがすべて選択されること</t>
    <rPh sb="0" eb="1">
      <t>ミギ</t>
    </rPh>
    <rPh sb="18" eb="20">
      <t>センタク</t>
    </rPh>
    <phoneticPr fontId="1"/>
  </si>
  <si>
    <t>Pathを右クリック</t>
    <rPh sb="5" eb="6">
      <t>ミギ</t>
    </rPh>
    <phoneticPr fontId="1"/>
  </si>
  <si>
    <t>Add Interger</t>
    <phoneticPr fontId="1"/>
  </si>
  <si>
    <t>Add Number</t>
    <phoneticPr fontId="1"/>
  </si>
  <si>
    <t>Add Boolean</t>
    <phoneticPr fontId="1"/>
  </si>
  <si>
    <t>Add Character</t>
    <phoneticPr fontId="1"/>
  </si>
  <si>
    <t>Add Short Text</t>
    <phoneticPr fontId="1"/>
  </si>
  <si>
    <t>Add Date</t>
    <phoneticPr fontId="1"/>
  </si>
  <si>
    <t>変数を右クリック</t>
    <rPh sb="0" eb="2">
      <t>ヘンスウ</t>
    </rPh>
    <rPh sb="3" eb="4">
      <t>ミギ</t>
    </rPh>
    <phoneticPr fontId="1"/>
  </si>
  <si>
    <t>Configure</t>
    <phoneticPr fontId="1"/>
  </si>
  <si>
    <t xml:space="preserve">Remove </t>
    <phoneticPr fontId="1"/>
  </si>
  <si>
    <t>Copy All</t>
    <phoneticPr fontId="1"/>
  </si>
  <si>
    <t>Open Snippet in Tab</t>
    <phoneticPr fontId="1"/>
  </si>
  <si>
    <t>Snippet</t>
    <phoneticPr fontId="1"/>
  </si>
  <si>
    <t>Type</t>
    <phoneticPr fontId="1"/>
  </si>
  <si>
    <t>Robot Editor - Design</t>
    <phoneticPr fontId="1"/>
  </si>
  <si>
    <t>Robot Editor - Debug</t>
    <phoneticPr fontId="1"/>
  </si>
  <si>
    <t>View Step Configuration</t>
    <phoneticPr fontId="1"/>
  </si>
  <si>
    <t>Toggle Breakpoint</t>
    <phoneticPr fontId="1"/>
  </si>
  <si>
    <t>Remove Breakpoint</t>
    <phoneticPr fontId="1"/>
  </si>
  <si>
    <t>Snippetを右クリック</t>
    <rPh sb="8" eb="9">
      <t>ミギ</t>
    </rPh>
    <phoneticPr fontId="1"/>
  </si>
  <si>
    <t>robotステップ右クリック</t>
    <rPh sb="9" eb="10">
      <t>ミギ</t>
    </rPh>
    <phoneticPr fontId="1"/>
  </si>
  <si>
    <t>Open Snippet in Tab</t>
    <phoneticPr fontId="1"/>
  </si>
  <si>
    <t>Configure - snippet - プルダウン</t>
    <phoneticPr fontId="1"/>
  </si>
  <si>
    <t>.robotファイルが所属するプロジェクト内のsnippetすべてが選択可能なこと</t>
    <rPh sb="11" eb="13">
      <t>ショゾク</t>
    </rPh>
    <rPh sb="21" eb="22">
      <t>ナイ</t>
    </rPh>
    <rPh sb="34" eb="36">
      <t>センタク</t>
    </rPh>
    <rPh sb="36" eb="38">
      <t>カノウ</t>
    </rPh>
    <phoneticPr fontId="1"/>
  </si>
  <si>
    <t>Configure - snippet - プルダウン - OK</t>
    <phoneticPr fontId="1"/>
  </si>
  <si>
    <t>右クリックしたsnippetが選択したsnippetに変更されること</t>
    <rPh sb="0" eb="1">
      <t>ミギ</t>
    </rPh>
    <rPh sb="15" eb="17">
      <t>センタク</t>
    </rPh>
    <rPh sb="27" eb="29">
      <t>ヘンコウ</t>
    </rPh>
    <phoneticPr fontId="1"/>
  </si>
  <si>
    <t>Menu bar - File</t>
    <phoneticPr fontId="1"/>
  </si>
  <si>
    <t>New Project</t>
    <phoneticPr fontId="1"/>
  </si>
  <si>
    <t>New Robot</t>
    <phoneticPr fontId="1"/>
  </si>
  <si>
    <t>New Snippet</t>
    <phoneticPr fontId="1"/>
  </si>
  <si>
    <t>New Type</t>
    <phoneticPr fontId="1"/>
  </si>
  <si>
    <t>New Automation Device Mapping</t>
    <phoneticPr fontId="1"/>
  </si>
  <si>
    <t>Open Project</t>
    <phoneticPr fontId="1"/>
  </si>
  <si>
    <t>Open File</t>
    <phoneticPr fontId="1"/>
  </si>
  <si>
    <t>Close All</t>
    <phoneticPr fontId="1"/>
  </si>
  <si>
    <t>Save As</t>
    <phoneticPr fontId="1"/>
  </si>
  <si>
    <t>Save All</t>
    <phoneticPr fontId="1"/>
  </si>
  <si>
    <t>Recent File</t>
    <phoneticPr fontId="1"/>
  </si>
  <si>
    <t>Recent Project</t>
    <phoneticPr fontId="1"/>
  </si>
  <si>
    <t>Configure License Server</t>
    <phoneticPr fontId="1"/>
  </si>
  <si>
    <t>Restart</t>
    <phoneticPr fontId="1"/>
  </si>
  <si>
    <t>Exit</t>
    <phoneticPr fontId="1"/>
  </si>
  <si>
    <t>Undo</t>
    <phoneticPr fontId="1"/>
  </si>
  <si>
    <t>Redo</t>
    <phoneticPr fontId="1"/>
  </si>
  <si>
    <t>Select All</t>
    <phoneticPr fontId="1"/>
  </si>
  <si>
    <t>Open XML Data Mapper</t>
    <phoneticPr fontId="1"/>
  </si>
  <si>
    <t>Iteration - Previous Iteration</t>
    <phoneticPr fontId="1"/>
  </si>
  <si>
    <t>Iteration - Next Iteration</t>
    <phoneticPr fontId="1"/>
  </si>
  <si>
    <t>Iteration - First Iteration</t>
    <phoneticPr fontId="1"/>
  </si>
  <si>
    <t>Iteration - Last Iteration</t>
    <phoneticPr fontId="1"/>
  </si>
  <si>
    <t>Iteration - Set Iteration</t>
    <phoneticPr fontId="1"/>
  </si>
  <si>
    <t>Create Snippet from Group</t>
    <phoneticPr fontId="1"/>
  </si>
  <si>
    <t>Create Snippet to Group</t>
    <phoneticPr fontId="1"/>
  </si>
  <si>
    <t>Menu bar - View</t>
    <phoneticPr fontId="1"/>
  </si>
  <si>
    <t>Stop</t>
    <phoneticPr fontId="1"/>
  </si>
  <si>
    <t>Refresh</t>
    <phoneticPr fontId="1"/>
  </si>
  <si>
    <t>View Log</t>
    <phoneticPr fontId="1"/>
  </si>
  <si>
    <t>View Cookies</t>
    <phoneticPr fontId="1"/>
  </si>
  <si>
    <t>View Authentication</t>
    <phoneticPr fontId="1"/>
  </si>
  <si>
    <t>View Local Stroage</t>
    <phoneticPr fontId="1"/>
  </si>
  <si>
    <t>View Session Storage</t>
    <phoneticPr fontId="1"/>
  </si>
  <si>
    <t>Menu bar - Debug</t>
    <phoneticPr fontId="1"/>
  </si>
  <si>
    <t>Switch to Debug Mode</t>
    <phoneticPr fontId="1"/>
  </si>
  <si>
    <t>Start Debug From Current Location</t>
    <phoneticPr fontId="1"/>
  </si>
  <si>
    <t>Create Robot Library File</t>
    <phoneticPr fontId="1"/>
  </si>
  <si>
    <t>Create Database Table</t>
    <phoneticPr fontId="1"/>
  </si>
  <si>
    <t>Open DTS Project Builder</t>
    <phoneticPr fontId="1"/>
  </si>
  <si>
    <t>Upgrade Pre-8.1 Management Console export</t>
    <phoneticPr fontId="1"/>
  </si>
  <si>
    <t>Download from Management Console</t>
    <phoneticPr fontId="1"/>
  </si>
  <si>
    <t>Upload to Management Console</t>
    <phoneticPr fontId="1"/>
  </si>
  <si>
    <t>Menu bar - Tool</t>
    <phoneticPr fontId="1"/>
  </si>
  <si>
    <t>Menu bar - Setting</t>
    <phoneticPr fontId="1"/>
  </si>
  <si>
    <t>Desgin Studio Settings</t>
    <phoneticPr fontId="1"/>
  </si>
  <si>
    <t>Menu bar - Windows</t>
    <phoneticPr fontId="1"/>
  </si>
  <si>
    <t>Share projects</t>
    <phoneticPr fontId="1"/>
  </si>
  <si>
    <t>Databases</t>
    <phoneticPr fontId="1"/>
  </si>
  <si>
    <t>My project</t>
    <phoneticPr fontId="1"/>
  </si>
  <si>
    <t>Reset</t>
    <phoneticPr fontId="1"/>
  </si>
  <si>
    <t>Menu bar - Help</t>
    <phoneticPr fontId="1"/>
  </si>
  <si>
    <t>Getting Started</t>
    <phoneticPr fontId="1"/>
  </si>
  <si>
    <t>User's Guide</t>
    <phoneticPr fontId="1"/>
  </si>
  <si>
    <t>Step Configuration</t>
    <phoneticPr fontId="1"/>
  </si>
  <si>
    <t>Step Actions</t>
    <phoneticPr fontId="1"/>
  </si>
  <si>
    <t>Data Converters</t>
    <phoneticPr fontId="1"/>
  </si>
  <si>
    <t>Patterns</t>
    <phoneticPr fontId="1"/>
  </si>
  <si>
    <t>Expressions</t>
    <phoneticPr fontId="1"/>
  </si>
  <si>
    <t>Data Mapping</t>
    <phoneticPr fontId="1"/>
  </si>
  <si>
    <t>Getting Support</t>
    <phoneticPr fontId="1"/>
  </si>
  <si>
    <t>Report Bug</t>
    <phoneticPr fontId="1"/>
  </si>
  <si>
    <t>Show KCU information</t>
    <phoneticPr fontId="1"/>
  </si>
  <si>
    <t>Show Welcome Screen</t>
    <phoneticPr fontId="1"/>
  </si>
  <si>
    <t>About</t>
    <phoneticPr fontId="1"/>
  </si>
  <si>
    <t>Open Project</t>
    <phoneticPr fontId="1"/>
  </si>
  <si>
    <t>Save All</t>
    <phoneticPr fontId="1"/>
  </si>
  <si>
    <t>Refresh All</t>
    <phoneticPr fontId="1"/>
  </si>
  <si>
    <t>Configure Robot</t>
    <phoneticPr fontId="1"/>
  </si>
  <si>
    <t>Redo</t>
    <phoneticPr fontId="1"/>
  </si>
  <si>
    <t>Cut</t>
    <phoneticPr fontId="1"/>
  </si>
  <si>
    <t>Copy</t>
    <phoneticPr fontId="1"/>
  </si>
  <si>
    <t>Paste Before</t>
    <phoneticPr fontId="1"/>
  </si>
  <si>
    <t>Delete</t>
    <phoneticPr fontId="1"/>
  </si>
  <si>
    <t>Insert Step Before Selected Step</t>
    <phoneticPr fontId="1"/>
  </si>
  <si>
    <t>Insert Step After Selected Step</t>
    <phoneticPr fontId="1"/>
  </si>
  <si>
    <t>Add Branch from Selected Step</t>
    <phoneticPr fontId="1"/>
  </si>
  <si>
    <t>Group</t>
    <phoneticPr fontId="1"/>
  </si>
  <si>
    <t>Ungroup</t>
    <phoneticPr fontId="1"/>
  </si>
  <si>
    <t>Create Snippet from Selection</t>
    <phoneticPr fontId="1"/>
  </si>
  <si>
    <t>Create Snippet to Selection</t>
    <phoneticPr fontId="1"/>
  </si>
  <si>
    <t>Move Step or Collection Up</t>
    <phoneticPr fontId="1"/>
  </si>
  <si>
    <t>Move Step or Collection Down</t>
    <phoneticPr fontId="1"/>
  </si>
  <si>
    <t>Expand All</t>
    <phoneticPr fontId="1"/>
  </si>
  <si>
    <t>Collapse All</t>
    <phoneticPr fontId="1"/>
  </si>
  <si>
    <t>Start Debug from Current Location</t>
    <phoneticPr fontId="1"/>
  </si>
  <si>
    <t>Download robot from Management Console</t>
    <phoneticPr fontId="1"/>
  </si>
  <si>
    <t>Upload robot to Management Console</t>
    <phoneticPr fontId="1"/>
  </si>
  <si>
    <t>Search</t>
    <phoneticPr fontId="1"/>
  </si>
  <si>
    <t>Search - Previous Step</t>
    <phoneticPr fontId="1"/>
  </si>
  <si>
    <t>Search - Next Step</t>
    <phoneticPr fontId="1"/>
  </si>
  <si>
    <t>Menu bar - Edit(Design Mode)</t>
    <phoneticPr fontId="1"/>
  </si>
  <si>
    <t>Menu bar - Debug</t>
    <phoneticPr fontId="1"/>
  </si>
  <si>
    <t>Run</t>
    <phoneticPr fontId="1"/>
  </si>
  <si>
    <t>Single Step</t>
    <phoneticPr fontId="1"/>
  </si>
  <si>
    <t>Step Into</t>
    <phoneticPr fontId="1"/>
  </si>
  <si>
    <t>Step Out</t>
    <phoneticPr fontId="1"/>
  </si>
  <si>
    <t>Restart Debug</t>
    <phoneticPr fontId="1"/>
  </si>
  <si>
    <t>Go to - Go to this Location in Debug Mode</t>
    <phoneticPr fontId="1"/>
  </si>
  <si>
    <t>Show Location during Execution</t>
    <phoneticPr fontId="1"/>
  </si>
  <si>
    <t>Switch to Design Mode</t>
    <phoneticPr fontId="1"/>
  </si>
  <si>
    <t>Remove Breakpoin on Selected Step(s)</t>
    <phoneticPr fontId="1"/>
  </si>
  <si>
    <t>Remove All Breakpoints</t>
    <phoneticPr fontId="1"/>
  </si>
  <si>
    <t>Input/Output</t>
    <phoneticPr fontId="1"/>
  </si>
  <si>
    <t>API Exception</t>
    <phoneticPr fontId="1"/>
  </si>
  <si>
    <t>Log</t>
    <phoneticPr fontId="1"/>
  </si>
  <si>
    <t>State - Variables</t>
    <phoneticPr fontId="1"/>
  </si>
  <si>
    <t>State - Windows</t>
    <phoneticPr fontId="1"/>
  </si>
  <si>
    <t>State - Cookies</t>
    <phoneticPr fontId="1"/>
  </si>
  <si>
    <t>State - Authentification</t>
    <phoneticPr fontId="1"/>
  </si>
  <si>
    <t>State - Local Storage</t>
    <phoneticPr fontId="1"/>
  </si>
  <si>
    <t>State - Session Storage</t>
    <phoneticPr fontId="1"/>
  </si>
  <si>
    <t>State - API Exception</t>
    <phoneticPr fontId="1"/>
  </si>
  <si>
    <t>右クリック対象のステップが選択状態となること</t>
    <rPh sb="0" eb="1">
      <t>ミギ</t>
    </rPh>
    <rPh sb="5" eb="7">
      <t>タイショウ</t>
    </rPh>
    <rPh sb="13" eb="17">
      <t>センタクジョウタイ</t>
    </rPh>
    <phoneticPr fontId="1"/>
  </si>
  <si>
    <t>右クリック対象のステップ前にAction Stepが追加されること</t>
    <rPh sb="0" eb="1">
      <t>ミギ</t>
    </rPh>
    <rPh sb="5" eb="7">
      <t>タイショウ</t>
    </rPh>
    <rPh sb="12" eb="13">
      <t>マエ</t>
    </rPh>
    <rPh sb="26" eb="28">
      <t>ツイカ</t>
    </rPh>
    <phoneticPr fontId="1"/>
  </si>
  <si>
    <t>右クリック対象のステップ前にTry Stepが追加されること</t>
    <rPh sb="0" eb="1">
      <t>ミギ</t>
    </rPh>
    <rPh sb="5" eb="7">
      <t>タイショウ</t>
    </rPh>
    <rPh sb="12" eb="13">
      <t>マエ</t>
    </rPh>
    <rPh sb="23" eb="25">
      <t>ツイカ</t>
    </rPh>
    <phoneticPr fontId="1"/>
  </si>
  <si>
    <t>右クリック対象のステップ前にSnippet Stepが追加されること</t>
    <rPh sb="0" eb="1">
      <t>ミギ</t>
    </rPh>
    <rPh sb="5" eb="7">
      <t>タイショウ</t>
    </rPh>
    <rPh sb="12" eb="13">
      <t>マエ</t>
    </rPh>
    <rPh sb="27" eb="29">
      <t>ツイカ</t>
    </rPh>
    <phoneticPr fontId="1"/>
  </si>
  <si>
    <t>右クリック対象のステップ後にAction Stepが追加されること</t>
    <rPh sb="0" eb="1">
      <t>ミギ</t>
    </rPh>
    <rPh sb="5" eb="7">
      <t>タイショウ</t>
    </rPh>
    <rPh sb="26" eb="28">
      <t>ツイカ</t>
    </rPh>
    <phoneticPr fontId="1"/>
  </si>
  <si>
    <t>右クリック対象のステップ後にTry Stepが追加されること</t>
    <rPh sb="0" eb="1">
      <t>ミギ</t>
    </rPh>
    <rPh sb="5" eb="7">
      <t>タイショウ</t>
    </rPh>
    <rPh sb="23" eb="25">
      <t>ツイカ</t>
    </rPh>
    <phoneticPr fontId="1"/>
  </si>
  <si>
    <t>右クリック対象のステップ後にSnippet Stepが追加されること</t>
    <rPh sb="0" eb="1">
      <t>ミギ</t>
    </rPh>
    <rPh sb="5" eb="7">
      <t>タイショウ</t>
    </rPh>
    <rPh sb="27" eb="29">
      <t>ツイカ</t>
    </rPh>
    <phoneticPr fontId="1"/>
  </si>
  <si>
    <t>右クリック対象のステップ後にBranchが追加されること</t>
    <rPh sb="0" eb="1">
      <t>ミギ</t>
    </rPh>
    <rPh sb="5" eb="7">
      <t>タイショウ</t>
    </rPh>
    <rPh sb="21" eb="23">
      <t>ツイカ</t>
    </rPh>
    <phoneticPr fontId="1"/>
  </si>
  <si>
    <t>右クリック対象のステップがGroupに変換されること</t>
    <rPh sb="0" eb="1">
      <t>ミギ</t>
    </rPh>
    <rPh sb="5" eb="7">
      <t>タイショウ</t>
    </rPh>
    <rPh sb="19" eb="21">
      <t>ヘンカン</t>
    </rPh>
    <phoneticPr fontId="1"/>
  </si>
  <si>
    <t>右クリック対象のグループが解除されること</t>
    <rPh sb="0" eb="1">
      <t>ミギ</t>
    </rPh>
    <rPh sb="5" eb="7">
      <t>タイショウ</t>
    </rPh>
    <rPh sb="13" eb="15">
      <t>カイジョ</t>
    </rPh>
    <phoneticPr fontId="1"/>
  </si>
  <si>
    <t>右クリック対象のブランチ上のステップが上のブランチに移動されること</t>
    <rPh sb="0" eb="1">
      <t>ミギ</t>
    </rPh>
    <rPh sb="5" eb="7">
      <t>タイショウ</t>
    </rPh>
    <rPh sb="12" eb="13">
      <t>ジョウ</t>
    </rPh>
    <rPh sb="19" eb="20">
      <t>ウエ</t>
    </rPh>
    <rPh sb="26" eb="28">
      <t>イドウ</t>
    </rPh>
    <phoneticPr fontId="1"/>
  </si>
  <si>
    <t>右クリック対象のブランチ上のステップが下のブランチに移動されること</t>
    <rPh sb="0" eb="1">
      <t>ミギ</t>
    </rPh>
    <rPh sb="5" eb="7">
      <t>タイショウ</t>
    </rPh>
    <rPh sb="12" eb="13">
      <t>ジョウ</t>
    </rPh>
    <rPh sb="19" eb="20">
      <t>シタ</t>
    </rPh>
    <rPh sb="26" eb="28">
      <t>イドウ</t>
    </rPh>
    <phoneticPr fontId="1"/>
  </si>
  <si>
    <t>初期表示（表示ファイルなし）</t>
    <rPh sb="0" eb="4">
      <t>ショキヒョウジ</t>
    </rPh>
    <rPh sb="5" eb="7">
      <t>ヒョウジ</t>
    </rPh>
    <phoneticPr fontId="1"/>
  </si>
  <si>
    <t>「File」
「Edit」
「View」
「Debug」
「Tools」
「Settings」
「Window」
「Help」
以上のタブが表示されていること</t>
    <rPh sb="64" eb="66">
      <t>イジョウ</t>
    </rPh>
    <rPh sb="70" eb="72">
      <t>ヒョウジ</t>
    </rPh>
    <phoneticPr fontId="1"/>
  </si>
  <si>
    <t>「File」
「Settings」
「Window」
「Help」
以上のタブが表示されていること</t>
    <rPh sb="34" eb="36">
      <t>イジョウ</t>
    </rPh>
    <rPh sb="40" eb="42">
      <t>ヒョウジ</t>
    </rPh>
    <phoneticPr fontId="1"/>
  </si>
  <si>
    <t>初期表示（.robotファイル表示-Design Mode）</t>
    <rPh sb="0" eb="4">
      <t>ショキヒョウジ</t>
    </rPh>
    <rPh sb="15" eb="17">
      <t>ヒョウジ</t>
    </rPh>
    <phoneticPr fontId="1"/>
  </si>
  <si>
    <t>「File」
「Debug」
「View」
「Breakpoint」
「Tools」
「Settings」
「Window」
「Help」
以上のタブが表示されていること</t>
    <rPh sb="70" eb="72">
      <t>イジョウ</t>
    </rPh>
    <rPh sb="76" eb="78">
      <t>ヒョウジ</t>
    </rPh>
    <phoneticPr fontId="1"/>
  </si>
  <si>
    <t>Breakpoint</t>
    <phoneticPr fontId="1"/>
  </si>
  <si>
    <t>Execute to (On Current Path)</t>
    <phoneticPr fontId="1"/>
  </si>
  <si>
    <t>Execute to (No Path Restriction)</t>
    <phoneticPr fontId="1"/>
  </si>
  <si>
    <t>右クリック対象のステップまで自動実行されること</t>
    <rPh sb="0" eb="1">
      <t>ミギ</t>
    </rPh>
    <rPh sb="5" eb="7">
      <t>タイショウ</t>
    </rPh>
    <rPh sb="14" eb="16">
      <t>ジドウ</t>
    </rPh>
    <rPh sb="16" eb="18">
      <t>ジッコウ</t>
    </rPh>
    <phoneticPr fontId="1"/>
  </si>
  <si>
    <t>右クリック対象のステップまでエラーの発生を無視して自動実行されること</t>
    <rPh sb="0" eb="1">
      <t>ミギ</t>
    </rPh>
    <rPh sb="5" eb="7">
      <t>タイショウ</t>
    </rPh>
    <rPh sb="18" eb="20">
      <t>ハッセイ</t>
    </rPh>
    <rPh sb="21" eb="23">
      <t>ムシ</t>
    </rPh>
    <rPh sb="25" eb="27">
      <t>ジドウ</t>
    </rPh>
    <rPh sb="27" eb="29">
      <t>ジッコウ</t>
    </rPh>
    <phoneticPr fontId="1"/>
  </si>
  <si>
    <t>Tool Bar (Robot Editor - Design Mode)</t>
    <phoneticPr fontId="1"/>
  </si>
  <si>
    <t>Tool Bar (Robot Editor - Debug Mode)</t>
    <phoneticPr fontId="1"/>
  </si>
  <si>
    <t>Tool Bar (Type Editor - Debug Mode)</t>
    <phoneticPr fontId="1"/>
  </si>
  <si>
    <t>Undo</t>
    <phoneticPr fontId="1"/>
  </si>
  <si>
    <t>Download type from Management Console</t>
    <phoneticPr fontId="1"/>
  </si>
  <si>
    <t>Upload type to Management Console</t>
    <phoneticPr fontId="1"/>
  </si>
  <si>
    <t>Tool Bar (Snippet Editor)</t>
    <phoneticPr fontId="1"/>
  </si>
  <si>
    <t>Tool Bar (Text Editor)</t>
    <phoneticPr fontId="1"/>
  </si>
  <si>
    <t>Paste</t>
    <phoneticPr fontId="1"/>
  </si>
  <si>
    <t>Find</t>
    <phoneticPr fontId="1"/>
  </si>
  <si>
    <t>Find Next</t>
    <phoneticPr fontId="1"/>
  </si>
  <si>
    <t>Robot　Editor（.robotファイル - Design Mode）</t>
    <phoneticPr fontId="1"/>
  </si>
  <si>
    <t>Robot　Editor
(.snippetファイル)</t>
    <phoneticPr fontId="1"/>
  </si>
  <si>
    <t>データベース（未マッピング）接続</t>
    <rPh sb="7" eb="8">
      <t>ミ</t>
    </rPh>
    <rPh sb="14" eb="16">
      <t>セツゾク</t>
    </rPh>
    <phoneticPr fontId="1"/>
  </si>
  <si>
    <t>Management Console接続・パスワード記憶</t>
    <rPh sb="26" eb="28">
      <t>キオク</t>
    </rPh>
    <phoneticPr fontId="1"/>
  </si>
  <si>
    <t>接続したユーザー情報が項目「User Name」「Passwordに入力されていないこと</t>
    <rPh sb="0" eb="2">
      <t>セツゾク</t>
    </rPh>
    <rPh sb="8" eb="10">
      <t>ジョウホウ</t>
    </rPh>
    <rPh sb="11" eb="13">
      <t>コウモク</t>
    </rPh>
    <rPh sb="34" eb="36">
      <t>ニュウリョク</t>
    </rPh>
    <phoneticPr fontId="1"/>
  </si>
  <si>
    <t>Management Console接続・アカウントロック</t>
    <phoneticPr fontId="1"/>
  </si>
  <si>
    <t>４回目以降の試行で、アカウントロックのメッセージが表示され、そのユーザーのアカウントがロックされること</t>
    <rPh sb="1" eb="3">
      <t>カイメ</t>
    </rPh>
    <rPh sb="3" eb="5">
      <t>イコウ</t>
    </rPh>
    <rPh sb="6" eb="8">
      <t>シコウ</t>
    </rPh>
    <rPh sb="25" eb="27">
      <t>ヒョウジ</t>
    </rPh>
    <phoneticPr fontId="1"/>
  </si>
  <si>
    <t>エラー停止</t>
    <rPh sb="3" eb="5">
      <t>テイシ</t>
    </rPh>
    <phoneticPr fontId="1"/>
  </si>
  <si>
    <t>編集・保存</t>
    <rPh sb="0" eb="2">
      <t>ヘンシュウ</t>
    </rPh>
    <rPh sb="3" eb="5">
      <t>ホゾン</t>
    </rPh>
    <phoneticPr fontId="1"/>
  </si>
  <si>
    <t>・ロボが正常完了すること
・ロボのワークフローが実施されていること
（自分のメールアドレスに件名が「日本語テスト」のメール受信されていること）</t>
    <rPh sb="4" eb="6">
      <t>セイジョウ</t>
    </rPh>
    <rPh sb="6" eb="8">
      <t>カンリョウ</t>
    </rPh>
    <rPh sb="24" eb="26">
      <t>ジッシ</t>
    </rPh>
    <rPh sb="35" eb="37">
      <t>ジブン</t>
    </rPh>
    <rPh sb="46" eb="48">
      <t>ケンメイ</t>
    </rPh>
    <rPh sb="50" eb="53">
      <t>ニホンゴ</t>
    </rPh>
    <rPh sb="61" eb="63">
      <t>ジュシン</t>
    </rPh>
    <phoneticPr fontId="1"/>
  </si>
  <si>
    <t>右クリック対象のステップの設定ダイアログが表示されること</t>
    <rPh sb="0" eb="1">
      <t>ミギ</t>
    </rPh>
    <rPh sb="5" eb="7">
      <t>タイショウ</t>
    </rPh>
    <rPh sb="13" eb="15">
      <t>セッテイ</t>
    </rPh>
    <rPh sb="21" eb="23">
      <t>ヒョウジ</t>
    </rPh>
    <phoneticPr fontId="1"/>
  </si>
  <si>
    <t>右クリック対象のステップが無効化されること</t>
    <rPh sb="0" eb="1">
      <t>ミギ</t>
    </rPh>
    <rPh sb="5" eb="7">
      <t>タイショウ</t>
    </rPh>
    <rPh sb="13" eb="16">
      <t>ムコウカ</t>
    </rPh>
    <phoneticPr fontId="1"/>
  </si>
  <si>
    <t>右クリック対象のステップがカットされ、PCのクリックボードにコピーされること</t>
    <rPh sb="0" eb="1">
      <t>ミギ</t>
    </rPh>
    <rPh sb="5" eb="7">
      <t>タイショウ</t>
    </rPh>
    <phoneticPr fontId="1"/>
  </si>
  <si>
    <t>右クリック対象のステップがPCのクリックボードにコピーされること</t>
    <rPh sb="0" eb="1">
      <t>ミギ</t>
    </rPh>
    <rPh sb="5" eb="7">
      <t>タイショウ</t>
    </rPh>
    <phoneticPr fontId="1"/>
  </si>
  <si>
    <t>右クリック対象のステップの直前にクリップボードにあるステップが挿入されること</t>
    <rPh sb="0" eb="1">
      <t>ミギ</t>
    </rPh>
    <rPh sb="5" eb="7">
      <t>タイショウ</t>
    </rPh>
    <rPh sb="13" eb="15">
      <t>チョクゼン</t>
    </rPh>
    <rPh sb="31" eb="33">
      <t>ソウニュウ</t>
    </rPh>
    <phoneticPr fontId="1"/>
  </si>
  <si>
    <t>右クリック対象のステップの直後にクリップボードにあるステップが挿入されること</t>
    <rPh sb="0" eb="1">
      <t>ミギ</t>
    </rPh>
    <rPh sb="5" eb="7">
      <t>タイショウ</t>
    </rPh>
    <rPh sb="13" eb="15">
      <t>チョクゴ</t>
    </rPh>
    <rPh sb="31" eb="33">
      <t>ソウニュウ</t>
    </rPh>
    <phoneticPr fontId="1"/>
  </si>
  <si>
    <t>右クリック対象のステップが削除されること</t>
    <rPh sb="0" eb="1">
      <t>ミギ</t>
    </rPh>
    <rPh sb="5" eb="7">
      <t>タイショウ</t>
    </rPh>
    <rPh sb="13" eb="15">
      <t>サクジョ</t>
    </rPh>
    <phoneticPr fontId="1"/>
  </si>
  <si>
    <t>スニペットが新しいタブで表示されること</t>
    <rPh sb="6" eb="7">
      <t>アタラ</t>
    </rPh>
    <rPh sb="12" eb="14">
      <t>ヒョウジ</t>
    </rPh>
    <phoneticPr fontId="1"/>
  </si>
  <si>
    <t>右クリックしたパスが選択されること</t>
    <rPh sb="0" eb="1">
      <t>ミギ</t>
    </rPh>
    <rPh sb="10" eb="12">
      <t>センタク</t>
    </rPh>
    <phoneticPr fontId="1"/>
  </si>
  <si>
    <t>右クリックしたパスが削除されること</t>
    <rPh sb="0" eb="1">
      <t>ミギ</t>
    </rPh>
    <rPh sb="10" eb="12">
      <t>サクジョ</t>
    </rPh>
    <phoneticPr fontId="1"/>
  </si>
  <si>
    <t>右クリック対象のパス後にAction Stepが追加されること</t>
    <rPh sb="0" eb="1">
      <t>ミギ</t>
    </rPh>
    <rPh sb="5" eb="7">
      <t>タイショウ</t>
    </rPh>
    <rPh sb="24" eb="26">
      <t>ツイカ</t>
    </rPh>
    <phoneticPr fontId="1"/>
  </si>
  <si>
    <t>右クリック対象のパス後にTry Stepが追加されること</t>
    <rPh sb="0" eb="1">
      <t>ミギ</t>
    </rPh>
    <rPh sb="5" eb="7">
      <t>タイショウ</t>
    </rPh>
    <rPh sb="21" eb="23">
      <t>ツイカ</t>
    </rPh>
    <phoneticPr fontId="1"/>
  </si>
  <si>
    <t>右クリック対象のパス後にSnippet Stepが追加されること</t>
    <rPh sb="0" eb="1">
      <t>ミギ</t>
    </rPh>
    <rPh sb="5" eb="7">
      <t>タイショウ</t>
    </rPh>
    <rPh sb="25" eb="27">
      <t>ツイカ</t>
    </rPh>
    <phoneticPr fontId="1"/>
  </si>
  <si>
    <t>右クリック対象のパス後にブランチが追加されること</t>
    <rPh sb="0" eb="1">
      <t>ミギ</t>
    </rPh>
    <rPh sb="5" eb="7">
      <t>タイショウ</t>
    </rPh>
    <rPh sb="17" eb="19">
      <t>ツイカ</t>
    </rPh>
    <phoneticPr fontId="1"/>
  </si>
  <si>
    <t>変数設定ダイアログが表示されること</t>
    <rPh sb="0" eb="2">
      <t>ヘンスウ</t>
    </rPh>
    <rPh sb="2" eb="4">
      <t>セッテイ</t>
    </rPh>
    <rPh sb="10" eb="12">
      <t>ヒョウジ</t>
    </rPh>
    <phoneticPr fontId="1"/>
  </si>
  <si>
    <t>変数設定ダイアログが表示され、タイプ属性が「Integer」となっていること</t>
    <rPh sb="0" eb="2">
      <t>ヘンスウ</t>
    </rPh>
    <rPh sb="2" eb="4">
      <t>セッテイ</t>
    </rPh>
    <rPh sb="10" eb="12">
      <t>ヒョウジ</t>
    </rPh>
    <rPh sb="18" eb="20">
      <t>ゾクセイ</t>
    </rPh>
    <phoneticPr fontId="1"/>
  </si>
  <si>
    <t>変数設定ダイアログが表示され、タイプ属性が「Number」となっていること</t>
    <rPh sb="0" eb="2">
      <t>ヘンスウ</t>
    </rPh>
    <rPh sb="2" eb="4">
      <t>セッテイ</t>
    </rPh>
    <rPh sb="10" eb="12">
      <t>ヒョウジ</t>
    </rPh>
    <rPh sb="18" eb="20">
      <t>ゾクセイ</t>
    </rPh>
    <phoneticPr fontId="1"/>
  </si>
  <si>
    <t>変数設定ダイアログが表示され、タイプ属性が「Boolean」となっていること</t>
    <rPh sb="0" eb="2">
      <t>ヘンスウ</t>
    </rPh>
    <rPh sb="2" eb="4">
      <t>セッテイ</t>
    </rPh>
    <rPh sb="10" eb="12">
      <t>ヒョウジ</t>
    </rPh>
    <rPh sb="18" eb="20">
      <t>ゾクセイ</t>
    </rPh>
    <phoneticPr fontId="1"/>
  </si>
  <si>
    <t>変数設定ダイアログが表示され、タイプ属性が「Character」となっていること</t>
    <rPh sb="0" eb="2">
      <t>ヘンスウ</t>
    </rPh>
    <rPh sb="2" eb="4">
      <t>セッテイ</t>
    </rPh>
    <rPh sb="10" eb="12">
      <t>ヒョウジ</t>
    </rPh>
    <rPh sb="18" eb="20">
      <t>ゾクセイ</t>
    </rPh>
    <phoneticPr fontId="1"/>
  </si>
  <si>
    <t>変数設定ダイアログが表示され、タイプ属性が「Short Text」となっていること</t>
    <rPh sb="0" eb="2">
      <t>ヘンスウ</t>
    </rPh>
    <rPh sb="2" eb="4">
      <t>セッテイ</t>
    </rPh>
    <rPh sb="10" eb="12">
      <t>ヒョウジ</t>
    </rPh>
    <rPh sb="18" eb="20">
      <t>ゾクセイ</t>
    </rPh>
    <phoneticPr fontId="1"/>
  </si>
  <si>
    <t>変数設定ダイアログが表示され、タイプ属性が「Long Text」となっていること</t>
    <rPh sb="0" eb="2">
      <t>ヘンスウ</t>
    </rPh>
    <rPh sb="2" eb="4">
      <t>セッテイ</t>
    </rPh>
    <rPh sb="10" eb="12">
      <t>ヒョウジ</t>
    </rPh>
    <rPh sb="18" eb="20">
      <t>ゾクセイ</t>
    </rPh>
    <phoneticPr fontId="1"/>
  </si>
  <si>
    <t>変数設定ダイアログが表示され、タイプ属性が「Date」となっていること</t>
    <rPh sb="0" eb="2">
      <t>ヘンスウ</t>
    </rPh>
    <rPh sb="2" eb="4">
      <t>セッテイ</t>
    </rPh>
    <rPh sb="10" eb="12">
      <t>ヒョウジ</t>
    </rPh>
    <rPh sb="18" eb="20">
      <t>ゾクセイ</t>
    </rPh>
    <phoneticPr fontId="1"/>
  </si>
  <si>
    <t>右クリックしたスニペットが新しいタブで表示されること</t>
    <rPh sb="0" eb="1">
      <t>ミギ</t>
    </rPh>
    <rPh sb="13" eb="14">
      <t>アタラ</t>
    </rPh>
    <rPh sb="19" eb="21">
      <t>ヒョウジ</t>
    </rPh>
    <phoneticPr fontId="1"/>
  </si>
  <si>
    <t>右クリックしたスニペットのステップがクリップボードにコピーされること</t>
    <rPh sb="0" eb="1">
      <t>ミギ</t>
    </rPh>
    <phoneticPr fontId="1"/>
  </si>
  <si>
    <t>右クリックした変数が削除されること</t>
    <rPh sb="0" eb="1">
      <t>ミギ</t>
    </rPh>
    <rPh sb="7" eb="9">
      <t>ヘンスウ</t>
    </rPh>
    <rPh sb="10" eb="12">
      <t>サクジョ</t>
    </rPh>
    <phoneticPr fontId="1"/>
  </si>
  <si>
    <t>右クリックした変数が１行上方へ移動されること</t>
    <rPh sb="0" eb="1">
      <t>ミギ</t>
    </rPh>
    <rPh sb="7" eb="9">
      <t>ヘンスウ</t>
    </rPh>
    <rPh sb="11" eb="12">
      <t>ギョウ</t>
    </rPh>
    <rPh sb="12" eb="14">
      <t>ジョウホウ</t>
    </rPh>
    <rPh sb="15" eb="17">
      <t>イドウ</t>
    </rPh>
    <phoneticPr fontId="1"/>
  </si>
  <si>
    <t>右クリックした変数が１行下方へ移動されること</t>
    <rPh sb="0" eb="1">
      <t>ミギ</t>
    </rPh>
    <rPh sb="7" eb="9">
      <t>ヘンスウ</t>
    </rPh>
    <rPh sb="11" eb="12">
      <t>ギョウ</t>
    </rPh>
    <rPh sb="12" eb="13">
      <t>シタ</t>
    </rPh>
    <rPh sb="13" eb="14">
      <t>ホウ</t>
    </rPh>
    <rPh sb="15" eb="17">
      <t>イドウ</t>
    </rPh>
    <phoneticPr fontId="1"/>
  </si>
  <si>
    <t>タイプファイル内の変数すべてがコピーされること</t>
    <rPh sb="7" eb="8">
      <t>ナイ</t>
    </rPh>
    <rPh sb="9" eb="11">
      <t>ヘンスウ</t>
    </rPh>
    <phoneticPr fontId="1"/>
  </si>
  <si>
    <t>右クリックした変数がカットされ、クリップボードにコピーされること</t>
    <rPh sb="0" eb="1">
      <t>ミギ</t>
    </rPh>
    <rPh sb="7" eb="9">
      <t>ヘンスウ</t>
    </rPh>
    <phoneticPr fontId="1"/>
  </si>
  <si>
    <t>右クリックした変数がクリップボードにコピーされること</t>
    <rPh sb="0" eb="1">
      <t>ミギ</t>
    </rPh>
    <rPh sb="7" eb="9">
      <t>ヘンスウ</t>
    </rPh>
    <phoneticPr fontId="1"/>
  </si>
  <si>
    <t>クリップボードにコピーされている変数が張り付けられること</t>
    <rPh sb="16" eb="18">
      <t>ヘンスウ</t>
    </rPh>
    <rPh sb="19" eb="20">
      <t>ハ</t>
    </rPh>
    <rPh sb="21" eb="22">
      <t>ツ</t>
    </rPh>
    <phoneticPr fontId="1"/>
  </si>
  <si>
    <t>右クリック対象のステップにブレークポイントが設定されること</t>
    <rPh sb="0" eb="1">
      <t>ミギ</t>
    </rPh>
    <rPh sb="5" eb="7">
      <t>タイショウ</t>
    </rPh>
    <rPh sb="22" eb="24">
      <t>セッテイ</t>
    </rPh>
    <phoneticPr fontId="1"/>
  </si>
  <si>
    <t>右クリック対象のブレークポイントがあるステップのブレークポイントが削除されること</t>
    <rPh sb="0" eb="1">
      <t>ミギ</t>
    </rPh>
    <rPh sb="5" eb="7">
      <t>タイショウ</t>
    </rPh>
    <rPh sb="33" eb="35">
      <t>サクジョ</t>
    </rPh>
    <phoneticPr fontId="1"/>
  </si>
  <si>
    <t>右クリックした展開状態のグループが折りたたまれること</t>
    <rPh sb="0" eb="1">
      <t>ミギ</t>
    </rPh>
    <rPh sb="7" eb="9">
      <t>テンカイ</t>
    </rPh>
    <rPh sb="9" eb="11">
      <t>ジョウタイ</t>
    </rPh>
    <rPh sb="17" eb="18">
      <t>オ</t>
    </rPh>
    <phoneticPr fontId="1"/>
  </si>
  <si>
    <t>右クリックした折りたたみ状態のグループが展開されること</t>
    <rPh sb="0" eb="1">
      <t>ミギ</t>
    </rPh>
    <rPh sb="7" eb="8">
      <t>オ</t>
    </rPh>
    <rPh sb="12" eb="14">
      <t>ジョウタイ</t>
    </rPh>
    <rPh sb="20" eb="22">
      <t>テンカイ</t>
    </rPh>
    <phoneticPr fontId="1"/>
  </si>
  <si>
    <t>新規作成されたプロジェクトが「マイプロジェクト」ビューに反映されること</t>
    <rPh sb="0" eb="2">
      <t>シンキ</t>
    </rPh>
    <rPh sb="2" eb="4">
      <t>サクセイ</t>
    </rPh>
    <rPh sb="28" eb="30">
      <t>ハンエイ</t>
    </rPh>
    <phoneticPr fontId="1"/>
  </si>
  <si>
    <t>新規ロボットファイルが作成され、「マイプロジェクト」ビューに反映されること</t>
    <rPh sb="0" eb="2">
      <t>シンキ</t>
    </rPh>
    <rPh sb="11" eb="13">
      <t>サクセイ</t>
    </rPh>
    <rPh sb="30" eb="32">
      <t>ハンエイ</t>
    </rPh>
    <phoneticPr fontId="1"/>
  </si>
  <si>
    <t>新規スニペットファイルが作成され、「マイプロジェクト」ビューに反映されること</t>
    <rPh sb="0" eb="2">
      <t>シンキ</t>
    </rPh>
    <rPh sb="12" eb="14">
      <t>サクセイ</t>
    </rPh>
    <rPh sb="31" eb="33">
      <t>ハンエイ</t>
    </rPh>
    <phoneticPr fontId="1"/>
  </si>
  <si>
    <t>新規タイプファイルが作成され、「マイプロジェクト」ビューに反映されること</t>
    <rPh sb="0" eb="2">
      <t>シンキ</t>
    </rPh>
    <rPh sb="10" eb="12">
      <t>サクセイ</t>
    </rPh>
    <rPh sb="29" eb="31">
      <t>ハンエイ</t>
    </rPh>
    <phoneticPr fontId="1"/>
  </si>
  <si>
    <t>新規DBマッピングが作成され、「マイプロジェクト」ビューに反映されること</t>
    <rPh sb="0" eb="2">
      <t>シンキ</t>
    </rPh>
    <rPh sb="10" eb="12">
      <t>サクセイ</t>
    </rPh>
    <rPh sb="29" eb="31">
      <t>ハンエイ</t>
    </rPh>
    <phoneticPr fontId="1"/>
  </si>
  <si>
    <t>新規デバイスマッピングが作成され、「マイプロジェクト」ビューに反映されること</t>
    <rPh sb="0" eb="2">
      <t>シンキ</t>
    </rPh>
    <rPh sb="12" eb="14">
      <t>サクセイ</t>
    </rPh>
    <rPh sb="31" eb="33">
      <t>ハンエイ</t>
    </rPh>
    <phoneticPr fontId="1"/>
  </si>
  <si>
    <t>選択したファイルが「マイプロジェクト」上で表示されること</t>
    <rPh sb="0" eb="2">
      <t>センタク</t>
    </rPh>
    <rPh sb="19" eb="20">
      <t>ウエ</t>
    </rPh>
    <rPh sb="21" eb="23">
      <t>ヒョウジ</t>
    </rPh>
    <phoneticPr fontId="1"/>
  </si>
  <si>
    <t>現在開かれている全ファイルが保存されること</t>
    <rPh sb="0" eb="2">
      <t>ゲンザイ</t>
    </rPh>
    <rPh sb="2" eb="3">
      <t>ヒラ</t>
    </rPh>
    <rPh sb="8" eb="9">
      <t>ゼン</t>
    </rPh>
    <rPh sb="14" eb="16">
      <t>ホゾン</t>
    </rPh>
    <phoneticPr fontId="1"/>
  </si>
  <si>
    <t>「最近開いたプロジェクト」が表示されること</t>
    <rPh sb="1" eb="3">
      <t>サイキン</t>
    </rPh>
    <rPh sb="3" eb="4">
      <t>ヒラ</t>
    </rPh>
    <rPh sb="14" eb="16">
      <t>ヒョウジ</t>
    </rPh>
    <phoneticPr fontId="1"/>
  </si>
  <si>
    <t>「最近開いたファイル」が表示されること</t>
    <rPh sb="1" eb="3">
      <t>サイキン</t>
    </rPh>
    <rPh sb="3" eb="4">
      <t>ヒラ</t>
    </rPh>
    <rPh sb="12" eb="14">
      <t>ヒョウジ</t>
    </rPh>
    <phoneticPr fontId="1"/>
  </si>
  <si>
    <t>ライセンス情報設定ダイアログが表示されること</t>
    <rPh sb="5" eb="7">
      <t>ジョウホウ</t>
    </rPh>
    <rPh sb="7" eb="9">
      <t>セッテイ</t>
    </rPh>
    <rPh sb="15" eb="17">
      <t>ヒョウジ</t>
    </rPh>
    <phoneticPr fontId="1"/>
  </si>
  <si>
    <t>DSが再起動されること</t>
    <rPh sb="3" eb="6">
      <t>サイキドウ</t>
    </rPh>
    <phoneticPr fontId="1"/>
  </si>
  <si>
    <t>DSがクローズされること</t>
    <phoneticPr fontId="1"/>
  </si>
  <si>
    <t>選択されているステップの設定画面が表示されること</t>
    <rPh sb="0" eb="2">
      <t>センタク</t>
    </rPh>
    <rPh sb="12" eb="14">
      <t>セッテイ</t>
    </rPh>
    <rPh sb="14" eb="16">
      <t>ガメン</t>
    </rPh>
    <rPh sb="17" eb="19">
      <t>ヒョウジ</t>
    </rPh>
    <phoneticPr fontId="1"/>
  </si>
  <si>
    <t>選択されているステップがカットされ、クリップボードにコピーされること</t>
    <rPh sb="0" eb="2">
      <t>センタク</t>
    </rPh>
    <phoneticPr fontId="1"/>
  </si>
  <si>
    <t>選択されているステップがクリップボードにコピーされること</t>
    <rPh sb="0" eb="2">
      <t>センタク</t>
    </rPh>
    <phoneticPr fontId="1"/>
  </si>
  <si>
    <t>クリップボードにコピーされているステップが選択されているステップの直前に張り付けられること</t>
    <rPh sb="21" eb="23">
      <t>センタク</t>
    </rPh>
    <rPh sb="33" eb="35">
      <t>チョクゼン</t>
    </rPh>
    <rPh sb="36" eb="37">
      <t>ハ</t>
    </rPh>
    <rPh sb="38" eb="39">
      <t>ツ</t>
    </rPh>
    <phoneticPr fontId="1"/>
  </si>
  <si>
    <t>クリップボードにコピーされているステップが選択されているステップの直後に張り付けられること</t>
    <rPh sb="21" eb="23">
      <t>センタク</t>
    </rPh>
    <rPh sb="33" eb="35">
      <t>チョクゴ</t>
    </rPh>
    <rPh sb="36" eb="37">
      <t>ハ</t>
    </rPh>
    <rPh sb="38" eb="39">
      <t>ツ</t>
    </rPh>
    <phoneticPr fontId="1"/>
  </si>
  <si>
    <t>選択されているステップの直後にブランチ張り付けられること</t>
    <rPh sb="0" eb="2">
      <t>センタク</t>
    </rPh>
    <rPh sb="12" eb="14">
      <t>チョクゴ</t>
    </rPh>
    <rPh sb="19" eb="20">
      <t>ハ</t>
    </rPh>
    <rPh sb="21" eb="22">
      <t>ツ</t>
    </rPh>
    <phoneticPr fontId="1"/>
  </si>
  <si>
    <t>選択されているステップが削除されること</t>
    <rPh sb="0" eb="2">
      <t>センタク</t>
    </rPh>
    <rPh sb="12" eb="14">
      <t>サクジョ</t>
    </rPh>
    <phoneticPr fontId="1"/>
  </si>
  <si>
    <t>選択されているステップがグループ化されること</t>
    <rPh sb="0" eb="2">
      <t>センタク</t>
    </rPh>
    <rPh sb="16" eb="17">
      <t>カ</t>
    </rPh>
    <phoneticPr fontId="1"/>
  </si>
  <si>
    <t>選択されているグループが解除されること</t>
    <rPh sb="0" eb="2">
      <t>センタク</t>
    </rPh>
    <rPh sb="12" eb="14">
      <t>カイジョ</t>
    </rPh>
    <phoneticPr fontId="1"/>
  </si>
  <si>
    <t>選択されているグループが新しいスニペットとして作成されること</t>
    <rPh sb="0" eb="2">
      <t>センタク</t>
    </rPh>
    <rPh sb="12" eb="13">
      <t>アタラ</t>
    </rPh>
    <rPh sb="23" eb="25">
      <t>サクセイ</t>
    </rPh>
    <phoneticPr fontId="1"/>
  </si>
  <si>
    <t>右クリックした展開状態のグループが折りたたまれること</t>
    <rPh sb="0" eb="1">
      <t>ミギ</t>
    </rPh>
    <rPh sb="7" eb="9">
      <t>テンカイ</t>
    </rPh>
    <rPh sb="9" eb="11">
      <t>ジョウタイ</t>
    </rPh>
    <rPh sb="17" eb="18">
      <t>オ</t>
    </rPh>
    <phoneticPr fontId="1"/>
  </si>
  <si>
    <t>右クリックした折りたたみ状態のグループが展開されること</t>
    <rPh sb="0" eb="1">
      <t>ミギ</t>
    </rPh>
    <rPh sb="7" eb="8">
      <t>オ</t>
    </rPh>
    <rPh sb="12" eb="14">
      <t>ジョウタイ</t>
    </rPh>
    <rPh sb="20" eb="22">
      <t>テンカイ</t>
    </rPh>
    <phoneticPr fontId="1"/>
  </si>
  <si>
    <t>デザインモードに切り替わること</t>
    <rPh sb="8" eb="9">
      <t>キ</t>
    </rPh>
    <rPh sb="10" eb="11">
      <t>カ</t>
    </rPh>
    <phoneticPr fontId="1"/>
  </si>
  <si>
    <t>デバッグモードに切り替わること</t>
    <rPh sb="8" eb="9">
      <t>キ</t>
    </rPh>
    <rPh sb="10" eb="11">
      <t>カ</t>
    </rPh>
    <phoneticPr fontId="1"/>
  </si>
  <si>
    <t>現在選択されているステップからデバッグが実行開始されること</t>
    <rPh sb="0" eb="2">
      <t>ゲンザイ</t>
    </rPh>
    <rPh sb="2" eb="4">
      <t>センタク</t>
    </rPh>
    <rPh sb="20" eb="22">
      <t>ジッコウ</t>
    </rPh>
    <rPh sb="22" eb="24">
      <t>カイシ</t>
    </rPh>
    <phoneticPr fontId="1"/>
  </si>
  <si>
    <t>現在開かれているファイルが接続先のManagement Consoleにアップロードされること</t>
    <rPh sb="0" eb="2">
      <t>ゲンザイ</t>
    </rPh>
    <rPh sb="2" eb="3">
      <t>ヒラ</t>
    </rPh>
    <rPh sb="13" eb="15">
      <t>セツゾク</t>
    </rPh>
    <rPh sb="15" eb="16">
      <t>サキ</t>
    </rPh>
    <phoneticPr fontId="1"/>
  </si>
  <si>
    <t>「データベース」ビューが表示されること</t>
    <rPh sb="12" eb="14">
      <t>ヒョウジ</t>
    </rPh>
    <phoneticPr fontId="1"/>
  </si>
  <si>
    <t>「シェアプロジェクト」ビューが表示されること</t>
    <rPh sb="15" eb="17">
      <t>ヒョウジ</t>
    </rPh>
    <phoneticPr fontId="1"/>
  </si>
  <si>
    <t>「マイプロジェクト」ビューが表示されること</t>
    <rPh sb="14" eb="16">
      <t>ヒョウジ</t>
    </rPh>
    <phoneticPr fontId="1"/>
  </si>
  <si>
    <t>開かれているテキストファイルが「戻る」処理されること</t>
    <rPh sb="0" eb="1">
      <t>ヒラ</t>
    </rPh>
    <rPh sb="16" eb="17">
      <t>モド</t>
    </rPh>
    <rPh sb="19" eb="21">
      <t>ショリ</t>
    </rPh>
    <phoneticPr fontId="1"/>
  </si>
  <si>
    <t>開かれているテキストファイルが「進む」処理されること</t>
    <rPh sb="0" eb="1">
      <t>ヒラ</t>
    </rPh>
    <rPh sb="16" eb="17">
      <t>ススム</t>
    </rPh>
    <rPh sb="19" eb="21">
      <t>ショリ</t>
    </rPh>
    <phoneticPr fontId="1"/>
  </si>
  <si>
    <t>選択されている文字列がカットされ、クリップボードにコピーされること</t>
    <rPh sb="0" eb="2">
      <t>センタク</t>
    </rPh>
    <rPh sb="7" eb="10">
      <t>モジレツ</t>
    </rPh>
    <phoneticPr fontId="1"/>
  </si>
  <si>
    <t>選択されている文字列がクリップボードにコピーされること</t>
    <rPh sb="0" eb="2">
      <t>センタク</t>
    </rPh>
    <rPh sb="7" eb="10">
      <t>モジレツ</t>
    </rPh>
    <phoneticPr fontId="1"/>
  </si>
  <si>
    <t>クリップボードにコピーされている文字列が張り付けられること</t>
    <rPh sb="16" eb="19">
      <t>モジレツ</t>
    </rPh>
    <rPh sb="20" eb="21">
      <t>ハ</t>
    </rPh>
    <rPh sb="22" eb="23">
      <t>ツ</t>
    </rPh>
    <phoneticPr fontId="1"/>
  </si>
  <si>
    <t>エクスプローラーで選択したプロジェクトが「マイプロジェクト」上で表示されること</t>
    <rPh sb="9" eb="11">
      <t>センタク</t>
    </rPh>
    <rPh sb="30" eb="31">
      <t>ウエ</t>
    </rPh>
    <rPh sb="32" eb="34">
      <t>ヒョウジ</t>
    </rPh>
    <phoneticPr fontId="1"/>
  </si>
  <si>
    <t>右クリックした「繰り返し」ステップのイテレーション変数が１つ前に戻ること</t>
    <rPh sb="8" eb="9">
      <t>ク</t>
    </rPh>
    <rPh sb="10" eb="11">
      <t>カエ</t>
    </rPh>
    <rPh sb="25" eb="27">
      <t>ヘンスウ</t>
    </rPh>
    <rPh sb="30" eb="31">
      <t>マエ</t>
    </rPh>
    <rPh sb="32" eb="33">
      <t>モド</t>
    </rPh>
    <phoneticPr fontId="1"/>
  </si>
  <si>
    <t>右クリックした「繰り返し」ステップのイテレーション変数が１つ後に進むこと</t>
    <rPh sb="8" eb="9">
      <t>ク</t>
    </rPh>
    <rPh sb="10" eb="11">
      <t>カエ</t>
    </rPh>
    <rPh sb="25" eb="27">
      <t>ヘンスウ</t>
    </rPh>
    <rPh sb="30" eb="31">
      <t>ウシ</t>
    </rPh>
    <rPh sb="32" eb="33">
      <t>スス</t>
    </rPh>
    <phoneticPr fontId="1"/>
  </si>
  <si>
    <t>右クリックした「繰り返し」ステップのイテレーション変数が初期値に戻る</t>
    <rPh sb="8" eb="9">
      <t>ク</t>
    </rPh>
    <rPh sb="10" eb="11">
      <t>カエ</t>
    </rPh>
    <rPh sb="25" eb="27">
      <t>ヘンスウ</t>
    </rPh>
    <rPh sb="28" eb="31">
      <t>ショキチ</t>
    </rPh>
    <rPh sb="32" eb="33">
      <t>モド</t>
    </rPh>
    <phoneticPr fontId="1"/>
  </si>
  <si>
    <t>右クリックした「繰り返し」ステップのイテレーション変数が最終値まで進むこと</t>
    <rPh sb="8" eb="9">
      <t>ク</t>
    </rPh>
    <rPh sb="10" eb="11">
      <t>カエ</t>
    </rPh>
    <rPh sb="25" eb="27">
      <t>ヘンスウ</t>
    </rPh>
    <rPh sb="28" eb="30">
      <t>サイシュウ</t>
    </rPh>
    <rPh sb="30" eb="31">
      <t>チ</t>
    </rPh>
    <rPh sb="33" eb="34">
      <t>スス</t>
    </rPh>
    <phoneticPr fontId="1"/>
  </si>
  <si>
    <t>右クリックした「繰り返し」ステップのイテレーション変数が指定した値まで進むこと</t>
    <rPh sb="8" eb="9">
      <t>ク</t>
    </rPh>
    <rPh sb="10" eb="11">
      <t>カエ</t>
    </rPh>
    <rPh sb="25" eb="27">
      <t>ヘンスウ</t>
    </rPh>
    <rPh sb="28" eb="30">
      <t>シテイ</t>
    </rPh>
    <rPh sb="32" eb="33">
      <t>チ</t>
    </rPh>
    <rPh sb="35" eb="36">
      <t>スス</t>
    </rPh>
    <phoneticPr fontId="1"/>
  </si>
  <si>
    <t>「Find」で検索中に、次の検索結果に進むこと</t>
    <rPh sb="7" eb="9">
      <t>ケンサク</t>
    </rPh>
    <rPh sb="9" eb="10">
      <t>チュウ</t>
    </rPh>
    <rPh sb="12" eb="13">
      <t>ツギ</t>
    </rPh>
    <rPh sb="14" eb="16">
      <t>ケンサク</t>
    </rPh>
    <rPh sb="16" eb="18">
      <t>ケッカ</t>
    </rPh>
    <rPh sb="19" eb="20">
      <t>スス</t>
    </rPh>
    <phoneticPr fontId="1"/>
  </si>
  <si>
    <t>Download snippet from Management Console</t>
    <phoneticPr fontId="1"/>
  </si>
  <si>
    <t>Upload snippet to Management Console</t>
    <phoneticPr fontId="1"/>
  </si>
  <si>
    <t>開かれているスニペットファイルが接続中のManagement Consoleにアップロードされること</t>
    <rPh sb="0" eb="1">
      <t>ヒラ</t>
    </rPh>
    <rPh sb="16" eb="19">
      <t>セツゾクチュウ</t>
    </rPh>
    <phoneticPr fontId="1"/>
  </si>
  <si>
    <t>接続中のManagement Consoleからスニペットファイルがダウンロードできること</t>
    <rPh sb="0" eb="2">
      <t>セツゾク</t>
    </rPh>
    <rPh sb="2" eb="3">
      <t>チュウ</t>
    </rPh>
    <phoneticPr fontId="1"/>
  </si>
  <si>
    <t>選択したステップがクリップボードにコピーされること</t>
    <rPh sb="0" eb="2">
      <t>センタク</t>
    </rPh>
    <phoneticPr fontId="1"/>
  </si>
  <si>
    <t>開かれているスニペットファイルが「戻る」処理されること</t>
    <rPh sb="0" eb="1">
      <t>ヒラ</t>
    </rPh>
    <rPh sb="17" eb="18">
      <t>モド</t>
    </rPh>
    <rPh sb="20" eb="22">
      <t>ショリ</t>
    </rPh>
    <phoneticPr fontId="1"/>
  </si>
  <si>
    <t>開かれているスニペットファイルが「進む」処理されること</t>
    <rPh sb="0" eb="1">
      <t>ヒラ</t>
    </rPh>
    <rPh sb="17" eb="18">
      <t>ススム</t>
    </rPh>
    <rPh sb="20" eb="22">
      <t>ショリ</t>
    </rPh>
    <phoneticPr fontId="1"/>
  </si>
  <si>
    <t>接続中のManagement Consoleからタイプファイルがダウンロードできること</t>
    <rPh sb="0" eb="2">
      <t>セツゾク</t>
    </rPh>
    <rPh sb="2" eb="3">
      <t>チュウ</t>
    </rPh>
    <phoneticPr fontId="1"/>
  </si>
  <si>
    <t>開かれているタイプファイルが接続中のManagement Consoleにアップロードされること</t>
    <rPh sb="0" eb="1">
      <t>ヒラ</t>
    </rPh>
    <rPh sb="14" eb="17">
      <t>セツゾクチュウ</t>
    </rPh>
    <phoneticPr fontId="1"/>
  </si>
  <si>
    <t>開かれているタイプファイルが「戻る」処理されること</t>
    <rPh sb="0" eb="1">
      <t>ヒラ</t>
    </rPh>
    <rPh sb="15" eb="16">
      <t>モド</t>
    </rPh>
    <rPh sb="18" eb="20">
      <t>ショリ</t>
    </rPh>
    <phoneticPr fontId="1"/>
  </si>
  <si>
    <t>開かれているタイプファイルが「進む」処理されること</t>
    <rPh sb="0" eb="1">
      <t>ヒラ</t>
    </rPh>
    <rPh sb="15" eb="16">
      <t>ススム</t>
    </rPh>
    <rPh sb="18" eb="20">
      <t>ショリ</t>
    </rPh>
    <phoneticPr fontId="1"/>
  </si>
  <si>
    <t>現在開かれているロボットファイルがすべて保存されること</t>
    <rPh sb="0" eb="2">
      <t>ゲンザイ</t>
    </rPh>
    <rPh sb="2" eb="3">
      <t>ヒラ</t>
    </rPh>
    <rPh sb="20" eb="22">
      <t>ホゾン</t>
    </rPh>
    <phoneticPr fontId="1"/>
  </si>
  <si>
    <t>エクスプローラーで選択したプロジェクトが「マイプロジェクト」に表示されること</t>
    <rPh sb="9" eb="11">
      <t>センタク</t>
    </rPh>
    <rPh sb="31" eb="33">
      <t>ヒョウジ</t>
    </rPh>
    <phoneticPr fontId="1"/>
  </si>
  <si>
    <t>現在開かれているロボットファイルがすべて更新されること</t>
    <rPh sb="0" eb="2">
      <t>ゲンザイ</t>
    </rPh>
    <rPh sb="2" eb="3">
      <t>ヒラ</t>
    </rPh>
    <rPh sb="20" eb="22">
      <t>コウシン</t>
    </rPh>
    <phoneticPr fontId="1"/>
  </si>
  <si>
    <t>現在開かれているロボットファイルがデバッグ実行</t>
    <rPh sb="0" eb="2">
      <t>ゲンザイ</t>
    </rPh>
    <rPh sb="2" eb="3">
      <t>ヒラ</t>
    </rPh>
    <rPh sb="21" eb="23">
      <t>ジッコウ</t>
    </rPh>
    <phoneticPr fontId="1"/>
  </si>
  <si>
    <t>ロボワークフローのステップを１ステップ単位で実行できること</t>
    <rPh sb="19" eb="21">
      <t>タンイ</t>
    </rPh>
    <rPh sb="22" eb="24">
      <t>ジッコウ</t>
    </rPh>
    <phoneticPr fontId="1"/>
  </si>
  <si>
    <t>ロボワークフローのグループ内ステップを１ステップ単位で実行できること</t>
    <rPh sb="13" eb="14">
      <t>ナイ</t>
    </rPh>
    <rPh sb="24" eb="26">
      <t>タンイ</t>
    </rPh>
    <rPh sb="27" eb="29">
      <t>ジッコウ</t>
    </rPh>
    <phoneticPr fontId="1"/>
  </si>
  <si>
    <t>ロボワークフローのグループの次のステップに実行処理が移ること</t>
    <rPh sb="14" eb="15">
      <t>ツギ</t>
    </rPh>
    <rPh sb="21" eb="23">
      <t>ジッコウ</t>
    </rPh>
    <rPh sb="23" eb="25">
      <t>ショリ</t>
    </rPh>
    <rPh sb="26" eb="27">
      <t>ウツ</t>
    </rPh>
    <phoneticPr fontId="1"/>
  </si>
  <si>
    <t>デバッグ実行が停止されること</t>
    <rPh sb="4" eb="6">
      <t>ジッコウ</t>
    </rPh>
    <rPh sb="7" eb="9">
      <t>テイシ</t>
    </rPh>
    <phoneticPr fontId="1"/>
  </si>
  <si>
    <t>デバッグ実行が再実行されること</t>
    <rPh sb="4" eb="6">
      <t>ジッコウ</t>
    </rPh>
    <rPh sb="7" eb="10">
      <t>サイジッコウ</t>
    </rPh>
    <phoneticPr fontId="1"/>
  </si>
  <si>
    <t>選択されている複数ステップのブレークポイントがすべて削除されること</t>
    <rPh sb="0" eb="2">
      <t>センタク</t>
    </rPh>
    <rPh sb="7" eb="9">
      <t>フクスウ</t>
    </rPh>
    <rPh sb="26" eb="28">
      <t>サクジョ</t>
    </rPh>
    <phoneticPr fontId="1"/>
  </si>
  <si>
    <t>ロボワークフロー内のブレークポイントがすべて削除されること</t>
    <rPh sb="8" eb="9">
      <t>ナイ</t>
    </rPh>
    <rPh sb="22" eb="24">
      <t>サクジョ</t>
    </rPh>
    <phoneticPr fontId="1"/>
  </si>
  <si>
    <t>デバッグ実行中にこのアイコンを押下すると、デザインモードに切り返され、実行中のステップが選択されていること</t>
    <rPh sb="4" eb="7">
      <t>ジッコウチュウ</t>
    </rPh>
    <rPh sb="15" eb="17">
      <t>オウカ</t>
    </rPh>
    <rPh sb="29" eb="30">
      <t>キ</t>
    </rPh>
    <rPh sb="31" eb="32">
      <t>カエ</t>
    </rPh>
    <rPh sb="35" eb="38">
      <t>ジッコウチュウ</t>
    </rPh>
    <rPh sb="44" eb="46">
      <t>センタク</t>
    </rPh>
    <phoneticPr fontId="1"/>
  </si>
  <si>
    <t>ロボット設定ダイアログが表示されること</t>
    <rPh sb="4" eb="6">
      <t>セッテイ</t>
    </rPh>
    <rPh sb="12" eb="14">
      <t>ヒョウジ</t>
    </rPh>
    <phoneticPr fontId="1"/>
  </si>
  <si>
    <t>デザインモードで実行処理中のロボが実行停止されること</t>
    <rPh sb="8" eb="10">
      <t>ジッコウ</t>
    </rPh>
    <rPh sb="10" eb="13">
      <t>ショリチュウ</t>
    </rPh>
    <rPh sb="17" eb="19">
      <t>ジッコウ</t>
    </rPh>
    <rPh sb="19" eb="21">
      <t>テイシ</t>
    </rPh>
    <phoneticPr fontId="1"/>
  </si>
  <si>
    <t>開かれているロボが更新されること</t>
    <rPh sb="0" eb="1">
      <t>ヒラ</t>
    </rPh>
    <rPh sb="9" eb="11">
      <t>コウシン</t>
    </rPh>
    <phoneticPr fontId="1"/>
  </si>
  <si>
    <t>開かれているロボファイルが「戻る」処理されること</t>
    <rPh sb="0" eb="1">
      <t>ヒラ</t>
    </rPh>
    <rPh sb="14" eb="15">
      <t>モド</t>
    </rPh>
    <rPh sb="17" eb="19">
      <t>ショリ</t>
    </rPh>
    <phoneticPr fontId="1"/>
  </si>
  <si>
    <t>開かれているロボファイルが「進む」処理されること</t>
    <rPh sb="0" eb="1">
      <t>ヒラ</t>
    </rPh>
    <rPh sb="14" eb="15">
      <t>ススム</t>
    </rPh>
    <rPh sb="17" eb="19">
      <t>ショリ</t>
    </rPh>
    <phoneticPr fontId="1"/>
  </si>
  <si>
    <t>選択されているステップの直前にクリップボードにあるステップが挿入されること</t>
    <rPh sb="0" eb="2">
      <t>センタク</t>
    </rPh>
    <rPh sb="12" eb="14">
      <t>チョクゼン</t>
    </rPh>
    <rPh sb="30" eb="32">
      <t>ソウニュウ</t>
    </rPh>
    <phoneticPr fontId="1"/>
  </si>
  <si>
    <t>選択されているステップ前にAction Stepが追加されること</t>
    <rPh sb="11" eb="12">
      <t>マエ</t>
    </rPh>
    <rPh sb="25" eb="27">
      <t>ツイカ</t>
    </rPh>
    <phoneticPr fontId="1"/>
  </si>
  <si>
    <t>選択されているステップ後にAction Stepが追加されること</t>
    <rPh sb="25" eb="27">
      <t>ツイカ</t>
    </rPh>
    <phoneticPr fontId="1"/>
  </si>
  <si>
    <t>選択されているステップ後にBranchが追加されること</t>
    <rPh sb="20" eb="22">
      <t>ツイカ</t>
    </rPh>
    <phoneticPr fontId="1"/>
  </si>
  <si>
    <t>選択されているグループが解除されること</t>
    <rPh sb="12" eb="14">
      <t>カイジョ</t>
    </rPh>
    <phoneticPr fontId="1"/>
  </si>
  <si>
    <t>デバッグモードに切り替えること</t>
    <rPh sb="8" eb="9">
      <t>キ</t>
    </rPh>
    <rPh sb="10" eb="11">
      <t>カ</t>
    </rPh>
    <phoneticPr fontId="1"/>
  </si>
  <si>
    <t>選択されているステップからデバッグ実行が開始されること</t>
    <rPh sb="0" eb="2">
      <t>センタク</t>
    </rPh>
    <rPh sb="17" eb="19">
      <t>ジッコウ</t>
    </rPh>
    <rPh sb="20" eb="22">
      <t>カイシ</t>
    </rPh>
    <phoneticPr fontId="1"/>
  </si>
  <si>
    <t>接続中のManagement Consoleからロボットファイルがダウンロードできること</t>
    <rPh sb="0" eb="3">
      <t>セツゾクチュウ</t>
    </rPh>
    <phoneticPr fontId="1"/>
  </si>
  <si>
    <t>接続中のManagement Consoleに現在開かれているロボットファイルがアップロードできること</t>
    <rPh sb="0" eb="3">
      <t>セツゾクチュウ</t>
    </rPh>
    <rPh sb="23" eb="26">
      <t>ゲンザイヒラ</t>
    </rPh>
    <phoneticPr fontId="1"/>
  </si>
  <si>
    <t>指定した文字列で現在開かれているロボットファイル内のステップが検索できること</t>
    <rPh sb="0" eb="2">
      <t>シテイ</t>
    </rPh>
    <rPh sb="4" eb="7">
      <t>モジレツ</t>
    </rPh>
    <rPh sb="8" eb="11">
      <t>ゲンザイヒラ</t>
    </rPh>
    <rPh sb="24" eb="25">
      <t>ナイ</t>
    </rPh>
    <rPh sb="31" eb="33">
      <t>ケンサク</t>
    </rPh>
    <phoneticPr fontId="1"/>
  </si>
  <si>
    <t>「Search」での検索中に、次の検索結果に移動すること</t>
    <rPh sb="10" eb="12">
      <t>ケンサク</t>
    </rPh>
    <rPh sb="12" eb="13">
      <t>チュウ</t>
    </rPh>
    <rPh sb="15" eb="16">
      <t>ツギ</t>
    </rPh>
    <rPh sb="17" eb="19">
      <t>ケンサク</t>
    </rPh>
    <rPh sb="19" eb="21">
      <t>ケッカ</t>
    </rPh>
    <rPh sb="22" eb="24">
      <t>イドウ</t>
    </rPh>
    <phoneticPr fontId="1"/>
  </si>
  <si>
    <t>「Search」での検索中に、前の検索結果に移動すること</t>
    <rPh sb="10" eb="12">
      <t>ケンサク</t>
    </rPh>
    <rPh sb="12" eb="13">
      <t>チュウ</t>
    </rPh>
    <rPh sb="15" eb="16">
      <t>マエ</t>
    </rPh>
    <rPh sb="17" eb="19">
      <t>ケンサク</t>
    </rPh>
    <rPh sb="19" eb="21">
      <t>ケッカ</t>
    </rPh>
    <rPh sb="22" eb="24">
      <t>イドウ</t>
    </rPh>
    <phoneticPr fontId="1"/>
  </si>
  <si>
    <t>選択されているスニペットが新しいグループとして作成されること</t>
    <rPh sb="0" eb="2">
      <t>センタク</t>
    </rPh>
    <rPh sb="13" eb="14">
      <t>アタラ</t>
    </rPh>
    <rPh sb="23" eb="25">
      <t>サクセイ</t>
    </rPh>
    <phoneticPr fontId="1"/>
  </si>
  <si>
    <t>バグのレポートダイアログが表示されること</t>
    <rPh sb="13" eb="15">
      <t>ヒョウジ</t>
    </rPh>
    <phoneticPr fontId="1"/>
  </si>
  <si>
    <t>KCU情報ダイアログが表示されること</t>
    <rPh sb="3" eb="5">
      <t>ジョウホウ</t>
    </rPh>
    <rPh sb="11" eb="13">
      <t>ヒョウジ</t>
    </rPh>
    <phoneticPr fontId="1"/>
  </si>
  <si>
    <t>ウェルカムスクリーンが表示されること</t>
    <rPh sb="11" eb="13">
      <t>ヒョウジ</t>
    </rPh>
    <phoneticPr fontId="1"/>
  </si>
  <si>
    <t>バージョン情報ダイアログが表示されること</t>
    <rPh sb="5" eb="7">
      <t>ジョウホウ</t>
    </rPh>
    <rPh sb="13" eb="15">
      <t>ヒョウジ</t>
    </rPh>
    <phoneticPr fontId="1"/>
  </si>
  <si>
    <t>現在開いているファイルがすべてクローズされること</t>
    <rPh sb="0" eb="2">
      <t>ゲンザイ</t>
    </rPh>
    <rPh sb="2" eb="3">
      <t>ヒラ</t>
    </rPh>
    <phoneticPr fontId="1"/>
  </si>
  <si>
    <t>新規プロジェクトが作成され、「マイプロジェクト」ビューに反映されること</t>
    <rPh sb="0" eb="2">
      <t>シンキ</t>
    </rPh>
    <rPh sb="9" eb="11">
      <t>サクセイ</t>
    </rPh>
    <rPh sb="28" eb="30">
      <t>ハンエイ</t>
    </rPh>
    <phoneticPr fontId="1"/>
  </si>
  <si>
    <t>現在のタブで開かれているファイルが保存されること</t>
    <rPh sb="0" eb="2">
      <t>ゲンザイ</t>
    </rPh>
    <rPh sb="6" eb="7">
      <t>ヒラ</t>
    </rPh>
    <rPh sb="17" eb="19">
      <t>ホゾン</t>
    </rPh>
    <phoneticPr fontId="1"/>
  </si>
  <si>
    <t>現在のタブで開かれているファイルが「名前をつけて保存」されること</t>
    <rPh sb="0" eb="2">
      <t>ゲンザイ</t>
    </rPh>
    <rPh sb="6" eb="7">
      <t>ヒラ</t>
    </rPh>
    <rPh sb="18" eb="20">
      <t>ナマエ</t>
    </rPh>
    <rPh sb="24" eb="26">
      <t>ホゾン</t>
    </rPh>
    <phoneticPr fontId="1"/>
  </si>
  <si>
    <t>現在のタブで開かれているロボットファイルが「戻る」処理されること</t>
    <rPh sb="0" eb="2">
      <t>ゲンザイ</t>
    </rPh>
    <rPh sb="6" eb="7">
      <t>ヒラ</t>
    </rPh>
    <rPh sb="22" eb="23">
      <t>モド</t>
    </rPh>
    <rPh sb="25" eb="27">
      <t>ショリ</t>
    </rPh>
    <phoneticPr fontId="1"/>
  </si>
  <si>
    <t>現在のタブで開かれているロボットファイルが「進む」処理されること</t>
    <rPh sb="22" eb="23">
      <t>ススム</t>
    </rPh>
    <rPh sb="25" eb="27">
      <t>ショリ</t>
    </rPh>
    <phoneticPr fontId="1"/>
  </si>
  <si>
    <t>現在のタブで開かれているロボットファイルの全ステップが選択されること</t>
    <rPh sb="21" eb="22">
      <t>ゼン</t>
    </rPh>
    <rPh sb="27" eb="29">
      <t>センタク</t>
    </rPh>
    <phoneticPr fontId="1"/>
  </si>
  <si>
    <t>選択されている「繰り返し」ステップのイテレーション変数が１つ前に戻ること</t>
    <rPh sb="8" eb="9">
      <t>ク</t>
    </rPh>
    <rPh sb="10" eb="11">
      <t>カエ</t>
    </rPh>
    <rPh sb="25" eb="27">
      <t>ヘンスウ</t>
    </rPh>
    <rPh sb="30" eb="31">
      <t>マエ</t>
    </rPh>
    <rPh sb="32" eb="33">
      <t>モド</t>
    </rPh>
    <phoneticPr fontId="1"/>
  </si>
  <si>
    <t>選択されている「繰り返し」ステップのイテレーション変数が１つ後に進むこと</t>
    <rPh sb="8" eb="9">
      <t>ク</t>
    </rPh>
    <rPh sb="10" eb="11">
      <t>カエ</t>
    </rPh>
    <rPh sb="25" eb="27">
      <t>ヘンスウ</t>
    </rPh>
    <rPh sb="30" eb="31">
      <t>ウシ</t>
    </rPh>
    <rPh sb="32" eb="33">
      <t>スス</t>
    </rPh>
    <phoneticPr fontId="1"/>
  </si>
  <si>
    <t>選択されている「繰り返し」ステップのイテレーション変数が初期値に戻る</t>
    <rPh sb="8" eb="9">
      <t>ク</t>
    </rPh>
    <rPh sb="10" eb="11">
      <t>カエ</t>
    </rPh>
    <rPh sb="25" eb="27">
      <t>ヘンスウ</t>
    </rPh>
    <rPh sb="28" eb="31">
      <t>ショキチ</t>
    </rPh>
    <rPh sb="32" eb="33">
      <t>モド</t>
    </rPh>
    <phoneticPr fontId="1"/>
  </si>
  <si>
    <t>選択されている「繰り返し」ステップのイテレーション変数が最終値まで進むこと</t>
    <rPh sb="8" eb="9">
      <t>ク</t>
    </rPh>
    <rPh sb="10" eb="11">
      <t>カエ</t>
    </rPh>
    <rPh sb="25" eb="27">
      <t>ヘンスウ</t>
    </rPh>
    <rPh sb="28" eb="30">
      <t>サイシュウ</t>
    </rPh>
    <rPh sb="30" eb="31">
      <t>チ</t>
    </rPh>
    <rPh sb="33" eb="34">
      <t>スス</t>
    </rPh>
    <phoneticPr fontId="1"/>
  </si>
  <si>
    <t>選択されている「繰り返し」ステップのイテレーション変数が指定した値まで進むこと</t>
    <rPh sb="8" eb="9">
      <t>ク</t>
    </rPh>
    <rPh sb="10" eb="11">
      <t>カエ</t>
    </rPh>
    <rPh sb="25" eb="27">
      <t>ヘンスウ</t>
    </rPh>
    <rPh sb="28" eb="30">
      <t>シテイ</t>
    </rPh>
    <rPh sb="32" eb="33">
      <t>チ</t>
    </rPh>
    <rPh sb="35" eb="36">
      <t>スス</t>
    </rPh>
    <phoneticPr fontId="1"/>
  </si>
  <si>
    <t>選択されているステップの後にブランチが追加されること</t>
    <rPh sb="12" eb="13">
      <t>アト</t>
    </rPh>
    <rPh sb="19" eb="21">
      <t>ツイカ</t>
    </rPh>
    <phoneticPr fontId="1"/>
  </si>
  <si>
    <t>選択されているブランチフローの上方フローに移動すること</t>
    <rPh sb="0" eb="2">
      <t>センタク</t>
    </rPh>
    <rPh sb="15" eb="17">
      <t>ジョウホウ</t>
    </rPh>
    <rPh sb="21" eb="23">
      <t>イドウ</t>
    </rPh>
    <phoneticPr fontId="1"/>
  </si>
  <si>
    <t>選択されているブランチフローの下方フローに移動すること</t>
    <rPh sb="0" eb="2">
      <t>センタク</t>
    </rPh>
    <rPh sb="15" eb="17">
      <t>カホウ</t>
    </rPh>
    <rPh sb="21" eb="23">
      <t>イドウ</t>
    </rPh>
    <phoneticPr fontId="1"/>
  </si>
  <si>
    <t>Check</t>
    <phoneticPr fontId="1"/>
  </si>
  <si>
    <t>Uncheck</t>
    <phoneticPr fontId="1"/>
  </si>
  <si>
    <t>デバッグ実行中に実行箇所がハイライト処理されなくなること</t>
    <rPh sb="4" eb="7">
      <t>ジッコウチュウ</t>
    </rPh>
    <rPh sb="8" eb="10">
      <t>ジッコウ</t>
    </rPh>
    <rPh sb="10" eb="12">
      <t>カショ</t>
    </rPh>
    <rPh sb="18" eb="20">
      <t>ショリ</t>
    </rPh>
    <phoneticPr fontId="1"/>
  </si>
  <si>
    <t>デバッグ実行中に実行箇所がハイライト処理されるようになること</t>
    <rPh sb="4" eb="7">
      <t>ジッコウチュウ</t>
    </rPh>
    <rPh sb="8" eb="10">
      <t>ジッコウ</t>
    </rPh>
    <rPh sb="10" eb="12">
      <t>カショ</t>
    </rPh>
    <rPh sb="18" eb="20">
      <t>ショリ</t>
    </rPh>
    <phoneticPr fontId="1"/>
  </si>
  <si>
    <t>現在のタブで開かれているロボファイルが更新されること</t>
    <rPh sb="19" eb="21">
      <t>コウシン</t>
    </rPh>
    <phoneticPr fontId="1"/>
  </si>
  <si>
    <t>実行中のロボの実行が停止されること</t>
    <rPh sb="0" eb="3">
      <t>ジッコウチュウ</t>
    </rPh>
    <rPh sb="7" eb="9">
      <t>ジッコウ</t>
    </rPh>
    <rPh sb="10" eb="12">
      <t>テイシ</t>
    </rPh>
    <phoneticPr fontId="1"/>
  </si>
  <si>
    <t>現在のタブで開かれているロボットファイルがデバッグ実行されること</t>
    <rPh sb="0" eb="2">
      <t>ゲンザイ</t>
    </rPh>
    <rPh sb="6" eb="7">
      <t>ヒラ</t>
    </rPh>
    <rPh sb="25" eb="27">
      <t>ジッコウ</t>
    </rPh>
    <phoneticPr fontId="1"/>
  </si>
  <si>
    <t>現在のタブで開かれているロボファイルのワークフローのステップを１ステップ単位で実行できること</t>
    <rPh sb="36" eb="38">
      <t>タンイ</t>
    </rPh>
    <rPh sb="39" eb="41">
      <t>ジッコウ</t>
    </rPh>
    <phoneticPr fontId="1"/>
  </si>
  <si>
    <t>現在のタブで開かれているロボファイルのワークフローのグループ内ステップを１ステップ単位で実行できること</t>
    <rPh sb="30" eb="31">
      <t>ナイ</t>
    </rPh>
    <rPh sb="41" eb="43">
      <t>タンイ</t>
    </rPh>
    <rPh sb="44" eb="46">
      <t>ジッコウ</t>
    </rPh>
    <phoneticPr fontId="1"/>
  </si>
  <si>
    <t>現在のタブで開かれているロボファイルのワークフローのグループの次のステップに実行処理が移ること</t>
    <rPh sb="31" eb="32">
      <t>ツギ</t>
    </rPh>
    <rPh sb="38" eb="40">
      <t>ジッコウ</t>
    </rPh>
    <rPh sb="40" eb="42">
      <t>ショリ</t>
    </rPh>
    <rPh sb="43" eb="44">
      <t>ウツ</t>
    </rPh>
    <phoneticPr fontId="1"/>
  </si>
  <si>
    <t>選択されている展開状態のグループが折りたたまれること</t>
    <rPh sb="0" eb="2">
      <t>センタク</t>
    </rPh>
    <rPh sb="7" eb="9">
      <t>テンカイ</t>
    </rPh>
    <rPh sb="9" eb="11">
      <t>ジョウタイ</t>
    </rPh>
    <rPh sb="17" eb="18">
      <t>オ</t>
    </rPh>
    <phoneticPr fontId="1"/>
  </si>
  <si>
    <t>選択されている折りたたみ状態のグループが展開されること</t>
    <rPh sb="7" eb="8">
      <t>オ</t>
    </rPh>
    <rPh sb="12" eb="14">
      <t>ジョウタイ</t>
    </rPh>
    <rPh sb="20" eb="22">
      <t>テンカイ</t>
    </rPh>
    <phoneticPr fontId="1"/>
  </si>
  <si>
    <t>選択されているステップにブレークポイントが設定されること</t>
    <rPh sb="0" eb="2">
      <t>センタク</t>
    </rPh>
    <rPh sb="21" eb="23">
      <t>セッテイ</t>
    </rPh>
    <phoneticPr fontId="1"/>
  </si>
  <si>
    <t>選択されているブレークポイントがあるステップのブレークポイントが削除されること</t>
    <rPh sb="0" eb="2">
      <t>センタク</t>
    </rPh>
    <rPh sb="32" eb="34">
      <t>サクジョ</t>
    </rPh>
    <phoneticPr fontId="1"/>
  </si>
  <si>
    <t>ロボファイル内の全ブレークポイントが削除されること</t>
    <rPh sb="6" eb="7">
      <t>ナイ</t>
    </rPh>
    <rPh sb="8" eb="9">
      <t>ゼン</t>
    </rPh>
    <rPh sb="18" eb="20">
      <t>サクジョ</t>
    </rPh>
    <phoneticPr fontId="1"/>
  </si>
  <si>
    <t>押下 - エクスプローラー表示</t>
    <rPh sb="0" eb="2">
      <t>オウカ</t>
    </rPh>
    <rPh sb="13" eb="15">
      <t>ヒョウジ</t>
    </rPh>
    <phoneticPr fontId="1"/>
  </si>
  <si>
    <t>DSがデフォルトのレイアウトにリセットされること　</t>
    <phoneticPr fontId="1"/>
  </si>
  <si>
    <t>押下 - エクスプローラー表示 -　ファイル名入力</t>
    <rPh sb="0" eb="2">
      <t>オウカ</t>
    </rPh>
    <rPh sb="13" eb="15">
      <t>ヒョウジ</t>
    </rPh>
    <rPh sb="22" eb="23">
      <t>メイ</t>
    </rPh>
    <rPh sb="23" eb="25">
      <t>ニュウリョク</t>
    </rPh>
    <phoneticPr fontId="1"/>
  </si>
  <si>
    <t>Create Database Table (Type)</t>
    <phoneticPr fontId="1"/>
  </si>
  <si>
    <t>押下 - データベース選択 - SQLを生成 - 実行</t>
    <rPh sb="0" eb="2">
      <t>オウカ</t>
    </rPh>
    <rPh sb="11" eb="13">
      <t>センタク</t>
    </rPh>
    <rPh sb="20" eb="22">
      <t>セイセイ</t>
    </rPh>
    <rPh sb="25" eb="27">
      <t>ジッコウ</t>
    </rPh>
    <phoneticPr fontId="1"/>
  </si>
  <si>
    <t>押下 - データベース選択 - 「タイプ」チェック - SQLを生成 - 実行</t>
    <rPh sb="0" eb="2">
      <t>オウカ</t>
    </rPh>
    <rPh sb="11" eb="13">
      <t>センタク</t>
    </rPh>
    <rPh sb="32" eb="34">
      <t>セイセイ</t>
    </rPh>
    <rPh sb="37" eb="39">
      <t>ジッコウ</t>
    </rPh>
    <phoneticPr fontId="1"/>
  </si>
  <si>
    <t>Open Browser Tracer (HTTP)</t>
    <phoneticPr fontId="1"/>
  </si>
  <si>
    <t>Open Browser Tracer (JavaScript)</t>
    <phoneticPr fontId="1"/>
  </si>
  <si>
    <t>押下 - ブラウザトレーサダイアログ - HTTP</t>
    <rPh sb="0" eb="2">
      <t>オウカ</t>
    </rPh>
    <phoneticPr fontId="1"/>
  </si>
  <si>
    <t>押下 - ブラウザトレーサダイアログ - Javascript</t>
    <rPh sb="0" eb="2">
      <t>オウカ</t>
    </rPh>
    <phoneticPr fontId="1"/>
  </si>
  <si>
    <t>DSのHTTP トラフィックをトレースできること</t>
    <phoneticPr fontId="1"/>
  </si>
  <si>
    <t>DSのJavaScript実行をトレースできること</t>
    <rPh sb="13" eb="15">
      <t>ジッコウ</t>
    </rPh>
    <phoneticPr fontId="1"/>
  </si>
  <si>
    <t>押下 - アップグレードダイアログ - 「ソース」「ターゲット」入力 - 変換</t>
    <rPh sb="0" eb="2">
      <t>オウカ</t>
    </rPh>
    <rPh sb="32" eb="34">
      <t>ニュウリョク</t>
    </rPh>
    <rPh sb="37" eb="39">
      <t>ヘンカン</t>
    </rPh>
    <phoneticPr fontId="1"/>
  </si>
  <si>
    <t>8.1リリース以前のバックアップファイルが検証バージョンのバックアップファイルに変換されること</t>
    <rPh sb="7" eb="9">
      <t>イゼン</t>
    </rPh>
    <rPh sb="21" eb="23">
      <t>ケンショウ</t>
    </rPh>
    <rPh sb="40" eb="42">
      <t>ヘンカン</t>
    </rPh>
    <phoneticPr fontId="1"/>
  </si>
  <si>
    <t>指定した文字列でテキストファイル内の検索ができること</t>
    <rPh sb="0" eb="2">
      <t>シテイ</t>
    </rPh>
    <rPh sb="4" eb="7">
      <t>モジレツ</t>
    </rPh>
    <rPh sb="16" eb="17">
      <t>ナイ</t>
    </rPh>
    <rPh sb="18" eb="20">
      <t>ケンサク</t>
    </rPh>
    <phoneticPr fontId="1"/>
  </si>
  <si>
    <t>押下 - 検索ダイアログ - 文字列入力 - 検索</t>
    <rPh sb="0" eb="2">
      <t>オウカ</t>
    </rPh>
    <rPh sb="5" eb="7">
      <t>ケンサク</t>
    </rPh>
    <rPh sb="15" eb="18">
      <t>モジレツ</t>
    </rPh>
    <rPh sb="18" eb="20">
      <t>ニュウリョク</t>
    </rPh>
    <rPh sb="23" eb="25">
      <t>ケンサク</t>
    </rPh>
    <phoneticPr fontId="1"/>
  </si>
  <si>
    <t>押下 - 検索ダイアログ表示 - 文字列入力 - 検索</t>
    <rPh sb="0" eb="2">
      <t>オウカ</t>
    </rPh>
    <rPh sb="5" eb="7">
      <t>ケンサク</t>
    </rPh>
    <rPh sb="12" eb="14">
      <t>ヒョウジ</t>
    </rPh>
    <rPh sb="17" eb="20">
      <t>モジレツ</t>
    </rPh>
    <rPh sb="20" eb="22">
      <t>ニュウリョク</t>
    </rPh>
    <rPh sb="25" eb="27">
      <t>ケンサク</t>
    </rPh>
    <phoneticPr fontId="1"/>
  </si>
  <si>
    <t>押下 - エクスプローラー表示 - プロジェクト指定</t>
    <rPh sb="0" eb="2">
      <t>オウカ</t>
    </rPh>
    <rPh sb="13" eb="15">
      <t>ヒョウジ</t>
    </rPh>
    <rPh sb="24" eb="26">
      <t>シテイ</t>
    </rPh>
    <phoneticPr fontId="1"/>
  </si>
  <si>
    <t>押下 - エクスプローラー表示 - ファイル指定</t>
    <rPh sb="0" eb="2">
      <t>オウカ</t>
    </rPh>
    <rPh sb="13" eb="15">
      <t>ヒョウジ</t>
    </rPh>
    <rPh sb="22" eb="24">
      <t>シテイ</t>
    </rPh>
    <phoneticPr fontId="1"/>
  </si>
  <si>
    <t>Desgin Studio設定ダイアログが表示されること</t>
    <rPh sb="13" eb="15">
      <t>セッテイ</t>
    </rPh>
    <rPh sb="21" eb="23">
      <t>ヒョウジ</t>
    </rPh>
    <phoneticPr fontId="1"/>
  </si>
  <si>
    <t>・migrate.robotをDS上で開く
・「My Project」の「migrate.robot」で右クリック「migrate（切り替える）」を押下し、「クラシックブラウザ」に切り替える。
・当ロボをデバッグ実行する</t>
    <rPh sb="17" eb="18">
      <t>ジョウ</t>
    </rPh>
    <rPh sb="19" eb="20">
      <t>ヒラ</t>
    </rPh>
    <rPh sb="52" eb="53">
      <t>ミギ</t>
    </rPh>
    <rPh sb="66" eb="67">
      <t>キ</t>
    </rPh>
    <rPh sb="68" eb="69">
      <t>カ</t>
    </rPh>
    <rPh sb="74" eb="76">
      <t>オウカ</t>
    </rPh>
    <rPh sb="90" eb="91">
      <t>キ</t>
    </rPh>
    <rPh sb="92" eb="93">
      <t>カ</t>
    </rPh>
    <rPh sb="98" eb="99">
      <t>トウ</t>
    </rPh>
    <rPh sb="106" eb="108">
      <t>ジッコウ</t>
    </rPh>
    <phoneticPr fontId="1"/>
  </si>
  <si>
    <t>ロボを実行するとエラーが発生し、実行が停止すること</t>
    <rPh sb="19" eb="21">
      <t>テイシ</t>
    </rPh>
    <phoneticPr fontId="1"/>
  </si>
  <si>
    <t>下記のアクティビティ双方を追加・削除テストする
Send Email
最終的に上記アクティビティがワークフロー内に追加された状態とする
（アクティビティのActionタブ内設定は以下の通り：FROM Address-自分のメールアドレス
To Address-自分のメールアドレス
Subject・Message-「日本語テスト」
それ以外は任意）</t>
    <phoneticPr fontId="1"/>
  </si>
  <si>
    <t>下記のバージョンでロボを作成し、検証対象バージョンのDSでそのロボを開く
・v9.7.2
・v10.2
・v10.3
・v10.4
（※作成内容は「備考」欄参照）</t>
    <rPh sb="0" eb="2">
      <t>カキ</t>
    </rPh>
    <rPh sb="12" eb="14">
      <t>サクセイ</t>
    </rPh>
    <rPh sb="16" eb="20">
      <t>ケンショウタイショウ</t>
    </rPh>
    <rPh sb="34" eb="35">
      <t>ヒラ</t>
    </rPh>
    <rPh sb="68" eb="70">
      <t>サクセイ</t>
    </rPh>
    <rPh sb="70" eb="72">
      <t>ナイヨウ</t>
    </rPh>
    <rPh sb="74" eb="76">
      <t>ビコウ</t>
    </rPh>
    <rPh sb="77" eb="78">
      <t>ラン</t>
    </rPh>
    <rPh sb="78" eb="80">
      <t>サンショウ</t>
    </rPh>
    <phoneticPr fontId="1"/>
  </si>
  <si>
    <t>「互換性テスト（編集）」のロボットをローカル上に保存する</t>
    <rPh sb="22" eb="23">
      <t>ジョウ</t>
    </rPh>
    <rPh sb="24" eb="26">
      <t>ホゾン</t>
    </rPh>
    <phoneticPr fontId="1"/>
  </si>
  <si>
    <t>「互換性テスト（開く）」のロボットを編集し、robotファイルのワークフローを編集（追加・削除）する。
（※編集内容は「備考」欄参照）</t>
    <rPh sb="18" eb="20">
      <t>ヘンシュウ</t>
    </rPh>
    <rPh sb="39" eb="41">
      <t>ヘンシュウ</t>
    </rPh>
    <rPh sb="42" eb="44">
      <t>ツイカ</t>
    </rPh>
    <rPh sb="45" eb="47">
      <t>サクジョ</t>
    </rPh>
    <rPh sb="54" eb="56">
      <t>ヘンシュウ</t>
    </rPh>
    <rPh sb="56" eb="58">
      <t>ナイヨウ</t>
    </rPh>
    <rPh sb="60" eb="62">
      <t>ビコウ</t>
    </rPh>
    <rPh sb="63" eb="64">
      <t>ラン</t>
    </rPh>
    <rPh sb="64" eb="66">
      <t>サンショウ</t>
    </rPh>
    <phoneticPr fontId="1"/>
  </si>
  <si>
    <t>下記の既存アクティビティ削除し、再度追加する
Send Email
追加時の設定は「互換性テスト（開く）」と同じ</t>
    <phoneticPr fontId="1"/>
  </si>
  <si>
    <t>「互換性テスト（保存）」のロボットをMCへアップロードする</t>
    <phoneticPr fontId="1"/>
  </si>
  <si>
    <t>「互換性テスト（MCデプロイ）」のロボットをDSへダウンロードする
（「Shared Project」からダウンロードし、「My Project」を確認する）</t>
    <rPh sb="74" eb="76">
      <t>カクニン</t>
    </rPh>
    <phoneticPr fontId="1"/>
  </si>
  <si>
    <t>「互換性テスト（MCダウンロード）」でダウンロードしたロボットをDSで実行</t>
    <rPh sb="35" eb="37">
      <t>ジッコウ</t>
    </rPh>
    <phoneticPr fontId="1"/>
  </si>
  <si>
    <t>「互換性テスト（MCデプロイ）」でアップロードしたロボをMC実行</t>
    <rPh sb="30" eb="32">
      <t>ジッコウ</t>
    </rPh>
    <phoneticPr fontId="1"/>
  </si>
  <si>
    <t>下記のバージョンでmigrate.robotを作成し、検証対象バージョンのDSでNo.35と同じテストを実行する（ロボ内容は「切り替える」ロボと同一）
・v9.7.2
・v10.2
・v10.3
・v10.4</t>
    <rPh sb="0" eb="2">
      <t>カキ</t>
    </rPh>
    <rPh sb="23" eb="25">
      <t>サクセイ</t>
    </rPh>
    <rPh sb="27" eb="31">
      <t>ケンショウタイショウ</t>
    </rPh>
    <rPh sb="46" eb="47">
      <t>オナ</t>
    </rPh>
    <rPh sb="52" eb="54">
      <t>ジッコウ</t>
    </rPh>
    <rPh sb="59" eb="61">
      <t>ナイヨウ</t>
    </rPh>
    <rPh sb="72" eb="74">
      <t>ドウイツ</t>
    </rPh>
    <phoneticPr fontId="1"/>
  </si>
  <si>
    <t>・クリックしたステップまで自動的に実行されること
・実行済みのステップを編集した場合、その直前のステップまで戻ることが可能であること</t>
    <rPh sb="13" eb="16">
      <t>ジドウテキ</t>
    </rPh>
    <rPh sb="17" eb="19">
      <t>ジッコウ</t>
    </rPh>
    <phoneticPr fontId="1"/>
  </si>
  <si>
    <t>DS実行（Designモード）</t>
    <rPh sb="2" eb="4">
      <t>ジッコウ</t>
    </rPh>
    <phoneticPr fontId="1"/>
  </si>
  <si>
    <t>Robot Editor/MainPanel (.robotファイル - Debug Mode)</t>
    <phoneticPr fontId="1"/>
  </si>
  <si>
    <t>「Robot　Editor（.robotファイル - Design Mode）」 - 「MCMCダウンロード」のロボをデバッグ実行（F9）する</t>
    <rPh sb="63" eb="65">
      <t>ジッコウ</t>
    </rPh>
    <phoneticPr fontId="1"/>
  </si>
  <si>
    <t>ロボのステップ「Generate Error」でExceptionが発生していることが、タブに表示されること</t>
    <rPh sb="34" eb="36">
      <t>ハッセイ</t>
    </rPh>
    <rPh sb="47" eb="49">
      <t>ヒョウジ</t>
    </rPh>
    <phoneticPr fontId="1"/>
  </si>
  <si>
    <t>.snippetステップ右クリック</t>
    <phoneticPr fontId="1"/>
  </si>
  <si>
    <t>ロボファイルで「Load Page」ステップを実装・実行し
https://www.yahoo.co.jp/
を読み込みした状態であること</t>
    <rPh sb="23" eb="25">
      <t>ジッソウ</t>
    </rPh>
    <rPh sb="26" eb="28">
      <t>ジッコウ</t>
    </rPh>
    <rPh sb="56" eb="57">
      <t>ヨ</t>
    </rPh>
    <rPh sb="58" eb="59">
      <t>コ</t>
    </rPh>
    <rPh sb="62" eb="64">
      <t>ジョウタイ</t>
    </rPh>
    <phoneticPr fontId="1"/>
  </si>
  <si>
    <t>「Cookies」タブと、Chromeブラウザで確認した下記WebページのCookies（※「備考」欄の参考URL参照）
https://www.yahoo.co.jp/
が同一であることが確認できること</t>
    <rPh sb="24" eb="26">
      <t>カクニン</t>
    </rPh>
    <rPh sb="28" eb="30">
      <t>カキ</t>
    </rPh>
    <rPh sb="47" eb="49">
      <t>ビコウ</t>
    </rPh>
    <rPh sb="50" eb="51">
      <t>ラン</t>
    </rPh>
    <rPh sb="52" eb="54">
      <t>サンコウ</t>
    </rPh>
    <rPh sb="57" eb="59">
      <t>サンショウ</t>
    </rPh>
    <rPh sb="87" eb="89">
      <t>ドウイツ</t>
    </rPh>
    <rPh sb="95" eb="97">
      <t>カクニン</t>
    </rPh>
    <phoneticPr fontId="1"/>
  </si>
  <si>
    <t>https://support.google.com/chrome/answer/95647?co=GENIE.Platform%3DDesktop&amp;hl=ja</t>
    <phoneticPr fontId="1"/>
  </si>
  <si>
    <t>変数「Input/Output」とその値「Input」が表示されていること</t>
    <rPh sb="0" eb="2">
      <t>ヘンスウ</t>
    </rPh>
    <rPh sb="19" eb="20">
      <t>アタイ</t>
    </rPh>
    <rPh sb="28" eb="30">
      <t>ヒョウジ</t>
    </rPh>
    <phoneticPr fontId="1"/>
  </si>
  <si>
    <t>debug.robotを実行する</t>
    <phoneticPr fontId="1"/>
  </si>
  <si>
    <t>Return Valueに設定された変数とその値がパネル内に表示されること</t>
    <rPh sb="13" eb="15">
      <t>セッテイ</t>
    </rPh>
    <rPh sb="18" eb="20">
      <t>ヘンスウ</t>
    </rPh>
    <rPh sb="23" eb="24">
      <t>アタイ</t>
    </rPh>
    <rPh sb="28" eb="29">
      <t>ナイ</t>
    </rPh>
    <rPh sb="30" eb="32">
      <t>ヒョウジ</t>
    </rPh>
    <phoneticPr fontId="1"/>
  </si>
  <si>
    <t>パネル内に
https://www.yahoo.co.jp
の情報が表示されていること</t>
    <rPh sb="3" eb="4">
      <t>ナイ</t>
    </rPh>
    <rPh sb="31" eb="33">
      <t>ジョウホウ</t>
    </rPh>
    <rPh sb="34" eb="36">
      <t>ヒョウジ</t>
    </rPh>
    <phoneticPr fontId="1"/>
  </si>
  <si>
    <t>サイト
https://know.bizrobo.com
とそのログイン情報が表示されていること</t>
    <rPh sb="36" eb="38">
      <t>ジョウホウ</t>
    </rPh>
    <rPh sb="39" eb="41">
      <t>ヒョウジ</t>
    </rPh>
    <phoneticPr fontId="1"/>
  </si>
  <si>
    <t>https://www.yahoo.co.jp
のWebページが表示されていること</t>
    <rPh sb="32" eb="34">
      <t>ヒョウジ</t>
    </rPh>
    <phoneticPr fontId="1"/>
  </si>
  <si>
    <t>下記Webページが表示されていること
https://docshield.kofax.com/RPA/ja_JA/{検証バージョン}_rp4hrvtqrq/help/kap_help/c_introduction.html</t>
    <rPh sb="0" eb="2">
      <t>カキ</t>
    </rPh>
    <rPh sb="9" eb="11">
      <t>ヒョウジ</t>
    </rPh>
    <phoneticPr fontId="1"/>
  </si>
  <si>
    <t>下記Webページが表示されていること
https://docshield.kofax.com/RPA/ja_JA/{検証バージョン}_rp4hrvtqrq/help/kap_help/designstudio/c_designstudio.html</t>
    <phoneticPr fontId="1"/>
  </si>
  <si>
    <t>下記Webページが表示されていることhttps://docshield.kofax.com/RPA/ja_JA/{検証バージョン}_rp4hrvtqrq/help/kap_help/reference/c_stepconfiguration.html</t>
    <phoneticPr fontId="1"/>
  </si>
  <si>
    <t>・「XMLデータマッパー」ダイアログが表示されること
・「OK」ボタン押下で設定が完了し、かつ設定内容が反映されること</t>
    <rPh sb="19" eb="21">
      <t>ヒョウジ</t>
    </rPh>
    <rPh sb="35" eb="37">
      <t>オウカ</t>
    </rPh>
    <rPh sb="38" eb="40">
      <t>セッテイ</t>
    </rPh>
    <rPh sb="41" eb="43">
      <t>カンリョウ</t>
    </rPh>
    <rPh sb="47" eb="49">
      <t>セッテイ</t>
    </rPh>
    <rPh sb="49" eb="51">
      <t>ナイヨウ</t>
    </rPh>
    <rPh sb="52" eb="54">
      <t>ハンエイ</t>
    </rPh>
    <phoneticPr fontId="1"/>
  </si>
  <si>
    <t>datamapping.robotを開き、グループ「XML を definitions にマップ」を選択状態</t>
    <rPh sb="18" eb="19">
      <t>ヒラ</t>
    </rPh>
    <rPh sb="50" eb="52">
      <t>センタク</t>
    </rPh>
    <rPh sb="52" eb="54">
      <t>ジョウタイ</t>
    </rPh>
    <phoneticPr fontId="1"/>
  </si>
  <si>
    <t>debug.robotをシングルステップ実行し、「Click (Session)」ステップを選択状態</t>
    <rPh sb="46" eb="50">
      <t>センタクジョウタイ</t>
    </rPh>
    <phoneticPr fontId="1"/>
  </si>
  <si>
    <t>debug.robotをシングルステップ実行し、「Load Page (Window)」ステップを選択状態</t>
    <rPh sb="49" eb="53">
      <t>センタクジョウタイ</t>
    </rPh>
    <phoneticPr fontId="1"/>
  </si>
  <si>
    <t>debug.robotを実行する</t>
    <phoneticPr fontId="1"/>
  </si>
  <si>
    <t>debug.robotをシングルステップ実行し、「Load Page (Authentification)」ステップを選択状態</t>
    <rPh sb="59" eb="63">
      <t>センタクジョウタイ</t>
    </rPh>
    <phoneticPr fontId="1"/>
  </si>
  <si>
    <t>サイト
https://know.bizrobo.com
とそのログイン情報（User Name/PW）が表示されていること</t>
    <rPh sb="36" eb="38">
      <t>ジョウホウ</t>
    </rPh>
    <rPh sb="53" eb="55">
      <t>ヒョウジ</t>
    </rPh>
    <phoneticPr fontId="1"/>
  </si>
  <si>
    <t>パネル内に
ドメイン「http://www.kogures.com」キー「key1」値「こんにちは」
が表示されていること</t>
    <rPh sb="3" eb="4">
      <t>ナイ</t>
    </rPh>
    <rPh sb="42" eb="43">
      <t>アタイ</t>
    </rPh>
    <rPh sb="52" eb="54">
      <t>ヒョウジ</t>
    </rPh>
    <phoneticPr fontId="1"/>
  </si>
  <si>
    <t>10.3.0.1,10.3.0.2,10.3.0.4,10.3.0.7 </t>
  </si>
  <si>
    <t>10.3.0.7,10.3.0.8</t>
  </si>
  <si>
    <t>10.3.0,10.3.0.1,10.3.0.2,10.3.0.4,10.3.0.7 </t>
  </si>
  <si>
    <t>10.3.0.1,10.3.0.2,10.3.0.4,10.3.0.7</t>
  </si>
  <si>
    <t> 10.3.0</t>
    <phoneticPr fontId="1"/>
  </si>
  <si>
    <t>10.3.0.1,10.3.0.2</t>
    <phoneticPr fontId="1"/>
  </si>
  <si>
    <t>10.3.0.1,10.3.0.2,10.3.0.4</t>
    <phoneticPr fontId="1"/>
  </si>
  <si>
    <t>10.1.0.2,10.1.0.3,10.1.0.4</t>
    <phoneticPr fontId="1"/>
  </si>
  <si>
    <t>10.2.0.0,10.2.0.1</t>
    <phoneticPr fontId="1"/>
  </si>
  <si>
    <t>10.1.0.2,10.1.0.3,10.1.0.4,10.2.0.0,10.2.0.1,10.2.0.2</t>
    <phoneticPr fontId="1"/>
  </si>
  <si>
    <t>10.2.0,10.3.0</t>
    <phoneticPr fontId="1"/>
  </si>
  <si>
    <t>[バックアップ動作確認]でバックアップ復元された設定の内、インストール環境・バージョンに合わせる必要のある設定を変更する</t>
    <rPh sb="19" eb="21">
      <t>フクゲン</t>
    </rPh>
    <rPh sb="24" eb="26">
      <t>セッテイ</t>
    </rPh>
    <rPh sb="27" eb="28">
      <t>ウチ</t>
    </rPh>
    <rPh sb="35" eb="37">
      <t>カンキョウ</t>
    </rPh>
    <rPh sb="44" eb="45">
      <t>ア</t>
    </rPh>
    <rPh sb="48" eb="50">
      <t>ヒツヨウ</t>
    </rPh>
    <rPh sb="53" eb="55">
      <t>セッテイ</t>
    </rPh>
    <rPh sb="56" eb="58">
      <t>ヘンコウ</t>
    </rPh>
    <phoneticPr fontId="1"/>
  </si>
  <si>
    <t>[Project新規作成]で作成したプロジェクトをMCへアップロードする</t>
    <rPh sb="14" eb="16">
      <t>サクセイ</t>
    </rPh>
    <phoneticPr fontId="1"/>
  </si>
  <si>
    <t>[Project新規作成]で作成したプロジェクトを更新し、MCへアップロードする</t>
    <rPh sb="14" eb="16">
      <t>サクセイ</t>
    </rPh>
    <rPh sb="25" eb="27">
      <t>コウシン</t>
    </rPh>
    <phoneticPr fontId="1"/>
  </si>
  <si>
    <t>「My Project」 - 「Project更新アップロード」
アップロードしたプロジェクトをDSへダウンロードする</t>
    <phoneticPr fontId="1"/>
  </si>
  <si>
    <t>File - Lincense Server Congigure</t>
  </si>
  <si>
    <t>MCのURL・ID/PWを入力し、MCへ接続する</t>
    <rPh sb="13" eb="15">
      <t>ニュウリョク</t>
    </rPh>
    <rPh sb="20" eb="22">
      <t>セツゾク</t>
    </rPh>
    <phoneticPr fontId="1"/>
  </si>
  <si>
    <t>上記と異なる ID / PWで MCに接続する</t>
    <rPh sb="0" eb="2">
      <t>ジョウキ</t>
    </rPh>
    <rPh sb="3" eb="4">
      <t>コト</t>
    </rPh>
    <rPh sb="19" eb="21">
      <t>セツゾク</t>
    </rPh>
    <phoneticPr fontId="1"/>
  </si>
  <si>
    <t>項目「プロキシサーバーを使用」にチェックを入れ、接続する</t>
    <rPh sb="0" eb="2">
      <t>コウモク</t>
    </rPh>
    <rPh sb="12" eb="14">
      <t>シヨウ</t>
    </rPh>
    <rPh sb="21" eb="22">
      <t>イ</t>
    </rPh>
    <rPh sb="24" eb="26">
      <t>セツゾク</t>
    </rPh>
    <phoneticPr fontId="1"/>
  </si>
  <si>
    <t>File - Lincense Server Congigure - Remember Password - Check - OK</t>
    <phoneticPr fontId="1"/>
  </si>
  <si>
    <t>これまでのテストで使用したユーザーと異なるユーザー情報（ID/PW）で「パスワードを記憶」にチェックを外した状態で接続する。その後再びLincense Server Congigureを開く</t>
    <rPh sb="9" eb="11">
      <t>シヨウ</t>
    </rPh>
    <rPh sb="18" eb="19">
      <t>コト</t>
    </rPh>
    <rPh sb="25" eb="27">
      <t>ジョウホウ</t>
    </rPh>
    <rPh sb="42" eb="44">
      <t>キオク</t>
    </rPh>
    <rPh sb="51" eb="52">
      <t>ハズ</t>
    </rPh>
    <rPh sb="54" eb="56">
      <t>ジョウタイ</t>
    </rPh>
    <rPh sb="57" eb="59">
      <t>セツゾク</t>
    </rPh>
    <rPh sb="64" eb="65">
      <t>ゴ</t>
    </rPh>
    <rPh sb="65" eb="66">
      <t>フタタ</t>
    </rPh>
    <rPh sb="93" eb="94">
      <t>ヒラ</t>
    </rPh>
    <phoneticPr fontId="1"/>
  </si>
  <si>
    <t>ユーザー情報（ID/PW）のうち、PWだけ異なる値で３回以上ログインを試行する</t>
    <rPh sb="4" eb="6">
      <t>ジョウホウ</t>
    </rPh>
    <rPh sb="21" eb="22">
      <t>コト</t>
    </rPh>
    <rPh sb="24" eb="25">
      <t>アタイ</t>
    </rPh>
    <rPh sb="27" eb="28">
      <t>カイ</t>
    </rPh>
    <rPh sb="28" eb="30">
      <t>イジョウ</t>
    </rPh>
    <rPh sb="35" eb="37">
      <t>シコウ</t>
    </rPh>
    <phoneticPr fontId="1"/>
  </si>
  <si>
    <t>環境構築時作成したデータベースに接続する</t>
    <rPh sb="0" eb="4">
      <t>カンキョウコウチク</t>
    </rPh>
    <rPh sb="4" eb="5">
      <t>ジ</t>
    </rPh>
    <rPh sb="5" eb="7">
      <t>サクセイ</t>
    </rPh>
    <rPh sb="16" eb="18">
      <t>セツゾク</t>
    </rPh>
    <phoneticPr fontId="1"/>
  </si>
  <si>
    <t>Setting - Local Database Tab</t>
  </si>
  <si>
    <t>Welcome Screen</t>
    <phoneticPr fontId="1"/>
  </si>
  <si>
    <t>Project Folder - Click</t>
    <phoneticPr fontId="1"/>
  </si>
  <si>
    <t>New Project</t>
    <phoneticPr fontId="1"/>
  </si>
  <si>
    <t>Project Folder - Upload Project to Management Console</t>
    <phoneticPr fontId="1"/>
  </si>
  <si>
    <t>New Robot</t>
    <phoneticPr fontId="1"/>
  </si>
  <si>
    <t>New Type</t>
    <phoneticPr fontId="1"/>
  </si>
  <si>
    <t>New Snippet</t>
    <phoneticPr fontId="1"/>
  </si>
  <si>
    <t>New Device Mapping</t>
    <phoneticPr fontId="1"/>
  </si>
  <si>
    <t>New Database Mapping</t>
    <phoneticPr fontId="1"/>
  </si>
  <si>
    <t>New Text</t>
    <phoneticPr fontId="1"/>
  </si>
  <si>
    <t>Project Folder - Upload Project from Management Console</t>
    <phoneticPr fontId="1"/>
  </si>
  <si>
    <t>Settings-Management Console Tab</t>
  </si>
  <si>
    <t>Settings-Management Console Tab - Use Proxy Server - Check</t>
  </si>
  <si>
    <t>Project Folder - Right Click - New Robot</t>
    <phoneticPr fontId="1"/>
  </si>
  <si>
    <t>下記テスト用のロボットファイルを新規作成する
日本語アップロードテスト.robot</t>
    <rPh sb="0" eb="2">
      <t>カキ</t>
    </rPh>
    <rPh sb="5" eb="6">
      <t>ヨウ</t>
    </rPh>
    <rPh sb="16" eb="20">
      <t>シンキサクセイ</t>
    </rPh>
    <rPh sb="23" eb="26">
      <t>ニホンゴ</t>
    </rPh>
    <phoneticPr fontId="1"/>
  </si>
  <si>
    <t>[MCデプロイ]でダウンロードしたロボの任意のステップをクリック</t>
    <rPh sb="20" eb="22">
      <t>ニンイ</t>
    </rPh>
    <phoneticPr fontId="1"/>
  </si>
  <si>
    <t>migrate.robot - Right Click - Migrate - Classic Browser - Debug Mode - State - Variable</t>
    <phoneticPr fontId="1"/>
  </si>
  <si>
    <t>migrate.robot - Right Click - Migrate - Default Browser - Debug Mode - State - Variable</t>
    <phoneticPr fontId="1"/>
  </si>
  <si>
    <t>切り替える（Classic）</t>
    <rPh sb="0" eb="1">
      <t>キ</t>
    </rPh>
    <rPh sb="2" eb="3">
      <t>カ</t>
    </rPh>
    <phoneticPr fontId="1"/>
  </si>
  <si>
    <t>切り替える（Brower）</t>
    <rPh sb="0" eb="1">
      <t>キ</t>
    </rPh>
    <rPh sb="2" eb="3">
      <t>カ</t>
    </rPh>
    <phoneticPr fontId="1"/>
  </si>
  <si>
    <t>[切り替える（Classic）]の直後に行う</t>
    <rPh sb="17" eb="19">
      <t>チョクゴ</t>
    </rPh>
    <rPh sb="20" eb="21">
      <t>オコナ</t>
    </rPh>
    <phoneticPr fontId="1"/>
  </si>
  <si>
    <t>日本語アップロードテスト.robot - Insert Step - Delete Step - Insert Step - Save</t>
    <phoneticPr fontId="1"/>
  </si>
  <si>
    <t>robotファイルのワークフローを編集（追加・削除）し、保存する。
(編集内容は「備考」欄参照)</t>
    <rPh sb="17" eb="19">
      <t>ヘンシュウ</t>
    </rPh>
    <rPh sb="20" eb="22">
      <t>ツイカ</t>
    </rPh>
    <rPh sb="23" eb="25">
      <t>サクジョ</t>
    </rPh>
    <rPh sb="28" eb="30">
      <t>ホゾン</t>
    </rPh>
    <rPh sb="35" eb="37">
      <t>ヘンシュウ</t>
    </rPh>
    <rPh sb="37" eb="39">
      <t>ナイヨウ</t>
    </rPh>
    <rPh sb="41" eb="43">
      <t>ビコウ</t>
    </rPh>
    <rPh sb="44" eb="45">
      <t>ラン</t>
    </rPh>
    <rPh sb="45" eb="47">
      <t>サンショウ</t>
    </rPh>
    <phoneticPr fontId="1"/>
  </si>
  <si>
    <t>My project - 日本語アップロードテスト.robot - Upload to Management Console</t>
    <phoneticPr fontId="1"/>
  </si>
  <si>
    <t>ロボットをMCへアップロードする</t>
    <phoneticPr fontId="1"/>
  </si>
  <si>
    <t>Share Project - 日本語アップロードテスト.robot - Download Robot from Management Console</t>
    <phoneticPr fontId="1"/>
  </si>
  <si>
    <t>ロボットをDSへダウンロードする</t>
    <phoneticPr fontId="1"/>
  </si>
  <si>
    <t>Management Console - Repository - Robots - 日本語アップロードテスト.robot - Execute</t>
    <phoneticPr fontId="1"/>
  </si>
  <si>
    <t>ロボットをMCで実行</t>
    <rPh sb="8" eb="10">
      <t>ジッコウ</t>
    </rPh>
    <phoneticPr fontId="1"/>
  </si>
  <si>
    <t>日本語アップロードテスト.robot - Insert Step - Generate Error Step - Execute</t>
    <phoneticPr fontId="1"/>
  </si>
  <si>
    <t>ロボに「エラー生成」ステップを追加し、デバッグ実行する</t>
    <rPh sb="7" eb="9">
      <t>セイセイ</t>
    </rPh>
    <rPh sb="15" eb="17">
      <t>ツイカ</t>
    </rPh>
    <rPh sb="23" eb="25">
      <t>ジッコウ</t>
    </rPh>
    <phoneticPr fontId="1"/>
  </si>
  <si>
    <t>debug.robot - Debug Mode - Single Step</t>
    <phoneticPr fontId="1"/>
  </si>
  <si>
    <t>「Return Value」ステップで「Variable」タブを確認する</t>
    <rPh sb="26" eb="28">
      <t>カクニン</t>
    </rPh>
    <phoneticPr fontId="1"/>
  </si>
  <si>
    <t>debug.robot - Debug Mode - Execute</t>
    <phoneticPr fontId="1"/>
  </si>
  <si>
    <t>「Assign Variable (Variable)」ステップで「Variable」タブを確認する</t>
    <rPh sb="46" eb="48">
      <t>カクニン</t>
    </rPh>
    <phoneticPr fontId="1"/>
  </si>
  <si>
    <t>「Load Page (Window)」ステップで「Window」タブを確認する</t>
    <rPh sb="36" eb="38">
      <t>カクニン</t>
    </rPh>
    <phoneticPr fontId="1"/>
  </si>
  <si>
    <t>「Load Page (Window)」ステップで「Cookies」タブを確認する</t>
    <rPh sb="37" eb="39">
      <t>カクニン</t>
    </rPh>
    <phoneticPr fontId="1"/>
  </si>
  <si>
    <t>「Load Page (Authentification)」ステップで「Authentification」タブを確認する</t>
    <rPh sb="56" eb="58">
      <t>カクニン</t>
    </rPh>
    <phoneticPr fontId="1"/>
  </si>
  <si>
    <t>「Load Page (Windows)」ステップで「Local Stroage」タブを確認する</t>
    <phoneticPr fontId="1"/>
  </si>
  <si>
    <t>「Click (Session)」ステップで「Local Stroage」タブを確認する</t>
    <phoneticPr fontId="1"/>
  </si>
  <si>
    <t>New Robot - Insert Step (Desktop Automation Step) - Right Click - Configure - Edit</t>
    <phoneticPr fontId="1"/>
  </si>
  <si>
    <t>DA Variable.robot - (Desktop Automation Step) - Right Click - Configure - Edit</t>
    <phoneticPr fontId="1"/>
  </si>
  <si>
    <t>DesktopAutomationステップの「Input Value」欄にセットした変数が、オートメーションワークフロービューの「Input」欄に自動的に反映されること</t>
    <rPh sb="35" eb="36">
      <t>ラン</t>
    </rPh>
    <rPh sb="42" eb="44">
      <t>ヘンスウ</t>
    </rPh>
    <rPh sb="71" eb="72">
      <t>ラン</t>
    </rPh>
    <rPh sb="73" eb="76">
      <t>ジドウテキ</t>
    </rPh>
    <rPh sb="77" eb="79">
      <t>ハンエイ</t>
    </rPh>
    <phoneticPr fontId="1"/>
  </si>
  <si>
    <t>操作手順（ファイル名/動作/項目名）</t>
    <rPh sb="0" eb="4">
      <t>ソウサテジュン</t>
    </rPh>
    <rPh sb="9" eb="10">
      <t>メイ</t>
    </rPh>
    <rPh sb="11" eb="13">
      <t>ドウサ</t>
    </rPh>
    <rPh sb="14" eb="16">
      <t>コウモク</t>
    </rPh>
    <rPh sb="16" eb="17">
      <t>メイ</t>
    </rPh>
    <phoneticPr fontId="1"/>
  </si>
  <si>
    <t>Kapplet</t>
    <phoneticPr fontId="1"/>
  </si>
  <si>
    <t>手動実行</t>
    <rPh sb="0" eb="2">
      <t>シュドウ</t>
    </rPh>
    <rPh sb="2" eb="4">
      <t>ジッコウ</t>
    </rPh>
    <phoneticPr fontId="1"/>
  </si>
  <si>
    <t>Kapplet動作シナリオ</t>
    <phoneticPr fontId="1"/>
  </si>
  <si>
    <t>KappletReturnValue.robotを使用してKapplet機能が実行することを確認する</t>
    <rPh sb="25" eb="27">
      <t>シヨウ</t>
    </rPh>
    <rPh sb="36" eb="38">
      <t>キノウ</t>
    </rPh>
    <rPh sb="39" eb="41">
      <t>ジッコウ</t>
    </rPh>
    <rPh sb="46" eb="48">
      <t>カクニン</t>
    </rPh>
    <phoneticPr fontId="1"/>
  </si>
  <si>
    <t>MY KAPPZONE</t>
    <phoneticPr fontId="1"/>
  </si>
  <si>
    <t>FAVORITES</t>
    <phoneticPr fontId="1"/>
  </si>
  <si>
    <t>NEWLY ADDED</t>
    <phoneticPr fontId="1"/>
  </si>
  <si>
    <t>A-Z</t>
    <phoneticPr fontId="1"/>
  </si>
  <si>
    <t>Installed Kapplet - Click</t>
    <phoneticPr fontId="1"/>
  </si>
  <si>
    <t>Installed Kapplet - Open</t>
    <phoneticPr fontId="1"/>
  </si>
  <si>
    <t>Installed Kapplet - Uninstall</t>
    <phoneticPr fontId="1"/>
  </si>
  <si>
    <t>Search Box</t>
    <phoneticPr fontId="1"/>
  </si>
  <si>
    <t>KAPPZONE</t>
    <phoneticPr fontId="1"/>
  </si>
  <si>
    <t>UPDATED</t>
    <phoneticPr fontId="1"/>
  </si>
  <si>
    <t>ADD NEW KAPPLET</t>
    <phoneticPr fontId="1"/>
  </si>
  <si>
    <t>KAPPLET NAME</t>
    <phoneticPr fontId="1"/>
  </si>
  <si>
    <t>PROJECT</t>
    <phoneticPr fontId="1"/>
  </si>
  <si>
    <t>CREATE KAPPLET</t>
    <phoneticPr fontId="1"/>
  </si>
  <si>
    <t>CHANGE PASSWORD</t>
    <phoneticPr fontId="1"/>
  </si>
  <si>
    <t>LOGOUT</t>
    <phoneticPr fontId="1"/>
  </si>
  <si>
    <t>MY KAPPZONE - KAPPLET</t>
    <phoneticPr fontId="1"/>
  </si>
  <si>
    <t>Schedule run</t>
    <phoneticPr fontId="1"/>
  </si>
  <si>
    <t>Send result by email</t>
    <phoneticPr fontId="1"/>
  </si>
  <si>
    <t>START KAPPLET</t>
    <phoneticPr fontId="1"/>
  </si>
  <si>
    <t>STOP</t>
    <phoneticPr fontId="1"/>
  </si>
  <si>
    <t>RESULT HISTORY - View results</t>
    <phoneticPr fontId="1"/>
  </si>
  <si>
    <t>RESULT HISTORY - DELETE ALL</t>
    <phoneticPr fontId="1"/>
  </si>
  <si>
    <t>Main Panel (アイコンをクリック)</t>
    <phoneticPr fontId="1"/>
  </si>
  <si>
    <t>Main Panel（カーソルをフォーカス）</t>
    <phoneticPr fontId="1"/>
  </si>
  <si>
    <t>MC</t>
    <phoneticPr fontId="1"/>
  </si>
  <si>
    <t>バージョン新機能テスト(v10.7.0.0)</t>
    <rPh sb="5" eb="8">
      <t>シンキノウ</t>
    </rPh>
    <phoneticPr fontId="1"/>
  </si>
  <si>
    <t>Snippet</t>
    <phoneticPr fontId="1"/>
  </si>
  <si>
    <t>共有数式を変換する新しいスニペット</t>
  </si>
  <si>
    <t>SAML認証機能の動作確認</t>
    <rPh sb="4" eb="6">
      <t>ニンショウ</t>
    </rPh>
    <rPh sb="6" eb="8">
      <t>キノウ</t>
    </rPh>
    <rPh sb="9" eb="11">
      <t>ドウサ</t>
    </rPh>
    <rPh sb="11" eb="13">
      <t>カクニン</t>
    </rPh>
    <phoneticPr fontId="1"/>
  </si>
  <si>
    <t>Kapplet総当たり</t>
    <rPh sb="7" eb="9">
      <t>ソウア</t>
    </rPh>
    <phoneticPr fontId="1"/>
  </si>
  <si>
    <r>
      <t xml:space="preserve">凡例
■操作手順
</t>
    </r>
    <r>
      <rPr>
        <sz val="8"/>
        <color theme="1"/>
        <rFont val="Meiryo UI"/>
        <family val="3"/>
        <charset val="128"/>
      </rPr>
      <t xml:space="preserve">特に記載がない限り、「タブ/ビュー名」記載の箇所での操作となります。
</t>
    </r>
    <r>
      <rPr>
        <b/>
        <sz val="8"/>
        <color theme="1"/>
        <rFont val="Meiryo UI"/>
        <family val="3"/>
        <charset val="128"/>
      </rPr>
      <t>■中項目・期待結果
・</t>
    </r>
    <r>
      <rPr>
        <sz val="8"/>
        <color theme="1"/>
        <rFont val="Meiryo UI"/>
        <family val="3"/>
        <charset val="128"/>
      </rPr>
      <t>[] ⇒「大項目」あるいは「中項目」を表す
例：[DSの起動]＝#1の項目</t>
    </r>
    <rPh sb="0" eb="2">
      <t>ハンレイ</t>
    </rPh>
    <rPh sb="4" eb="8">
      <t>ソウサテジュン</t>
    </rPh>
    <rPh sb="9" eb="10">
      <t>トク</t>
    </rPh>
    <rPh sb="11" eb="13">
      <t>キサイ</t>
    </rPh>
    <rPh sb="16" eb="17">
      <t>カギ</t>
    </rPh>
    <rPh sb="26" eb="27">
      <t>メイ</t>
    </rPh>
    <rPh sb="28" eb="30">
      <t>キサイ</t>
    </rPh>
    <rPh sb="31" eb="33">
      <t>カショ</t>
    </rPh>
    <rPh sb="35" eb="37">
      <t>ソウサ</t>
    </rPh>
    <rPh sb="46" eb="47">
      <t>チュウ</t>
    </rPh>
    <rPh sb="47" eb="49">
      <t>コウモク</t>
    </rPh>
    <rPh sb="50" eb="54">
      <t>キタイケッカ</t>
    </rPh>
    <rPh sb="61" eb="64">
      <t>ダイコウモク</t>
    </rPh>
    <rPh sb="70" eb="71">
      <t>チュウ</t>
    </rPh>
    <rPh sb="71" eb="73">
      <t>コウモク</t>
    </rPh>
    <rPh sb="75" eb="76">
      <t>アラワ</t>
    </rPh>
    <rPh sb="78" eb="79">
      <t>レイ</t>
    </rPh>
    <rPh sb="84" eb="86">
      <t>キドウ</t>
    </rPh>
    <rPh sb="91" eb="93">
      <t>コウモク</t>
    </rPh>
    <phoneticPr fontId="1"/>
  </si>
  <si>
    <t>Kappletトップ画面に遷移する</t>
    <rPh sb="10" eb="12">
      <t>ガメン</t>
    </rPh>
    <rPh sb="13" eb="15">
      <t>センイ</t>
    </rPh>
    <phoneticPr fontId="1"/>
  </si>
  <si>
    <t>文字入力　- Enter</t>
    <rPh sb="0" eb="2">
      <t>モジ</t>
    </rPh>
    <rPh sb="2" eb="4">
      <t>ニュウリョク</t>
    </rPh>
    <phoneticPr fontId="1"/>
  </si>
  <si>
    <t>入力した文字列に合致するKAPPLETが表示されること</t>
    <rPh sb="0" eb="2">
      <t>ニュウリョク</t>
    </rPh>
    <rPh sb="4" eb="6">
      <t>モジ</t>
    </rPh>
    <rPh sb="6" eb="7">
      <t>レツ</t>
    </rPh>
    <rPh sb="8" eb="10">
      <t>ガッチ</t>
    </rPh>
    <rPh sb="20" eb="22">
      <t>ヒョウジ</t>
    </rPh>
    <phoneticPr fontId="1"/>
  </si>
  <si>
    <t>Kapplet新規作成画面が表示されること</t>
    <rPh sb="7" eb="9">
      <t>シンキ</t>
    </rPh>
    <rPh sb="9" eb="11">
      <t>サクセイ</t>
    </rPh>
    <rPh sb="11" eb="13">
      <t>ガメン</t>
    </rPh>
    <rPh sb="14" eb="16">
      <t>ヒョウジ</t>
    </rPh>
    <phoneticPr fontId="1"/>
  </si>
  <si>
    <t>Kapplet - Install</t>
    <phoneticPr fontId="1"/>
  </si>
  <si>
    <t>Kapplet - Open</t>
    <phoneticPr fontId="1"/>
  </si>
  <si>
    <t>KAPPLETがインストールされ、「MY KAPPZONE」画面に表示されること</t>
    <rPh sb="30" eb="32">
      <t>ガメン</t>
    </rPh>
    <rPh sb="33" eb="35">
      <t>ヒョウジ</t>
    </rPh>
    <phoneticPr fontId="1"/>
  </si>
  <si>
    <t>インストール済みのKAPPLET</t>
    <rPh sb="6" eb="7">
      <t>ズ</t>
    </rPh>
    <phoneticPr fontId="1"/>
  </si>
  <si>
    <t>MY KAPPZONEのKAPPLET開始ページに遷移する</t>
    <rPh sb="19" eb="21">
      <t>カイシ</t>
    </rPh>
    <rPh sb="25" eb="27">
      <t>センイ</t>
    </rPh>
    <phoneticPr fontId="1"/>
  </si>
  <si>
    <t>Kapplet - Edit</t>
    <phoneticPr fontId="1"/>
  </si>
  <si>
    <t>Kapplet - delete</t>
    <phoneticPr fontId="1"/>
  </si>
  <si>
    <t>KAPPLET編集ページに遷移する</t>
    <rPh sb="7" eb="9">
      <t>ヘンシュウ</t>
    </rPh>
    <rPh sb="13" eb="15">
      <t>センイ</t>
    </rPh>
    <phoneticPr fontId="1"/>
  </si>
  <si>
    <t>KAPPLETが削除される</t>
    <rPh sb="8" eb="10">
      <t>サクジョ</t>
    </rPh>
    <phoneticPr fontId="1"/>
  </si>
  <si>
    <t>Focus</t>
    <phoneticPr fontId="1"/>
  </si>
  <si>
    <t>KAPPLETメニューが表示される</t>
    <rPh sb="12" eb="14">
      <t>ヒョウジ</t>
    </rPh>
    <phoneticPr fontId="1"/>
  </si>
  <si>
    <t>EDIT KAPPLET</t>
    <phoneticPr fontId="1"/>
  </si>
  <si>
    <t>IDENTIFY</t>
    <phoneticPr fontId="1"/>
  </si>
  <si>
    <t>PAGES</t>
    <phoneticPr fontId="1"/>
  </si>
  <si>
    <t>APPLY CHANGES</t>
    <phoneticPr fontId="1"/>
  </si>
  <si>
    <t>START PAGE</t>
    <phoneticPr fontId="1"/>
  </si>
  <si>
    <t>Published</t>
    <phoneticPr fontId="1"/>
  </si>
  <si>
    <t>EDIT BUTTON</t>
    <phoneticPr fontId="1"/>
  </si>
  <si>
    <t>EDIT BUTTONダイアログが閉じられ、LABEL欄に入力した文字列がSTART KAPPLETボタンに反映されていること</t>
    <rPh sb="17" eb="18">
      <t>ト</t>
    </rPh>
    <rPh sb="27" eb="28">
      <t>ラン</t>
    </rPh>
    <rPh sb="29" eb="31">
      <t>ニュウリョク</t>
    </rPh>
    <rPh sb="33" eb="36">
      <t>モジレツ</t>
    </rPh>
    <rPh sb="54" eb="56">
      <t>ハンエイ</t>
    </rPh>
    <phoneticPr fontId="1"/>
  </si>
  <si>
    <t>テスト項目「IDENTIFY」～「ADD PAGE」のテストが完了していること</t>
    <rPh sb="3" eb="5">
      <t>コウモク</t>
    </rPh>
    <rPh sb="31" eb="33">
      <t>カンリョウ</t>
    </rPh>
    <phoneticPr fontId="1"/>
  </si>
  <si>
    <t>IDENTIFYページにタブが切り替わること</t>
    <rPh sb="15" eb="16">
      <t>キ</t>
    </rPh>
    <rPh sb="17" eb="18">
      <t>カ</t>
    </rPh>
    <phoneticPr fontId="1"/>
  </si>
  <si>
    <t>PAGES画面にタブが切り替わること</t>
    <rPh sb="5" eb="7">
      <t>ガメン</t>
    </rPh>
    <rPh sb="11" eb="12">
      <t>キ</t>
    </rPh>
    <rPh sb="13" eb="14">
      <t>カ</t>
    </rPh>
    <phoneticPr fontId="1"/>
  </si>
  <si>
    <t>SwitchがON/OFF双方に切り替わること</t>
    <rPh sb="13" eb="15">
      <t>ソウホウ</t>
    </rPh>
    <rPh sb="16" eb="17">
      <t>キ</t>
    </rPh>
    <rPh sb="18" eb="19">
      <t>カ</t>
    </rPh>
    <phoneticPr fontId="1"/>
  </si>
  <si>
    <t>START KAPPLET - Edit Button - LABEL - CLOSE</t>
    <phoneticPr fontId="1"/>
  </si>
  <si>
    <t>START PAGE - EDIT - INPUTS</t>
    <phoneticPr fontId="1"/>
  </si>
  <si>
    <t>EDIT START ACTION</t>
    <phoneticPr fontId="1"/>
  </si>
  <si>
    <t>OKボタンクリック：EDIT START ACTION画面がクローズされること
EDIT START ACTION画面開く：行った設定がすべて反映されていること</t>
    <rPh sb="27" eb="29">
      <t>ガメン</t>
    </rPh>
    <rPh sb="57" eb="59">
      <t>ガメン</t>
    </rPh>
    <rPh sb="59" eb="60">
      <t>ヒラ</t>
    </rPh>
    <rPh sb="62" eb="63">
      <t>オコナ</t>
    </rPh>
    <rPh sb="65" eb="67">
      <t>セッテイ</t>
    </rPh>
    <rPh sb="71" eb="73">
      <t>ハンエイ</t>
    </rPh>
    <phoneticPr fontId="1"/>
  </si>
  <si>
    <t>最近追加したKAPPLETが表示されること</t>
    <rPh sb="0" eb="2">
      <t>サイキン</t>
    </rPh>
    <rPh sb="2" eb="4">
      <t>ツイカ</t>
    </rPh>
    <rPh sb="14" eb="16">
      <t>ヒョウジ</t>
    </rPh>
    <phoneticPr fontId="1"/>
  </si>
  <si>
    <t>更新されたKAPPLETが表示されること</t>
    <rPh sb="0" eb="2">
      <t>コウシン</t>
    </rPh>
    <rPh sb="13" eb="15">
      <t>ヒョウジ</t>
    </rPh>
    <phoneticPr fontId="1"/>
  </si>
  <si>
    <t>IDENTIFY - KAPPLET NAME</t>
    <phoneticPr fontId="1"/>
  </si>
  <si>
    <t>IDENTIFY - DESCRIPTION</t>
    <phoneticPr fontId="1"/>
  </si>
  <si>
    <t>IDENTIFY - ICON</t>
    <phoneticPr fontId="1"/>
  </si>
  <si>
    <t>項目「KAPPLET NAME」に文字列が入力できること</t>
    <rPh sb="0" eb="2">
      <t>コウモク</t>
    </rPh>
    <rPh sb="17" eb="20">
      <t>モジレツ</t>
    </rPh>
    <rPh sb="21" eb="23">
      <t>ニュウリョク</t>
    </rPh>
    <phoneticPr fontId="1"/>
  </si>
  <si>
    <t>項目「DESCRIPTION」に文字列が入力できること</t>
    <rPh sb="0" eb="2">
      <t>コウモク</t>
    </rPh>
    <rPh sb="16" eb="19">
      <t>モジレツ</t>
    </rPh>
    <rPh sb="20" eb="22">
      <t>ニュウリョク</t>
    </rPh>
    <phoneticPr fontId="1"/>
  </si>
  <si>
    <t>項目「ICON」に画像がアップロードできること</t>
    <rPh sb="0" eb="2">
      <t>コウモク</t>
    </rPh>
    <rPh sb="9" eb="11">
      <t>ガゾウ</t>
    </rPh>
    <phoneticPr fontId="1"/>
  </si>
  <si>
    <t>テキストボックス</t>
    <phoneticPr fontId="1"/>
  </si>
  <si>
    <t>RESULT HISTORY - Edit</t>
    <phoneticPr fontId="1"/>
  </si>
  <si>
    <t>OLD PASSWORD - NEW PASSWORD - CONFIRM NEW PASSWORD - CONFIRM</t>
    <phoneticPr fontId="1"/>
  </si>
  <si>
    <t>パスワード変更が完了すること</t>
    <rPh sb="5" eb="7">
      <t>ヘンコウ</t>
    </rPh>
    <rPh sb="8" eb="10">
      <t>カンリョウ</t>
    </rPh>
    <phoneticPr fontId="1"/>
  </si>
  <si>
    <t>KAPPLETからログアウトされること</t>
    <phoneticPr fontId="1"/>
  </si>
  <si>
    <t>EDIT KAPPLET画面に遷移すること</t>
    <rPh sb="12" eb="14">
      <t>ガメン</t>
    </rPh>
    <rPh sb="15" eb="17">
      <t>センイ</t>
    </rPh>
    <phoneticPr fontId="1"/>
  </si>
  <si>
    <t>文字列が入力できること</t>
    <rPh sb="0" eb="3">
      <t>モジレツ</t>
    </rPh>
    <rPh sb="4" eb="6">
      <t>ニュウリョク</t>
    </rPh>
    <phoneticPr fontId="1"/>
  </si>
  <si>
    <t>Management Console内の全プロジェクトがプルダウン選択肢にあること</t>
    <rPh sb="18" eb="19">
      <t>ナイ</t>
    </rPh>
    <rPh sb="20" eb="21">
      <t>ゼン</t>
    </rPh>
    <rPh sb="33" eb="36">
      <t>センタクシ</t>
    </rPh>
    <phoneticPr fontId="1"/>
  </si>
  <si>
    <t>KAPPZONE画面に遷移すること</t>
    <rPh sb="8" eb="10">
      <t>ガメン</t>
    </rPh>
    <rPh sb="11" eb="13">
      <t>センイ</t>
    </rPh>
    <phoneticPr fontId="1"/>
  </si>
  <si>
    <t>Branding - Brand Color - Contrast</t>
    <phoneticPr fontId="1"/>
  </si>
  <si>
    <t>・KAPPLETのMy KapZone および KapZone ウィンドウの上部に新しいロゴが表示されていること
・ブランドカラー領域にBrand Colorで設定した背景色、My KapZone テキストにContrastで設定した色が反映されていること</t>
    <rPh sb="65" eb="67">
      <t>リョウイキ</t>
    </rPh>
    <rPh sb="80" eb="82">
      <t>セッテイ</t>
    </rPh>
    <rPh sb="84" eb="86">
      <t>ハイケイ</t>
    </rPh>
    <rPh sb="86" eb="87">
      <t>イロ</t>
    </rPh>
    <rPh sb="113" eb="115">
      <t>セッテイ</t>
    </rPh>
    <rPh sb="117" eb="118">
      <t>イロ</t>
    </rPh>
    <rPh sb="119" eb="121">
      <t>ハンエイ</t>
    </rPh>
    <phoneticPr fontId="1"/>
  </si>
  <si>
    <t>Management Console - Kapplet - Branding</t>
    <phoneticPr fontId="1"/>
  </si>
  <si>
    <t>Hyperlink</t>
    <phoneticPr fontId="1"/>
  </si>
  <si>
    <t>Management Console - Kapplet Tabs - KappZone</t>
    <phoneticPr fontId="1"/>
  </si>
  <si>
    <t>・START PAGEに表示されているINPUT項目がチェックボックス選択肢として表示されていること
・表示されたチェックボックスすべてチェック・未チェック切り替えできること</t>
    <rPh sb="35" eb="38">
      <t>センタクシ</t>
    </rPh>
    <rPh sb="52" eb="54">
      <t>ヒョウジ</t>
    </rPh>
    <rPh sb="73" eb="74">
      <t>ミ</t>
    </rPh>
    <rPh sb="78" eb="79">
      <t>キ</t>
    </rPh>
    <rPh sb="80" eb="81">
      <t>カ</t>
    </rPh>
    <phoneticPr fontId="1"/>
  </si>
  <si>
    <t>・EDIT KAPPLET画面に戻ること
・設定がすべて反映されていること</t>
    <rPh sb="13" eb="15">
      <t>ガメン</t>
    </rPh>
    <rPh sb="16" eb="17">
      <t>モド</t>
    </rPh>
    <rPh sb="22" eb="24">
      <t>セッテイ</t>
    </rPh>
    <rPh sb="28" eb="30">
      <t>ハンエイ</t>
    </rPh>
    <phoneticPr fontId="1"/>
  </si>
  <si>
    <t>・EDIT KAPPLET画面に戻ること</t>
    <phoneticPr fontId="1"/>
  </si>
  <si>
    <t>実行開始画面に遷移すること</t>
    <rPh sb="0" eb="2">
      <t>ジッコウ</t>
    </rPh>
    <rPh sb="2" eb="4">
      <t>カイシ</t>
    </rPh>
    <rPh sb="4" eb="6">
      <t>ガメン</t>
    </rPh>
    <rPh sb="7" eb="9">
      <t>センイ</t>
    </rPh>
    <phoneticPr fontId="1"/>
  </si>
  <si>
    <t>MY KAPPZONE画面からKAPPLETがアンインストールされること</t>
    <rPh sb="11" eb="13">
      <t>ガメン</t>
    </rPh>
    <phoneticPr fontId="1"/>
  </si>
  <si>
    <t>KAPPLETアイコン右上のお気に入り設定されたKAPPLETが存在すること</t>
    <rPh sb="11" eb="13">
      <t>ミギウエ</t>
    </rPh>
    <rPh sb="15" eb="16">
      <t>キ</t>
    </rPh>
    <rPh sb="17" eb="18">
      <t>イ</t>
    </rPh>
    <rPh sb="19" eb="21">
      <t>セッテイ</t>
    </rPh>
    <rPh sb="32" eb="34">
      <t>ソンザイ</t>
    </rPh>
    <phoneticPr fontId="1"/>
  </si>
  <si>
    <t>お気に入り設定されたKAPPLETが表示されていること</t>
    <rPh sb="1" eb="2">
      <t>キ</t>
    </rPh>
    <rPh sb="3" eb="4">
      <t>イ</t>
    </rPh>
    <rPh sb="5" eb="7">
      <t>セッテイ</t>
    </rPh>
    <rPh sb="18" eb="20">
      <t>ヒョウジ</t>
    </rPh>
    <phoneticPr fontId="1"/>
  </si>
  <si>
    <t>・SwitchがON/OFF切り替えできること
・テキストボックスが表示されること
・KAPPLET実行後テキストボックスに入力したメールアドレス宛にメールが送信されること</t>
    <rPh sb="14" eb="15">
      <t>キ</t>
    </rPh>
    <rPh sb="16" eb="17">
      <t>カ</t>
    </rPh>
    <rPh sb="34" eb="36">
      <t>ヒョウジ</t>
    </rPh>
    <rPh sb="50" eb="52">
      <t>ジッコウ</t>
    </rPh>
    <rPh sb="52" eb="53">
      <t>ゴ</t>
    </rPh>
    <rPh sb="62" eb="64">
      <t>ニュウリョク</t>
    </rPh>
    <rPh sb="73" eb="74">
      <t>アテ</t>
    </rPh>
    <rPh sb="79" eb="81">
      <t>ソウシン</t>
    </rPh>
    <phoneticPr fontId="1"/>
  </si>
  <si>
    <t>KAPPLETが実行されること</t>
    <rPh sb="8" eb="10">
      <t>ジッコウ</t>
    </rPh>
    <phoneticPr fontId="1"/>
  </si>
  <si>
    <t>実行中のKAPPLETが停止されること</t>
    <rPh sb="0" eb="3">
      <t>ジッコウチュウ</t>
    </rPh>
    <rPh sb="12" eb="14">
      <t>テイシ</t>
    </rPh>
    <phoneticPr fontId="1"/>
  </si>
  <si>
    <t>EDIT KAPPLET画面 - RESULT HISTORYで設定した表形式で、実行履歴が表示されること</t>
    <rPh sb="12" eb="14">
      <t>ガメン</t>
    </rPh>
    <rPh sb="32" eb="34">
      <t>セッテイ</t>
    </rPh>
    <rPh sb="36" eb="39">
      <t>ヒョウケイシキ</t>
    </rPh>
    <rPh sb="41" eb="43">
      <t>ジッコウ</t>
    </rPh>
    <rPh sb="43" eb="45">
      <t>リレキ</t>
    </rPh>
    <rPh sb="46" eb="48">
      <t>ヒョウジ</t>
    </rPh>
    <phoneticPr fontId="1"/>
  </si>
  <si>
    <t>実行履歴がすべて消去されること</t>
    <rPh sb="0" eb="2">
      <t>ジッコウ</t>
    </rPh>
    <rPh sb="2" eb="4">
      <t>リレキ</t>
    </rPh>
    <rPh sb="8" eb="10">
      <t>ショウキョ</t>
    </rPh>
    <phoneticPr fontId="1"/>
  </si>
  <si>
    <t>Schedule run（同値・境界値テスト）</t>
    <rPh sb="13" eb="15">
      <t>ドウチ</t>
    </rPh>
    <rPh sb="16" eb="19">
      <t>キョウカイチ</t>
    </rPh>
    <phoneticPr fontId="1"/>
  </si>
  <si>
    <t>Schedule run - SCHEDULE</t>
    <phoneticPr fontId="1"/>
  </si>
  <si>
    <t>Schedule run - 下記の値を「時刻」欄に入力 - SCHEDULE
・00:00
・23:59
・00:01
・24:00</t>
    <rPh sb="15" eb="17">
      <t>カキ</t>
    </rPh>
    <rPh sb="18" eb="19">
      <t>アタイ</t>
    </rPh>
    <rPh sb="21" eb="23">
      <t>ジコク</t>
    </rPh>
    <rPh sb="24" eb="25">
      <t>ラン</t>
    </rPh>
    <rPh sb="26" eb="28">
      <t>ニュウリョク</t>
    </rPh>
    <phoneticPr fontId="1"/>
  </si>
  <si>
    <t>・SwitchがON/OFF切り替えできること
・実行間隔、曜日設定（プルダウン）、時刻設定（テキストボックス）が設定できること
・「SCHEDULE」ボタン押下でスケジュール登録が完了し、「Show existing schedules」をクリックして登録したスケジュールが表示されること
・設定したスケジュールでKAPPLETが実行されること</t>
    <rPh sb="14" eb="15">
      <t>キ</t>
    </rPh>
    <rPh sb="16" eb="17">
      <t>カ</t>
    </rPh>
    <rPh sb="25" eb="27">
      <t>ジッコウ</t>
    </rPh>
    <rPh sb="27" eb="29">
      <t>カンカク</t>
    </rPh>
    <rPh sb="30" eb="32">
      <t>ヨウビ</t>
    </rPh>
    <rPh sb="32" eb="34">
      <t>セッテイ</t>
    </rPh>
    <rPh sb="42" eb="44">
      <t>ジコク</t>
    </rPh>
    <rPh sb="44" eb="46">
      <t>セッテイ</t>
    </rPh>
    <rPh sb="57" eb="59">
      <t>セッテイ</t>
    </rPh>
    <rPh sb="79" eb="81">
      <t>オウカ</t>
    </rPh>
    <rPh sb="147" eb="149">
      <t>セッテイ</t>
    </rPh>
    <rPh sb="166" eb="168">
      <t>ジッコウ</t>
    </rPh>
    <phoneticPr fontId="1"/>
  </si>
  <si>
    <t>それぞれ下記の結果となること
・00:00
・23:59
・00:01
⇒スケジュール登録が完了し、「Show existing schedules」をクリックして登録したスケジュールが表示されること
・24:00
⇒入力した値が赤字となり、登録が完了しないこと</t>
    <rPh sb="4" eb="6">
      <t>カキ</t>
    </rPh>
    <rPh sb="7" eb="9">
      <t>ケッカ</t>
    </rPh>
    <rPh sb="43" eb="45">
      <t>トウロク</t>
    </rPh>
    <rPh sb="46" eb="48">
      <t>カンリョウ</t>
    </rPh>
    <rPh sb="82" eb="84">
      <t>トウロク</t>
    </rPh>
    <rPh sb="93" eb="95">
      <t>ヒョウジ</t>
    </rPh>
    <rPh sb="110" eb="112">
      <t>ニュウリョク</t>
    </rPh>
    <rPh sb="114" eb="115">
      <t>アタイ</t>
    </rPh>
    <rPh sb="116" eb="118">
      <t>アカジ</t>
    </rPh>
    <rPh sb="122" eb="124">
      <t>トウロク</t>
    </rPh>
    <rPh sb="125" eb="127">
      <t>カンリョウ</t>
    </rPh>
    <phoneticPr fontId="1"/>
  </si>
  <si>
    <t>KAPPLET総当たり検証</t>
    <phoneticPr fontId="1"/>
  </si>
  <si>
    <t>Branding</t>
    <phoneticPr fontId="1"/>
  </si>
  <si>
    <t>KAPPLET総当たり</t>
    <rPh sb="7" eb="9">
      <t>ソウア</t>
    </rPh>
    <phoneticPr fontId="1"/>
  </si>
  <si>
    <t>環境テスト</t>
    <rPh sb="0" eb="2">
      <t>カンキョウ</t>
    </rPh>
    <phoneticPr fontId="1"/>
  </si>
  <si>
    <t>パフォーマンステスト</t>
    <phoneticPr fontId="1"/>
  </si>
  <si>
    <t>Win7/Win10</t>
    <phoneticPr fontId="1"/>
  </si>
  <si>
    <t>Windows7とWindows10上の動作を確認する</t>
    <rPh sb="18" eb="19">
      <t>ウエ</t>
    </rPh>
    <rPh sb="20" eb="22">
      <t>ドウサ</t>
    </rPh>
    <rPh sb="23" eb="25">
      <t>カクニン</t>
    </rPh>
    <phoneticPr fontId="1"/>
  </si>
  <si>
    <t>Windows7とWindows10上の動作で、処理速度にどれだけの違いがあるか確認する</t>
    <phoneticPr fontId="1"/>
  </si>
  <si>
    <t>※新チケットRoboServer機能検証を作成する</t>
    <rPh sb="1" eb="2">
      <t>シン</t>
    </rPh>
    <rPh sb="16" eb="20">
      <t>キノウケンショウ</t>
    </rPh>
    <rPh sb="21" eb="23">
      <t>サクセイ</t>
    </rPh>
    <phoneticPr fontId="1"/>
  </si>
  <si>
    <t>EDIT START ACTION - OK - START PAGE - EDIT</t>
    <phoneticPr fontId="1"/>
  </si>
  <si>
    <t>Schedule run（異常値テスト）</t>
    <rPh sb="13" eb="16">
      <t>イジョウチ</t>
    </rPh>
    <phoneticPr fontId="1"/>
  </si>
  <si>
    <t>Schedule run - 下記の値を「時刻」欄に入力 - SCHEDULE
・時刻表記（XX:XX）以外の値</t>
    <rPh sb="15" eb="17">
      <t>カキ</t>
    </rPh>
    <rPh sb="18" eb="19">
      <t>アタイ</t>
    </rPh>
    <rPh sb="21" eb="23">
      <t>ジコク</t>
    </rPh>
    <rPh sb="24" eb="25">
      <t>ラン</t>
    </rPh>
    <rPh sb="26" eb="28">
      <t>ニュウリョク</t>
    </rPh>
    <rPh sb="41" eb="43">
      <t>ジコク</t>
    </rPh>
    <rPh sb="43" eb="45">
      <t>ヒョウキ</t>
    </rPh>
    <rPh sb="52" eb="54">
      <t>イガイ</t>
    </rPh>
    <rPh sb="55" eb="56">
      <t>アタイ</t>
    </rPh>
    <phoneticPr fontId="1"/>
  </si>
  <si>
    <t>入力した値が赤字となり、登録が完了しないこと</t>
    <rPh sb="0" eb="2">
      <t>ニュウリョク</t>
    </rPh>
    <rPh sb="4" eb="5">
      <t>アタイ</t>
    </rPh>
    <rPh sb="6" eb="8">
      <t>アカジ</t>
    </rPh>
    <rPh sb="12" eb="14">
      <t>トウロク</t>
    </rPh>
    <rPh sb="15" eb="17">
      <t>カンリョウ</t>
    </rPh>
    <phoneticPr fontId="1"/>
  </si>
  <si>
    <t>旧バージョンで作成したモジュールが同様に動作すること。</t>
    <phoneticPr fontId="1"/>
  </si>
  <si>
    <t>各INPUT項目すべてにuser input/fixed value双方の選択肢が選択できること</t>
    <rPh sb="0" eb="1">
      <t>カク</t>
    </rPh>
    <rPh sb="6" eb="8">
      <t>コウモク</t>
    </rPh>
    <rPh sb="34" eb="36">
      <t>ソウホウ</t>
    </rPh>
    <rPh sb="37" eb="40">
      <t>センタクシ</t>
    </rPh>
    <rPh sb="41" eb="43">
      <t>センタク</t>
    </rPh>
    <phoneticPr fontId="1"/>
  </si>
  <si>
    <t>Adding Robot</t>
    <phoneticPr fontId="1"/>
  </si>
  <si>
    <t>・KAPPLETに選択されているProject内のすべてのロボが選択肢に表示されていること
・OKボタン押下後、選択したKAPPLETALLTEST.robotがKAPPLETのロボとして設定できること</t>
    <rPh sb="9" eb="11">
      <t>センタク</t>
    </rPh>
    <rPh sb="23" eb="24">
      <t>ナイ</t>
    </rPh>
    <rPh sb="32" eb="35">
      <t>センタクシ</t>
    </rPh>
    <rPh sb="36" eb="38">
      <t>ヒョウジ</t>
    </rPh>
    <rPh sb="52" eb="54">
      <t>オウカ</t>
    </rPh>
    <rPh sb="54" eb="55">
      <t>ゴ</t>
    </rPh>
    <rPh sb="56" eb="58">
      <t>センタク</t>
    </rPh>
    <rPh sb="94" eb="96">
      <t>セッテイ</t>
    </rPh>
    <phoneticPr fontId="1"/>
  </si>
  <si>
    <t>KAPPLETALLTEST.robot - OK</t>
    <phoneticPr fontId="1"/>
  </si>
  <si>
    <t>テスト項目「PROJECT」では「Default Project」を選択していること</t>
    <rPh sb="3" eb="5">
      <t>コウモク</t>
    </rPh>
    <rPh sb="34" eb="36">
      <t>センタク</t>
    </rPh>
    <phoneticPr fontId="1"/>
  </si>
  <si>
    <t>ロボ内で設定されている下記のINPUT項目が3セット（3つの変数に2フィールドずつ）表示されていること、またすべてのテキストボックスに文字列を入力可能なこと
・YOURINPUT
・YOURINPUT2</t>
    <rPh sb="2" eb="3">
      <t>ナイ</t>
    </rPh>
    <rPh sb="4" eb="6">
      <t>セッテイ</t>
    </rPh>
    <rPh sb="11" eb="13">
      <t>カキ</t>
    </rPh>
    <rPh sb="19" eb="21">
      <t>コウモク</t>
    </rPh>
    <rPh sb="30" eb="32">
      <t>ヘンスウ</t>
    </rPh>
    <rPh sb="42" eb="44">
      <t>ヒョウジ</t>
    </rPh>
    <rPh sb="67" eb="70">
      <t>モジレツ</t>
    </rPh>
    <rPh sb="71" eb="73">
      <t>ニュウリョク</t>
    </rPh>
    <rPh sb="73" eb="75">
      <t>カノウ</t>
    </rPh>
    <phoneticPr fontId="1"/>
  </si>
  <si>
    <t>START PAGEに表示されているINPUT項目が表形式で表示されていること</t>
    <rPh sb="11" eb="13">
      <t>ヒョウジ</t>
    </rPh>
    <rPh sb="23" eb="25">
      <t>コウモク</t>
    </rPh>
    <rPh sb="26" eb="29">
      <t>ヒョウケイシキ</t>
    </rPh>
    <rPh sb="30" eb="32">
      <t>ヒョウジ</t>
    </rPh>
    <phoneticPr fontId="1"/>
  </si>
  <si>
    <t>RESULT HISTORY</t>
    <phoneticPr fontId="1"/>
  </si>
  <si>
    <t>TABLE</t>
    <phoneticPr fontId="1"/>
  </si>
  <si>
    <t>TABLE - Edit - Check</t>
    <phoneticPr fontId="1"/>
  </si>
  <si>
    <t>EDIT OUTPUT TABLE DIALOG - OK - Edit</t>
    <phoneticPr fontId="1"/>
  </si>
  <si>
    <t>EDIT OUTPUT TABLE DIALOG - CANCEL</t>
    <phoneticPr fontId="1"/>
  </si>
  <si>
    <t>片桐</t>
    <rPh sb="0" eb="2">
      <t>カタギリ</t>
    </rPh>
    <phoneticPr fontId="1"/>
  </si>
  <si>
    <t>Lincense Server Configure Dialog</t>
    <phoneticPr fontId="1"/>
  </si>
  <si>
    <t>検証日</t>
    <rPh sb="0" eb="2">
      <t>ケンショウ</t>
    </rPh>
    <rPh sb="2" eb="3">
      <t>ビ</t>
    </rPh>
    <phoneticPr fontId="1"/>
  </si>
  <si>
    <t>特記事項</t>
    <rPh sb="0" eb="2">
      <t>トッキ</t>
    </rPh>
    <rPh sb="2" eb="4">
      <t>ジコウ</t>
    </rPh>
    <phoneticPr fontId="1"/>
  </si>
  <si>
    <t>・認証エラーとなり、MCに接続できないこと
・「Shared Project」「Databases」ビューに接続エラーとなったMCが駐車禁止アイコン付きで反映されていること</t>
    <rPh sb="1" eb="3">
      <t>ニンショウ</t>
    </rPh>
    <rPh sb="13" eb="15">
      <t>セツゾク</t>
    </rPh>
    <rPh sb="66" eb="68">
      <t>チュウシャ</t>
    </rPh>
    <rPh sb="68" eb="70">
      <t>キンシ</t>
    </rPh>
    <rPh sb="74" eb="75">
      <t>ツ</t>
    </rPh>
    <phoneticPr fontId="1"/>
  </si>
  <si>
    <t>#10　最初の状態（ID/PWD は admin/admin）</t>
    <rPh sb="4" eb="6">
      <t>サイショ</t>
    </rPh>
    <rPh sb="7" eb="9">
      <t>ジョウタイ</t>
    </rPh>
    <phoneticPr fontId="1"/>
  </si>
  <si>
    <t>rpatest01 / rpatest01 を入力し、「パスワードの記憶」チェックを外して「OK」を押下→認証を行い、自動的にウィンドウが閉じる</t>
    <rPh sb="23" eb="25">
      <t>ニュウリョク</t>
    </rPh>
    <rPh sb="34" eb="36">
      <t>キオク</t>
    </rPh>
    <rPh sb="42" eb="43">
      <t>ハズ</t>
    </rPh>
    <rPh sb="50" eb="52">
      <t>オウカ</t>
    </rPh>
    <rPh sb="53" eb="55">
      <t>ニンショウ</t>
    </rPh>
    <rPh sb="56" eb="57">
      <t>オコナ</t>
    </rPh>
    <rPh sb="59" eb="62">
      <t>ジドウテキ</t>
    </rPh>
    <rPh sb="69" eb="70">
      <t>ト</t>
    </rPh>
    <phoneticPr fontId="1"/>
  </si>
  <si>
    <t>再び認証ダイアログボックスを開くと、rpatest01 が保存されていると推測（パスワードは伏字だが、*の個数で判断）</t>
    <rPh sb="0" eb="1">
      <t>フタタ</t>
    </rPh>
    <rPh sb="2" eb="4">
      <t>ニンショウ</t>
    </rPh>
    <rPh sb="14" eb="15">
      <t>ヒラ</t>
    </rPh>
    <rPh sb="29" eb="31">
      <t>ホゾン</t>
    </rPh>
    <rPh sb="37" eb="39">
      <t>スイソク</t>
    </rPh>
    <rPh sb="46" eb="48">
      <t>フセジ</t>
    </rPh>
    <rPh sb="53" eb="55">
      <t>コスウ</t>
    </rPh>
    <rPh sb="56" eb="58">
      <t>ハンダン</t>
    </rPh>
    <phoneticPr fontId="1"/>
  </si>
  <si>
    <t>DS画面に「DBマッピング設定ダイアログ」が開かれ、項目「Database」が表示されプルダウンで選択可能なこと</t>
    <rPh sb="2" eb="4">
      <t>ガメン</t>
    </rPh>
    <rPh sb="13" eb="15">
      <t>セッテイ</t>
    </rPh>
    <rPh sb="22" eb="23">
      <t>ヒラ</t>
    </rPh>
    <phoneticPr fontId="1"/>
  </si>
  <si>
    <t>DS画面に「デバイスマッピング設定ダイアログ」が開かれ、項目「デバイスマッピングタイプ」「Management Console」が表示されプルダウンで選択可能なこと
・項目「Cluster Name」「Required Label」が表示され、テキストフィールドに文字列が入力できること</t>
    <rPh sb="2" eb="4">
      <t>ガメン</t>
    </rPh>
    <rPh sb="15" eb="17">
      <t>セッテイ</t>
    </rPh>
    <rPh sb="24" eb="25">
      <t>ヒラ</t>
    </rPh>
    <phoneticPr fontId="1"/>
  </si>
  <si>
    <t>UTF-8対応の文字（？）を入力して保存してエディタを閉じ、再度開くと、文字化けする（ ñ や é など）→設定 &gt; DS設定 &gt; テキストファイル &gt; デフォルトのファイルエンコーディング　に「Unicode (UTF-8)」などを指定すると、文字化けしない</t>
    <rPh sb="5" eb="7">
      <t>タイオウ</t>
    </rPh>
    <rPh sb="8" eb="10">
      <t>モジ</t>
    </rPh>
    <rPh sb="14" eb="16">
      <t>ニュウリョク</t>
    </rPh>
    <rPh sb="18" eb="20">
      <t>ホゾン</t>
    </rPh>
    <rPh sb="27" eb="28">
      <t>ト</t>
    </rPh>
    <rPh sb="30" eb="32">
      <t>サイド</t>
    </rPh>
    <rPh sb="32" eb="33">
      <t>ヒラ</t>
    </rPh>
    <rPh sb="36" eb="39">
      <t>モジバ</t>
    </rPh>
    <rPh sb="54" eb="56">
      <t>セッテイ</t>
    </rPh>
    <rPh sb="61" eb="63">
      <t>セッテイ</t>
    </rPh>
    <rPh sb="117" eb="119">
      <t>シテイ</t>
    </rPh>
    <rPh sb="123" eb="126">
      <t>モジバ</t>
    </rPh>
    <phoneticPr fontId="1"/>
  </si>
  <si>
    <t>・MCにアップロードされているプロジェクトとそのプロジェクト内のファイルがすべてその階層構造に基づいてツリー構造で表示されていること</t>
    <rPh sb="30" eb="31">
      <t>ナイ</t>
    </rPh>
    <rPh sb="42" eb="44">
      <t>カイソウ</t>
    </rPh>
    <rPh sb="44" eb="46">
      <t>コウゾウ</t>
    </rPh>
    <rPh sb="47" eb="48">
      <t>モト</t>
    </rPh>
    <rPh sb="54" eb="56">
      <t>コウゾウ</t>
    </rPh>
    <rPh sb="57" eb="59">
      <t>ヒョウジ</t>
    </rPh>
    <phoneticPr fontId="1"/>
  </si>
  <si>
    <t>複数MCの表示</t>
    <rPh sb="0" eb="2">
      <t>フクスウ</t>
    </rPh>
    <rPh sb="5" eb="7">
      <t>ヒョウジ</t>
    </rPh>
    <phoneticPr fontId="1"/>
  </si>
  <si>
    <t>DS設定 - Management Consoles</t>
    <rPh sb="2" eb="4">
      <t>セッテイ</t>
    </rPh>
    <phoneticPr fontId="1"/>
  </si>
  <si>
    <t>先画面にMC接続情報を記載してOKを押下</t>
    <rPh sb="0" eb="1">
      <t>サキ</t>
    </rPh>
    <rPh sb="1" eb="3">
      <t>ガメン</t>
    </rPh>
    <rPh sb="6" eb="8">
      <t>セツゾク</t>
    </rPh>
    <rPh sb="8" eb="10">
      <t>ジョウホウ</t>
    </rPh>
    <rPh sb="11" eb="13">
      <t>キサイ</t>
    </rPh>
    <rPh sb="18" eb="20">
      <t>オウカ</t>
    </rPh>
    <phoneticPr fontId="1"/>
  </si>
  <si>
    <t>設定したMCの情報がShared Projectsに追加されること</t>
    <rPh sb="0" eb="2">
      <t>セッテイ</t>
    </rPh>
    <rPh sb="7" eb="9">
      <t>ジョウホウ</t>
    </rPh>
    <rPh sb="26" eb="28">
      <t>ツイカ</t>
    </rPh>
    <phoneticPr fontId="1"/>
  </si>
  <si>
    <t>データベース（マッピング）接続</t>
    <rPh sb="13" eb="15">
      <t>セツゾク</t>
    </rPh>
    <phoneticPr fontId="1"/>
  </si>
  <si>
    <t>Database -Right Click - プロジェクトに追加 - （任意のプロジェクト）</t>
    <rPh sb="31" eb="33">
      <t>ツイカ</t>
    </rPh>
    <rPh sb="37" eb="39">
      <t>ニンイ</t>
    </rPh>
    <phoneticPr fontId="1"/>
  </si>
  <si>
    <t>DS設定 - ローカルデータベース</t>
    <rPh sb="2" eb="4">
      <t>セッテイ</t>
    </rPh>
    <phoneticPr fontId="1"/>
  </si>
  <si>
    <t>MCにマッピングされていないローカルデータベースを追加して設定する</t>
    <rPh sb="25" eb="27">
      <t>ツイカ</t>
    </rPh>
    <rPh sb="29" eb="31">
      <t>セッテイ</t>
    </rPh>
    <phoneticPr fontId="1"/>
  </si>
  <si>
    <t>MCにマッピングされたローカルデータベースに接続する</t>
    <rPh sb="22" eb="24">
      <t>セツゾク</t>
    </rPh>
    <phoneticPr fontId="1"/>
  </si>
  <si>
    <t>左記DBに接続するロボットを作成し、テーブルデータの参照や登録・編集を適切に行えること</t>
    <rPh sb="0" eb="2">
      <t>サキ</t>
    </rPh>
    <rPh sb="5" eb="7">
      <t>セツゾク</t>
    </rPh>
    <rPh sb="14" eb="16">
      <t>サクセイ</t>
    </rPh>
    <rPh sb="26" eb="28">
      <t>サンショウ</t>
    </rPh>
    <rPh sb="29" eb="31">
      <t>トウロク</t>
    </rPh>
    <rPh sb="32" eb="34">
      <t>ヘンシュウ</t>
    </rPh>
    <rPh sb="35" eb="37">
      <t>テキセツ</t>
    </rPh>
    <rPh sb="38" eb="39">
      <t>オコナ</t>
    </rPh>
    <phoneticPr fontId="1"/>
  </si>
  <si>
    <t>編集内容がrobotファイルに反映され、また保存されていること</t>
    <rPh sb="0" eb="2">
      <t>ヘンシュウ</t>
    </rPh>
    <rPh sb="2" eb="4">
      <t>ナイヨウ</t>
    </rPh>
    <rPh sb="15" eb="17">
      <t>ハンエイ</t>
    </rPh>
    <rPh sb="22" eb="24">
      <t>ホゾン</t>
    </rPh>
    <phoneticPr fontId="1"/>
  </si>
  <si>
    <t>ロボ例：Send Emailアクティビティを持つロボ
（アクティビティのActionタブ内設定は以下の通り：FROM Address-自分のメールアドレス
To Address-自分のメールアドレス
Subject・Message-「日本語テスト」
それ以外は任意）</t>
    <phoneticPr fontId="1"/>
  </si>
  <si>
    <t>・migrate.robotをDS上で開く
・「default engine」に切り替える。
・当ロボをデバッグモードでステップオーバーし、「ここで停止」ステップで「State」-「Variable」タブを確認</t>
    <rPh sb="17" eb="18">
      <t>ジョウ</t>
    </rPh>
    <rPh sb="19" eb="20">
      <t>ヒラ</t>
    </rPh>
    <rPh sb="40" eb="41">
      <t>キ</t>
    </rPh>
    <rPh sb="42" eb="43">
      <t>カ</t>
    </rPh>
    <rPh sb="48" eb="49">
      <t>トウ</t>
    </rPh>
    <rPh sb="74" eb="76">
      <t>テイシ</t>
    </rPh>
    <rPh sb="103" eb="105">
      <t>カクニン</t>
    </rPh>
    <phoneticPr fontId="1"/>
  </si>
  <si>
    <t>「My Project」のNo.45で作成したロボを右クリック「migrate（切り替える）」を押下し、「Classic Mode」に切り替える。その後、当ロボを実行する。</t>
    <rPh sb="19" eb="21">
      <t>サクセイ</t>
    </rPh>
    <phoneticPr fontId="1"/>
  </si>
  <si>
    <t>基本タブのバグ修正確認</t>
    <rPh sb="0" eb="2">
      <t>キホン</t>
    </rPh>
    <rPh sb="7" eb="9">
      <t>シュウセイ</t>
    </rPh>
    <rPh sb="9" eb="11">
      <t>カクニン</t>
    </rPh>
    <phoneticPr fontId="1"/>
  </si>
  <si>
    <t>Internal Error（内部エラー）が発生しないことを確認する</t>
    <rPh sb="15" eb="17">
      <t>ナイブ</t>
    </rPh>
    <rPh sb="22" eb="24">
      <t>ハッセイ</t>
    </rPh>
    <rPh sb="30" eb="32">
      <t>カクニン</t>
    </rPh>
    <phoneticPr fontId="1"/>
  </si>
  <si>
    <t>Internal Error（内部エラー）が発生せずに、「アクション」タブに遷移すること</t>
    <rPh sb="15" eb="17">
      <t>ナイブ</t>
    </rPh>
    <rPh sb="22" eb="24">
      <t>ハッセイ</t>
    </rPh>
    <rPh sb="38" eb="40">
      <t>センイ</t>
    </rPh>
    <phoneticPr fontId="1"/>
  </si>
  <si>
    <t>任意のアクションステップの「ステップ名」欄に日本語を入力し、「ステップのコメント」欄にフォーカスを移す</t>
    <rPh sb="0" eb="2">
      <t>ニンイ</t>
    </rPh>
    <rPh sb="18" eb="19">
      <t>メイ</t>
    </rPh>
    <rPh sb="20" eb="21">
      <t>ラン</t>
    </rPh>
    <rPh sb="22" eb="25">
      <t>ニホンゴ</t>
    </rPh>
    <rPh sb="26" eb="28">
      <t>ニュウリョク</t>
    </rPh>
    <rPh sb="41" eb="42">
      <t>ラン</t>
    </rPh>
    <rPh sb="49" eb="50">
      <t>ウツ</t>
    </rPh>
    <phoneticPr fontId="1"/>
  </si>
  <si>
    <t>https://knowledge.bizrobo.com/hc/ja/articles/360028270751-%E3%82%A2%E3%82%AF%E3%82%B7%E3%83%A7%E3%83%B3%E3%82%B9%E3%83%86%E3%83%83%E3%83%97%E3%81%AE%E5%90%8D%E7%A7%B0%E3%82%92-%E5%9F%BA%E6%9C%AC%E3%82%BF%E3%83%96-%E3%82%B9%E3%83%86%E3%83%83%E3%83%97%E5%90%8D-%E3%81%AB%E3%81%A6-%E6%97%A5%E6%9C%AC%E8%AA%9E%E3%81%AB-%E5%A4%89%E6%9B%B4%E3%81%97-%E3%82%B9%E3%83%86%E3%83%83%E3%83%97%E3%81%AE%E3%82%B3%E3%83%A1%E3%83%B3%E3%83%88%E3%82%92%E3%82%AF%E3%83%AA%E3%83%83%E3%82%AF%E3%81%97%E3%81%9F%E5%BE%8C%E3%81%AB-%E5%88%A5%E3%81%AE%E3%82%BF%E3%83%96%E3%82%92%E3%82%AF%E3%83%AA%E3%83%83%E3%82%AF%E3%81%99%E3%82%8B%E3%81%A8Internal-error%E3%81%8C%E7%99%BA%E7%94%9F%E3%81%99%E3%82%8B-</t>
    <phoneticPr fontId="1"/>
  </si>
  <si>
    <t>パスワード型属性変数の初期値がマスキングされているか確認</t>
    <rPh sb="5" eb="6">
      <t>カタ</t>
    </rPh>
    <rPh sb="6" eb="8">
      <t>ゾクセイ</t>
    </rPh>
    <rPh sb="8" eb="10">
      <t>ヘンスウ</t>
    </rPh>
    <rPh sb="11" eb="14">
      <t>ショキチ</t>
    </rPh>
    <rPh sb="26" eb="28">
      <t>カクニン</t>
    </rPh>
    <phoneticPr fontId="1"/>
  </si>
  <si>
    <t>パスワード型の属性変数をTypeに追加し、その変数の初期値を格納し「OK」ボタンを押下する</t>
    <rPh sb="5" eb="6">
      <t>カタ</t>
    </rPh>
    <rPh sb="7" eb="9">
      <t>ゾクセイ</t>
    </rPh>
    <rPh sb="9" eb="11">
      <t>ヘンスウ</t>
    </rPh>
    <rPh sb="17" eb="19">
      <t>ツイカ</t>
    </rPh>
    <rPh sb="23" eb="25">
      <t>ヘンスウ</t>
    </rPh>
    <rPh sb="26" eb="29">
      <t>ショキチ</t>
    </rPh>
    <rPh sb="30" eb="32">
      <t>カクノウ</t>
    </rPh>
    <rPh sb="41" eb="43">
      <t>オウカ</t>
    </rPh>
    <phoneticPr fontId="1"/>
  </si>
  <si>
    <t>Type Editor画面に、左記パスワード型属性変数の初期値がマスキング表示されることを確認する</t>
    <rPh sb="11" eb="13">
      <t>ガメン</t>
    </rPh>
    <rPh sb="15" eb="17">
      <t>サキ</t>
    </rPh>
    <rPh sb="22" eb="23">
      <t>カタ</t>
    </rPh>
    <rPh sb="23" eb="27">
      <t>ゾクセイヘンスウ</t>
    </rPh>
    <rPh sb="28" eb="31">
      <t>ショキチ</t>
    </rPh>
    <rPh sb="37" eb="39">
      <t>ヒョウジ</t>
    </rPh>
    <rPh sb="45" eb="47">
      <t>カクニン</t>
    </rPh>
    <phoneticPr fontId="1"/>
  </si>
  <si>
    <t>パスワード型属性変数の初期値がマスキングされること</t>
    <rPh sb="5" eb="6">
      <t>カタ</t>
    </rPh>
    <rPh sb="6" eb="10">
      <t>ゾクセイヘンスウ</t>
    </rPh>
    <rPh sb="11" eb="14">
      <t>ショキチ</t>
    </rPh>
    <phoneticPr fontId="1"/>
  </si>
  <si>
    <r>
      <t xml:space="preserve">File, </t>
    </r>
    <r>
      <rPr>
        <b/>
        <sz val="8"/>
        <color rgb="FFFF0000"/>
        <rFont val="Meiryo UI"/>
        <family val="3"/>
        <charset val="128"/>
      </rPr>
      <t>Tools</t>
    </r>
    <r>
      <rPr>
        <sz val="8"/>
        <color theme="1"/>
        <rFont val="Meiryo UI"/>
        <family val="3"/>
        <charset val="128"/>
      </rPr>
      <t>, Settings, Window, Helpの各メニューが表示される</t>
    </r>
    <rPh sb="36" eb="37">
      <t>カク</t>
    </rPh>
    <rPh sb="42" eb="44">
      <t>ヒョウジ</t>
    </rPh>
    <phoneticPr fontId="1"/>
  </si>
  <si>
    <t>初期表示（.robotファイル表示-Debug Mode）</t>
    <rPh sb="0" eb="4">
      <t>ショキヒョウジ</t>
    </rPh>
    <rPh sb="15" eb="17">
      <t>ヒョウジ</t>
    </rPh>
    <phoneticPr fontId="1"/>
  </si>
  <si>
    <t>押下 - 作成ダイアログ -　プロジェクト名入力 - 終了</t>
    <rPh sb="0" eb="2">
      <t>オウカ</t>
    </rPh>
    <rPh sb="18" eb="19">
      <t>メイ</t>
    </rPh>
    <rPh sb="19" eb="21">
      <t>ニュウリョク</t>
    </rPh>
    <phoneticPr fontId="1"/>
  </si>
  <si>
    <t>押下 - 作成ダイアログ -　ファイル名入力 - 終了</t>
    <rPh sb="0" eb="2">
      <t>オウカ</t>
    </rPh>
    <rPh sb="19" eb="20">
      <t>メイ</t>
    </rPh>
    <rPh sb="20" eb="22">
      <t>ニュウリョク</t>
    </rPh>
    <phoneticPr fontId="1"/>
  </si>
  <si>
    <t>押下 - 作成ダイアログ - 終了</t>
    <rPh sb="0" eb="2">
      <t>オウカ</t>
    </rPh>
    <phoneticPr fontId="1"/>
  </si>
  <si>
    <t>押下 - 作成ダイアログ -　ファイル名等入力 - 終了</t>
    <rPh sb="0" eb="2">
      <t>オウカ</t>
    </rPh>
    <rPh sb="19" eb="20">
      <t>メイ</t>
    </rPh>
    <rPh sb="20" eb="21">
      <t>トウ</t>
    </rPh>
    <rPh sb="21" eb="23">
      <t>ニュウリョク</t>
    </rPh>
    <phoneticPr fontId="1"/>
  </si>
  <si>
    <t>作成ダイアログで指定したプロジェクトにオブジェクトが作成されず、恐らく同ダイアログの「プロジェクト」プルダウンの最上部にあるプロジェクトに、そのオブジェクトが作成される</t>
    <rPh sb="0" eb="2">
      <t>サクセイ</t>
    </rPh>
    <rPh sb="8" eb="10">
      <t>シテイ</t>
    </rPh>
    <rPh sb="26" eb="28">
      <t>サクセイ</t>
    </rPh>
    <rPh sb="32" eb="33">
      <t>オソ</t>
    </rPh>
    <rPh sb="35" eb="36">
      <t>ドウ</t>
    </rPh>
    <rPh sb="56" eb="57">
      <t>サイ</t>
    </rPh>
    <rPh sb="57" eb="59">
      <t>ジョウブ</t>
    </rPh>
    <rPh sb="79" eb="81">
      <t>サクセイ</t>
    </rPh>
    <phoneticPr fontId="1"/>
  </si>
  <si>
    <t>同上</t>
    <rPh sb="0" eb="2">
      <t>ドウジョウ</t>
    </rPh>
    <phoneticPr fontId="1"/>
  </si>
  <si>
    <t>エビデンスとして必要なもの</t>
    <rPh sb="8" eb="10">
      <t>ヒツヨウ</t>
    </rPh>
    <phoneticPr fontId="1"/>
  </si>
  <si>
    <t>キャプチャ</t>
    <phoneticPr fontId="1"/>
  </si>
  <si>
    <t>動画</t>
    <rPh sb="0" eb="2">
      <t>ドウガ</t>
    </rPh>
    <phoneticPr fontId="1"/>
  </si>
  <si>
    <t>手前のタブで開いているファイルがクローズされること</t>
    <rPh sb="0" eb="2">
      <t>テマエ</t>
    </rPh>
    <rPh sb="6" eb="7">
      <t>ヒラ</t>
    </rPh>
    <phoneticPr fontId="1"/>
  </si>
  <si>
    <t>ロボット設定（※ロボットファイルがアクティブな状態の時出現）</t>
    <rPh sb="4" eb="6">
      <t>セッテイ</t>
    </rPh>
    <rPh sb="23" eb="25">
      <t>ジョウタイ</t>
    </rPh>
    <rPh sb="26" eb="27">
      <t>トキ</t>
    </rPh>
    <rPh sb="27" eb="29">
      <t>シュツゲン</t>
    </rPh>
    <phoneticPr fontId="1"/>
  </si>
  <si>
    <t>「ロボットの設定」ダイアログが表示されること</t>
    <rPh sb="6" eb="8">
      <t>セッテイ</t>
    </rPh>
    <rPh sb="15" eb="17">
      <t>ヒョウジ</t>
    </rPh>
    <phoneticPr fontId="1"/>
  </si>
  <si>
    <t>Print Robot / Snippet（※ロボット、スニペットファイルがアクティブな状態の時出現）</t>
    <rPh sb="44" eb="46">
      <t>ジョウタイ</t>
    </rPh>
    <rPh sb="47" eb="48">
      <t>トキ</t>
    </rPh>
    <rPh sb="48" eb="50">
      <t>シュツゲン</t>
    </rPh>
    <phoneticPr fontId="1"/>
  </si>
  <si>
    <t>現在のタブで開いているオブジェクトの印刷ダイアログが表示されること</t>
    <rPh sb="0" eb="2">
      <t>ゲンザイ</t>
    </rPh>
    <rPh sb="6" eb="7">
      <t>ヒラ</t>
    </rPh>
    <rPh sb="18" eb="20">
      <t>インサツ</t>
    </rPh>
    <rPh sb="26" eb="28">
      <t>ヒョウジ</t>
    </rPh>
    <phoneticPr fontId="1"/>
  </si>
  <si>
    <t>上へ移動</t>
    <rPh sb="0" eb="1">
      <t>ウエ</t>
    </rPh>
    <rPh sb="2" eb="4">
      <t>イドウ</t>
    </rPh>
    <phoneticPr fontId="1"/>
  </si>
  <si>
    <t>下へ移動</t>
    <rPh sb="0" eb="1">
      <t>シタ</t>
    </rPh>
    <rPh sb="2" eb="4">
      <t>イドウ</t>
    </rPh>
    <phoneticPr fontId="1"/>
  </si>
  <si>
    <t>選択されているステップが属するブランチが一つ上に移動すること</t>
    <rPh sb="0" eb="2">
      <t>センタク</t>
    </rPh>
    <rPh sb="12" eb="13">
      <t>ゾク</t>
    </rPh>
    <rPh sb="20" eb="21">
      <t>ヒト</t>
    </rPh>
    <rPh sb="22" eb="23">
      <t>ウエ</t>
    </rPh>
    <rPh sb="24" eb="26">
      <t>イドウ</t>
    </rPh>
    <phoneticPr fontId="1"/>
  </si>
  <si>
    <t>選択されているステップが属するブランチが一つ下に移動すること</t>
    <rPh sb="0" eb="2">
      <t>センタク</t>
    </rPh>
    <rPh sb="12" eb="13">
      <t>ゾク</t>
    </rPh>
    <rPh sb="20" eb="21">
      <t>ヒト</t>
    </rPh>
    <rPh sb="22" eb="23">
      <t>シタ</t>
    </rPh>
    <rPh sb="24" eb="26">
      <t>イドウ</t>
    </rPh>
    <phoneticPr fontId="1"/>
  </si>
  <si>
    <t>ステップを移動＞指定したロケーションへ移動</t>
    <rPh sb="5" eb="7">
      <t>イドウ</t>
    </rPh>
    <rPh sb="8" eb="10">
      <t>シテイ</t>
    </rPh>
    <rPh sb="19" eb="21">
      <t>イドウ</t>
    </rPh>
    <phoneticPr fontId="1"/>
  </si>
  <si>
    <t>ダイアログボックスで指定したロケーションコードのステップに移動すること</t>
    <rPh sb="10" eb="12">
      <t>シテイ</t>
    </rPh>
    <rPh sb="29" eb="31">
      <t>イドウ</t>
    </rPh>
    <phoneticPr fontId="1"/>
  </si>
  <si>
    <t>Go to - Go to this Location in Design Mode</t>
    <phoneticPr fontId="1"/>
  </si>
  <si>
    <t>ステップの設定を表示　※デバッグモードのみ表示される</t>
    <rPh sb="5" eb="7">
      <t>セッテイ</t>
    </rPh>
    <rPh sb="8" eb="10">
      <t>ヒョウジ</t>
    </rPh>
    <rPh sb="21" eb="23">
      <t>ヒョウジ</t>
    </rPh>
    <phoneticPr fontId="1"/>
  </si>
  <si>
    <t>シングルステップ実行、または途中にブレークポイントを挿入して、ロボットの実行が途中で止まるようにする</t>
    <rPh sb="8" eb="10">
      <t>ジッコウ</t>
    </rPh>
    <rPh sb="14" eb="16">
      <t>トチュウ</t>
    </rPh>
    <rPh sb="26" eb="28">
      <t>ソウニュウ</t>
    </rPh>
    <rPh sb="36" eb="38">
      <t>ジッコウ</t>
    </rPh>
    <rPh sb="39" eb="41">
      <t>トチュウ</t>
    </rPh>
    <rPh sb="42" eb="43">
      <t>ト</t>
    </rPh>
    <phoneticPr fontId="1"/>
  </si>
  <si>
    <t>現在のアクションステップの設定画面がポップアップ表示されること</t>
    <rPh sb="0" eb="2">
      <t>ゲンザイ</t>
    </rPh>
    <rPh sb="13" eb="17">
      <t>セッテイガメン</t>
    </rPh>
    <rPh sb="24" eb="26">
      <t>ヒョウジ</t>
    </rPh>
    <phoneticPr fontId="1"/>
  </si>
  <si>
    <t>エクスプローラーで指定されたパスにロボットライブラリファイルが作成されること</t>
    <rPh sb="9" eb="11">
      <t>シテイ</t>
    </rPh>
    <rPh sb="31" eb="33">
      <t>サクセイ</t>
    </rPh>
    <phoneticPr fontId="1"/>
  </si>
  <si>
    <t>選択したDatabaseに対し生成したSQLが実行されること</t>
    <rPh sb="0" eb="2">
      <t>センタク</t>
    </rPh>
    <rPh sb="13" eb="14">
      <t>タイ</t>
    </rPh>
    <rPh sb="15" eb="17">
      <t>セイセイ</t>
    </rPh>
    <rPh sb="23" eb="25">
      <t>ジッコウ</t>
    </rPh>
    <phoneticPr fontId="1"/>
  </si>
  <si>
    <t>選択したDatabaseに対しチェックしたタイプで生成したSQLが実行されること</t>
    <rPh sb="0" eb="2">
      <t>センタク</t>
    </rPh>
    <rPh sb="13" eb="14">
      <t>タイ</t>
    </rPh>
    <rPh sb="25" eb="27">
      <t>セイセイ</t>
    </rPh>
    <rPh sb="33" eb="35">
      <t>ジッコウ</t>
    </rPh>
    <phoneticPr fontId="1"/>
  </si>
  <si>
    <t>BizRobo! 8.0 以前を未インストールのため保留</t>
    <rPh sb="13" eb="15">
      <t>イゼン</t>
    </rPh>
    <rPh sb="16" eb="17">
      <t>ミ</t>
    </rPh>
    <rPh sb="26" eb="28">
      <t>ホリュウ</t>
    </rPh>
    <phoneticPr fontId="1"/>
  </si>
  <si>
    <t>選択されているステップがGroupにまとまること</t>
    <phoneticPr fontId="1"/>
  </si>
  <si>
    <t>選択されているステップにブレークポイントが設定／削除されること</t>
    <rPh sb="0" eb="2">
      <t>センタク</t>
    </rPh>
    <rPh sb="21" eb="23">
      <t>セッテイ</t>
    </rPh>
    <rPh sb="24" eb="26">
      <t>サクジョ</t>
    </rPh>
    <phoneticPr fontId="1"/>
  </si>
  <si>
    <t>デバッグ実行中にこのアイコンを押下すると、デザインモードに切り替わり、実行中のステップが選択されていること</t>
    <rPh sb="4" eb="7">
      <t>ジッコウチュウ</t>
    </rPh>
    <rPh sb="15" eb="17">
      <t>オウカ</t>
    </rPh>
    <rPh sb="29" eb="30">
      <t>キ</t>
    </rPh>
    <rPh sb="31" eb="32">
      <t>カ</t>
    </rPh>
    <rPh sb="35" eb="38">
      <t>ジッコウチュウ</t>
    </rPh>
    <rPh sb="44" eb="46">
      <t>センタク</t>
    </rPh>
    <phoneticPr fontId="1"/>
  </si>
  <si>
    <t>新規作成 - フォルダ</t>
    <rPh sb="0" eb="4">
      <t>シンキサクセイ</t>
    </rPh>
    <phoneticPr fontId="1"/>
  </si>
  <si>
    <t>新規作成 - ロボット</t>
    <rPh sb="0" eb="4">
      <t>シンキサクセイ</t>
    </rPh>
    <phoneticPr fontId="1"/>
  </si>
  <si>
    <t>新規作成 - スニペット</t>
    <rPh sb="0" eb="4">
      <t>シンキサクセイ</t>
    </rPh>
    <phoneticPr fontId="1"/>
  </si>
  <si>
    <t>新規作成 - タイプ</t>
    <rPh sb="0" eb="4">
      <t>シンキサクセイ</t>
    </rPh>
    <phoneticPr fontId="1"/>
  </si>
  <si>
    <t>新規作成 - データベースマッピング</t>
    <rPh sb="0" eb="4">
      <t>シンキサクセイ</t>
    </rPh>
    <phoneticPr fontId="1"/>
  </si>
  <si>
    <t>新規作成 - オートメーションデバイスマッピング</t>
    <rPh sb="0" eb="4">
      <t>シンキサクセイ</t>
    </rPh>
    <phoneticPr fontId="1"/>
  </si>
  <si>
    <t>新規作成 - テキストファイル</t>
    <rPh sb="0" eb="4">
      <t>シンキサクセイ</t>
    </rPh>
    <phoneticPr fontId="1"/>
  </si>
  <si>
    <t>ロボットライブラリファイルの作成</t>
    <rPh sb="14" eb="16">
      <t>サクセイ</t>
    </rPh>
    <phoneticPr fontId="1"/>
  </si>
  <si>
    <t>アップロード</t>
    <phoneticPr fontId="1"/>
  </si>
  <si>
    <t>切り替える</t>
    <rPh sb="0" eb="1">
      <t>キ</t>
    </rPh>
    <rPh sb="2" eb="3">
      <t>カ</t>
    </rPh>
    <phoneticPr fontId="1"/>
  </si>
  <si>
    <t>フォルダ作成ダイアログが表示されること</t>
    <rPh sb="4" eb="6">
      <t>サクセイ</t>
    </rPh>
    <rPh sb="12" eb="14">
      <t>ヒョウジ</t>
    </rPh>
    <phoneticPr fontId="1"/>
  </si>
  <si>
    <t>新規ロボット作成ダイアログが表示されること</t>
    <rPh sb="0" eb="2">
      <t>シンキ</t>
    </rPh>
    <rPh sb="6" eb="8">
      <t>サクセイ</t>
    </rPh>
    <rPh sb="14" eb="16">
      <t>ヒョウジ</t>
    </rPh>
    <phoneticPr fontId="1"/>
  </si>
  <si>
    <t>新規スニペット作成ダイアログが表示されること</t>
    <rPh sb="0" eb="2">
      <t>シンキ</t>
    </rPh>
    <rPh sb="7" eb="9">
      <t>サクセイ</t>
    </rPh>
    <rPh sb="15" eb="17">
      <t>ヒョウジ</t>
    </rPh>
    <phoneticPr fontId="1"/>
  </si>
  <si>
    <t>新規タイプ作成ダイアログが表示されること</t>
    <rPh sb="0" eb="2">
      <t>シンキ</t>
    </rPh>
    <rPh sb="5" eb="7">
      <t>サクセイ</t>
    </rPh>
    <rPh sb="13" eb="15">
      <t>ヒョウジ</t>
    </rPh>
    <phoneticPr fontId="1"/>
  </si>
  <si>
    <t>新規DBマッピング作成ダイアログが表示されること</t>
    <rPh sb="0" eb="2">
      <t>シンキ</t>
    </rPh>
    <rPh sb="9" eb="11">
      <t>サクセイ</t>
    </rPh>
    <rPh sb="17" eb="19">
      <t>ヒョウジ</t>
    </rPh>
    <phoneticPr fontId="1"/>
  </si>
  <si>
    <t>新規デバイスマッピング作成ダイアログが表示されること</t>
    <rPh sb="0" eb="2">
      <t>シンキ</t>
    </rPh>
    <rPh sb="11" eb="13">
      <t>サクセイ</t>
    </rPh>
    <rPh sb="19" eb="21">
      <t>ヒョウジ</t>
    </rPh>
    <phoneticPr fontId="1"/>
  </si>
  <si>
    <t>新規テキストファイル作成ダイアログが表示されること</t>
    <rPh sb="0" eb="2">
      <t>シンキ</t>
    </rPh>
    <rPh sb="10" eb="12">
      <t>サクセイ</t>
    </rPh>
    <rPh sb="18" eb="20">
      <t>ヒョウジ</t>
    </rPh>
    <phoneticPr fontId="1"/>
  </si>
  <si>
    <t>新規ロボットライブラリファイル作成ダイアログが表示されること</t>
    <rPh sb="0" eb="2">
      <t>シンキ</t>
    </rPh>
    <rPh sb="15" eb="17">
      <t>サクセイ</t>
    </rPh>
    <rPh sb="23" eb="25">
      <t>ヒョウジ</t>
    </rPh>
    <phoneticPr fontId="1"/>
  </si>
  <si>
    <t>MCアップロードダイアログが表示されること</t>
    <rPh sb="14" eb="16">
      <t>ヒョウジ</t>
    </rPh>
    <phoneticPr fontId="1"/>
  </si>
  <si>
    <t>エンジン切り替えダイアログが表示されること</t>
    <rPh sb="4" eb="5">
      <t>キ</t>
    </rPh>
    <rPh sb="6" eb="7">
      <t>カ</t>
    </rPh>
    <rPh sb="14" eb="16">
      <t>ヒョウジ</t>
    </rPh>
    <phoneticPr fontId="1"/>
  </si>
  <si>
    <t>Open - 組み込みエディタ</t>
    <rPh sb="7" eb="8">
      <t>ク</t>
    </rPh>
    <rPh sb="9" eb="10">
      <t>コ</t>
    </rPh>
    <phoneticPr fontId="1"/>
  </si>
  <si>
    <t>Open - システムエディタ</t>
    <phoneticPr fontId="1"/>
  </si>
  <si>
    <t>右クリックしたテキストファイルがText Editor上で表示されること</t>
    <rPh sb="0" eb="1">
      <t>ミギ</t>
    </rPh>
    <rPh sb="27" eb="28">
      <t>ジョウ</t>
    </rPh>
    <rPh sb="29" eb="31">
      <t>ヒョウジ</t>
    </rPh>
    <phoneticPr fontId="1"/>
  </si>
  <si>
    <t>右クリックしたテキストファイルがメモ帳などで表示されること</t>
    <rPh sb="0" eb="1">
      <t>ミギ</t>
    </rPh>
    <rPh sb="18" eb="19">
      <t>チョウ</t>
    </rPh>
    <rPh sb="22" eb="24">
      <t>ヒョウジ</t>
    </rPh>
    <phoneticPr fontId="1"/>
  </si>
  <si>
    <t>MC配下のDB右クリック</t>
    <rPh sb="2" eb="4">
      <t>ハイカ</t>
    </rPh>
    <rPh sb="7" eb="8">
      <t>ミギ</t>
    </rPh>
    <phoneticPr fontId="1"/>
  </si>
  <si>
    <t>プロジェクトに追加 - （任意のプロジェクト）</t>
    <rPh sb="7" eb="9">
      <t>ツイカ</t>
    </rPh>
    <rPh sb="13" eb="15">
      <t>ニンイ</t>
    </rPh>
    <phoneticPr fontId="1"/>
  </si>
  <si>
    <t>更新</t>
    <rPh sb="0" eb="2">
      <t>コウシン</t>
    </rPh>
    <phoneticPr fontId="1"/>
  </si>
  <si>
    <t>DSDB配下のDB右クリック</t>
    <rPh sb="4" eb="6">
      <t>ハイカ</t>
    </rPh>
    <rPh sb="9" eb="10">
      <t>ミギ</t>
    </rPh>
    <phoneticPr fontId="1"/>
  </si>
  <si>
    <t>Databases上でDB接続が更新されること</t>
    <rPh sb="9" eb="10">
      <t>ジョウ</t>
    </rPh>
    <rPh sb="13" eb="15">
      <t>セツゾク</t>
    </rPh>
    <rPh sb="16" eb="18">
      <t>コウシン</t>
    </rPh>
    <phoneticPr fontId="1"/>
  </si>
  <si>
    <t>DBマッピングの追加ダイアログが表示されること</t>
    <rPh sb="8" eb="10">
      <t>ツイカ</t>
    </rPh>
    <rPh sb="16" eb="18">
      <t>ヒョウジ</t>
    </rPh>
    <phoneticPr fontId="1"/>
  </si>
  <si>
    <t>ローカルの開発用データベースを起動</t>
    <rPh sb="5" eb="8">
      <t>カイハツヨウ</t>
    </rPh>
    <rPh sb="15" eb="17">
      <t>キドウ</t>
    </rPh>
    <phoneticPr fontId="1"/>
  </si>
  <si>
    <t>ローカルの開発用データベースを停止</t>
    <rPh sb="5" eb="8">
      <t>カイハツヨウ</t>
    </rPh>
    <rPh sb="15" eb="17">
      <t>テイシ</t>
    </rPh>
    <phoneticPr fontId="1"/>
  </si>
  <si>
    <t>プロパティ</t>
    <phoneticPr fontId="1"/>
  </si>
  <si>
    <t>StartDevelopmentDatabaseが起動し、データベースViewが更新されること</t>
    <rPh sb="25" eb="27">
      <t>キドウ</t>
    </rPh>
    <rPh sb="40" eb="42">
      <t>コウシン</t>
    </rPh>
    <phoneticPr fontId="1"/>
  </si>
  <si>
    <t>StartDevelopmentDatabaseが停止し、データベースViewが更新されること</t>
    <rPh sb="25" eb="27">
      <t>テイシ</t>
    </rPh>
    <rPh sb="40" eb="42">
      <t>コウシン</t>
    </rPh>
    <phoneticPr fontId="1"/>
  </si>
  <si>
    <t>右クリック対象のステップの直後にブランチが挿入され、そのブランチにステップがペーストされること</t>
    <rPh sb="0" eb="1">
      <t>ミギ</t>
    </rPh>
    <rPh sb="5" eb="7">
      <t>タイショウ</t>
    </rPh>
    <rPh sb="13" eb="15">
      <t>チョクゴ</t>
    </rPh>
    <rPh sb="21" eb="23">
      <t>ソウニュウ</t>
    </rPh>
    <phoneticPr fontId="1"/>
  </si>
  <si>
    <t>※該当のメニューなし</t>
    <rPh sb="1" eb="3">
      <t>ガイトウ</t>
    </rPh>
    <phoneticPr fontId="1"/>
  </si>
  <si>
    <t>上へ移動</t>
    <rPh sb="0" eb="1">
      <t>ウエ</t>
    </rPh>
    <rPh sb="2" eb="4">
      <t>イドウ</t>
    </rPh>
    <phoneticPr fontId="1"/>
  </si>
  <si>
    <t>下へ移動</t>
    <rPh sb="0" eb="1">
      <t>シタ</t>
    </rPh>
    <rPh sb="2" eb="4">
      <t>イドウ</t>
    </rPh>
    <phoneticPr fontId="1"/>
  </si>
  <si>
    <t>DSで無効にする</t>
    <rPh sb="3" eb="5">
      <t>ムコウ</t>
    </rPh>
    <phoneticPr fontId="1"/>
  </si>
  <si>
    <t>DSで有効にする</t>
    <rPh sb="3" eb="5">
      <t>ユウコウ</t>
    </rPh>
    <phoneticPr fontId="1"/>
  </si>
  <si>
    <t>DSでこの分岐のみ有効にする</t>
    <rPh sb="5" eb="7">
      <t>ブンキ</t>
    </rPh>
    <rPh sb="9" eb="11">
      <t>ユウコウ</t>
    </rPh>
    <phoneticPr fontId="1"/>
  </si>
  <si>
    <t>右クリックしたパスが1階層上に移動すること</t>
    <rPh sb="0" eb="1">
      <t>ミギ</t>
    </rPh>
    <rPh sb="11" eb="13">
      <t>カイソウ</t>
    </rPh>
    <rPh sb="13" eb="14">
      <t>ウエ</t>
    </rPh>
    <rPh sb="15" eb="17">
      <t>イドウ</t>
    </rPh>
    <phoneticPr fontId="1"/>
  </si>
  <si>
    <t>右クリックしたパスが1階層下に移動すること</t>
    <rPh sb="0" eb="1">
      <t>ミギ</t>
    </rPh>
    <rPh sb="11" eb="13">
      <t>カイソウ</t>
    </rPh>
    <rPh sb="13" eb="14">
      <t>シタ</t>
    </rPh>
    <rPh sb="15" eb="17">
      <t>イドウ</t>
    </rPh>
    <phoneticPr fontId="1"/>
  </si>
  <si>
    <t>右クリックしたパス以降のパスが無効化されること</t>
    <rPh sb="0" eb="1">
      <t>ミギ</t>
    </rPh>
    <rPh sb="9" eb="11">
      <t>イコウ</t>
    </rPh>
    <rPh sb="15" eb="18">
      <t>ムコウカ</t>
    </rPh>
    <phoneticPr fontId="1"/>
  </si>
  <si>
    <t>右クリックしたパス以降のパスが有効化されること</t>
    <rPh sb="0" eb="1">
      <t>ミギ</t>
    </rPh>
    <rPh sb="9" eb="11">
      <t>イコウ</t>
    </rPh>
    <rPh sb="15" eb="18">
      <t>ユウコウカ</t>
    </rPh>
    <phoneticPr fontId="1"/>
  </si>
  <si>
    <t>右クリックしたパス以降のパスが有効化され、それ以外のパスは無効化されること</t>
    <rPh sb="0" eb="1">
      <t>ミギ</t>
    </rPh>
    <rPh sb="9" eb="11">
      <t>イコウ</t>
    </rPh>
    <rPh sb="15" eb="18">
      <t>ユウコウカ</t>
    </rPh>
    <rPh sb="23" eb="25">
      <t>イガイ</t>
    </rPh>
    <rPh sb="29" eb="32">
      <t>ムコウカ</t>
    </rPh>
    <phoneticPr fontId="1"/>
  </si>
  <si>
    <t>Add Long Text</t>
    <phoneticPr fontId="1"/>
  </si>
  <si>
    <t>本メニューの出し方が不明につき保留
→BizRobo!インストール時にKapowより提供されるサンプルロボットの中の、「XMLExtract.robot」に本メニューの使用あり（9/18）</t>
    <rPh sb="0" eb="1">
      <t>ホン</t>
    </rPh>
    <rPh sb="6" eb="7">
      <t>ダ</t>
    </rPh>
    <rPh sb="8" eb="9">
      <t>カタ</t>
    </rPh>
    <rPh sb="10" eb="12">
      <t>フメイ</t>
    </rPh>
    <rPh sb="15" eb="17">
      <t>ホリュウ</t>
    </rPh>
    <rPh sb="33" eb="34">
      <t>ジ</t>
    </rPh>
    <rPh sb="42" eb="44">
      <t>テイキョウ</t>
    </rPh>
    <rPh sb="56" eb="57">
      <t>ナカ</t>
    </rPh>
    <rPh sb="78" eb="79">
      <t>ホン</t>
    </rPh>
    <rPh sb="84" eb="86">
      <t>シヨウ</t>
    </rPh>
    <phoneticPr fontId="1"/>
  </si>
  <si>
    <t>V10.7.0.0 3100（＝ベータ2）より、Shared Projects および Database View は My Projects View と一体化されたため、本項目は廃止</t>
    <rPh sb="78" eb="81">
      <t>イッタイカ</t>
    </rPh>
    <rPh sb="87" eb="88">
      <t>ホン</t>
    </rPh>
    <rPh sb="88" eb="90">
      <t>コウモク</t>
    </rPh>
    <rPh sb="91" eb="93">
      <t>ハイシ</t>
    </rPh>
    <phoneticPr fontId="1"/>
  </si>
  <si>
    <t>V10.2 以降、この項目はありません。</t>
    <rPh sb="6" eb="8">
      <t>イコウ</t>
    </rPh>
    <rPh sb="11" eb="13">
      <t>コウモク</t>
    </rPh>
    <phoneticPr fontId="1"/>
  </si>
  <si>
    <r>
      <t>・アップロードしたプロジェクトがDSの「</t>
    </r>
    <r>
      <rPr>
        <sz val="8"/>
        <color rgb="FFFF0000"/>
        <rFont val="Meiryo UI"/>
        <family val="3"/>
        <charset val="128"/>
      </rPr>
      <t>Shared Project</t>
    </r>
    <r>
      <rPr>
        <sz val="8"/>
        <color theme="1"/>
        <rFont val="Meiryo UI"/>
        <family val="3"/>
        <charset val="128"/>
      </rPr>
      <t>」及びMC「Repository」-「</t>
    </r>
    <r>
      <rPr>
        <sz val="8"/>
        <color rgb="FFFF0000"/>
        <rFont val="Meiryo UI"/>
        <family val="3"/>
        <charset val="128"/>
      </rPr>
      <t>Robots</t>
    </r>
    <r>
      <rPr>
        <sz val="8"/>
        <color theme="1"/>
        <rFont val="Meiryo UI"/>
        <family val="3"/>
        <charset val="128"/>
      </rPr>
      <t>」に反映されていること</t>
    </r>
    <rPh sb="35" eb="36">
      <t>オヨ</t>
    </rPh>
    <rPh sb="61" eb="63">
      <t>ハンエイ</t>
    </rPh>
    <phoneticPr fontId="1"/>
  </si>
  <si>
    <r>
      <t>プロジェクトの更新内容がDSの「</t>
    </r>
    <r>
      <rPr>
        <sz val="8"/>
        <color rgb="FFFF0000"/>
        <rFont val="Meiryo UI"/>
        <family val="3"/>
        <charset val="128"/>
      </rPr>
      <t>Shared Project</t>
    </r>
    <r>
      <rPr>
        <sz val="8"/>
        <color theme="1"/>
        <rFont val="Meiryo UI"/>
        <family val="3"/>
        <charset val="128"/>
      </rPr>
      <t>」及びMC「Repository」-「</t>
    </r>
    <r>
      <rPr>
        <sz val="8"/>
        <color rgb="FFFF0000"/>
        <rFont val="Meiryo UI"/>
        <family val="3"/>
        <charset val="128"/>
      </rPr>
      <t>Robots</t>
    </r>
    <r>
      <rPr>
        <sz val="8"/>
        <color theme="1"/>
        <rFont val="Meiryo UI"/>
        <family val="3"/>
        <charset val="128"/>
      </rPr>
      <t>」に反映されていること</t>
    </r>
    <rPh sb="7" eb="9">
      <t>コウシン</t>
    </rPh>
    <rPh sb="9" eb="11">
      <t>ナイヨウ</t>
    </rPh>
    <phoneticPr fontId="1"/>
  </si>
  <si>
    <r>
      <t>ビュー内に追加されたデータベースのDatabaseアイコンに</t>
    </r>
    <r>
      <rPr>
        <sz val="8"/>
        <color rgb="FFFF0000"/>
        <rFont val="Meiryo UI"/>
        <family val="3"/>
        <charset val="128"/>
      </rPr>
      <t>追加されたDBが表示されること</t>
    </r>
    <rPh sb="3" eb="4">
      <t>ナイ</t>
    </rPh>
    <rPh sb="5" eb="7">
      <t>ツイカ</t>
    </rPh>
    <rPh sb="30" eb="32">
      <t>ツイカ</t>
    </rPh>
    <rPh sb="38" eb="40">
      <t>ヒョウジ</t>
    </rPh>
    <phoneticPr fontId="1"/>
  </si>
  <si>
    <t>下記Webページが表示されていることhttps://docshield.kofax.com/RPA/ja_JA/{検証バージョン}_xxxxxx/help/kap_help/reference/c_stepaction.html</t>
    <phoneticPr fontId="1"/>
  </si>
  <si>
    <t>下記Webページが表示されていることhttps://docshield.kofax.com/RPA/ja_JA/{検証バージョン}_xxxxxx/help/kap_help/reference/c_dataconverters.html</t>
    <phoneticPr fontId="1"/>
  </si>
  <si>
    <t>下記Webページが表示されていることhttps://docshield.kofax.com/RPA/ja_JA/{検証バージョン}_xxxxx/help/kap_help/reference/c_patternsref.html</t>
    <phoneticPr fontId="1"/>
  </si>
  <si>
    <t>下記Webページが表示されていることhttps://docshield.kofax.com/RPA/ja_JA/{検証バージョン}_xxxxx/help/kap_help/designstudio/c_expressions.html</t>
    <phoneticPr fontId="1"/>
  </si>
  <si>
    <t>下記Webページが表示されていることhttps://docshield.kofax.com/RPA/ja_JA/{検証バージョン}_xxxxx/help/kap_help/reference/c_xmldatamapper.html</t>
    <phoneticPr fontId="1"/>
  </si>
  <si>
    <t>下記Webページが表示されていることhttps://docshield.kofax.com/RPA/ja_JA/{検証バージョン}_xxxxx/help/All_Shared/c_gettinghelp.html</t>
    <phoneticPr fontId="1"/>
  </si>
  <si>
    <t>Start KTA Process</t>
  </si>
  <si>
    <t>KTAプロセスの開始</t>
    <rPh sb="8" eb="10">
      <t>カイシ</t>
    </rPh>
    <phoneticPr fontId="1"/>
  </si>
  <si>
    <t>Recorder View</t>
    <phoneticPr fontId="1"/>
  </si>
  <si>
    <t>Tree View</t>
    <phoneticPr fontId="1"/>
  </si>
  <si>
    <t>Right Click - Context Menu - Copy - Sub Tree</t>
    <phoneticPr fontId="1"/>
  </si>
  <si>
    <t>Right Click - Context Menu - Copy - Node</t>
    <phoneticPr fontId="1"/>
  </si>
  <si>
    <t>Menu bar</t>
    <phoneticPr fontId="1"/>
  </si>
  <si>
    <t>File - Save</t>
    <phoneticPr fontId="1"/>
  </si>
  <si>
    <t>File - Export Workflow to PDf</t>
    <phoneticPr fontId="1"/>
  </si>
  <si>
    <t>Windows - Reset Layout</t>
    <phoneticPr fontId="1"/>
  </si>
  <si>
    <t>Windows - Automation Workflow</t>
    <phoneticPr fontId="1"/>
  </si>
  <si>
    <t>Windows - Workflow State</t>
    <phoneticPr fontId="1"/>
  </si>
  <si>
    <t>Windows - Output Log</t>
    <phoneticPr fontId="1"/>
  </si>
  <si>
    <t>Windows - Comment</t>
    <phoneticPr fontId="1"/>
  </si>
  <si>
    <t>Windows - Local Desktop Automation</t>
    <phoneticPr fontId="1"/>
  </si>
  <si>
    <t>Help - Getting Started with Desktop Automation</t>
    <phoneticPr fontId="1"/>
  </si>
  <si>
    <t>Help - Use Local Desktop Automation</t>
    <phoneticPr fontId="1"/>
  </si>
  <si>
    <t>Help - Finders in  Desktop Automation</t>
    <phoneticPr fontId="1"/>
  </si>
  <si>
    <t>Help - Desktop Automation Steps</t>
    <phoneticPr fontId="1"/>
  </si>
  <si>
    <t>Help - Access Website in Desktop Automation</t>
    <phoneticPr fontId="1"/>
  </si>
  <si>
    <t>Help - Built in Excel</t>
    <phoneticPr fontId="1"/>
  </si>
  <si>
    <t>Help - Expression in  Desktop Automation</t>
    <phoneticPr fontId="1"/>
  </si>
  <si>
    <t>Tool Bar</t>
    <phoneticPr fontId="1"/>
  </si>
  <si>
    <t>10.2.0.6,10.3.0.7</t>
  </si>
  <si>
    <t>Start Execution</t>
    <phoneticPr fontId="1"/>
  </si>
  <si>
    <t>Step Over</t>
    <phoneticPr fontId="1"/>
  </si>
  <si>
    <t>Go to Next Iteration</t>
    <phoneticPr fontId="1"/>
  </si>
  <si>
    <t>Go to Current Flow Point</t>
    <phoneticPr fontId="1"/>
  </si>
  <si>
    <t>Collapse</t>
    <phoneticPr fontId="1"/>
  </si>
  <si>
    <t>Expand</t>
    <phoneticPr fontId="1"/>
  </si>
  <si>
    <t>Collapse all but Selection</t>
    <phoneticPr fontId="1"/>
  </si>
  <si>
    <t>Pause/Resume</t>
    <phoneticPr fontId="1"/>
  </si>
  <si>
    <t>Select Next Node Matching Click</t>
    <phoneticPr fontId="1"/>
  </si>
  <si>
    <t>Toggle Between Simple and Nice Grid Image Finder</t>
    <phoneticPr fontId="1"/>
  </si>
  <si>
    <t>Zoom</t>
    <phoneticPr fontId="1"/>
  </si>
  <si>
    <t>Select Outer Most Tag</t>
    <phoneticPr fontId="1"/>
  </si>
  <si>
    <t>Select Tag One Level Out</t>
    <phoneticPr fontId="1"/>
  </si>
  <si>
    <t>Select Tag One Level In</t>
    <phoneticPr fontId="1"/>
  </si>
  <si>
    <t>Select Innermost Tag</t>
    <phoneticPr fontId="1"/>
  </si>
  <si>
    <t>Select Next Slibing Node</t>
    <phoneticPr fontId="1"/>
  </si>
  <si>
    <t>Select Previous Slibibf Node</t>
    <phoneticPr fontId="1"/>
  </si>
  <si>
    <t>Copy Sub Tree As XML</t>
    <phoneticPr fontId="1"/>
  </si>
  <si>
    <t>Create Finder for Selection</t>
    <phoneticPr fontId="1"/>
  </si>
  <si>
    <t>Auto Execution</t>
    <phoneticPr fontId="1"/>
  </si>
  <si>
    <t>Show next location found</t>
    <phoneticPr fontId="1"/>
  </si>
  <si>
    <t>Right Click - Context Menu - Copy Componenet Selector - Copy Componenet Selector</t>
    <phoneticPr fontId="1"/>
  </si>
  <si>
    <t>Right Click - Context Menu - Copy Componenet Selector - Copy full Path Componenet Selector</t>
    <phoneticPr fontId="1"/>
  </si>
  <si>
    <t>Workflow View</t>
    <phoneticPr fontId="1"/>
  </si>
  <si>
    <t>複数ステップ</t>
    <rPh sb="0" eb="2">
      <t>フクスウ</t>
    </rPh>
    <phoneticPr fontId="1"/>
  </si>
  <si>
    <t>Shift/Ctrlキー押下のまま全選択</t>
    <phoneticPr fontId="1"/>
  </si>
  <si>
    <t>Click</t>
    <phoneticPr fontId="1"/>
  </si>
  <si>
    <t>DA Editor内の編集内容が保存される</t>
    <rPh sb="9" eb="10">
      <t>ナイ</t>
    </rPh>
    <rPh sb="11" eb="13">
      <t>ヘンシュウ</t>
    </rPh>
    <rPh sb="13" eb="15">
      <t>ナイヨウ</t>
    </rPh>
    <rPh sb="16" eb="18">
      <t>ホゾン</t>
    </rPh>
    <phoneticPr fontId="1"/>
  </si>
  <si>
    <t>Workflowの内容がPDF出力される</t>
    <rPh sb="9" eb="11">
      <t>ナイヨウ</t>
    </rPh>
    <rPh sb="15" eb="17">
      <t>シュツリョク</t>
    </rPh>
    <phoneticPr fontId="1"/>
  </si>
  <si>
    <t>DA Editorのレイアウトが右図１の初期表示に戻る</t>
    <rPh sb="16" eb="18">
      <t>ミギズ</t>
    </rPh>
    <rPh sb="20" eb="22">
      <t>ショキ</t>
    </rPh>
    <rPh sb="22" eb="24">
      <t>ヒョウジ</t>
    </rPh>
    <rPh sb="25" eb="26">
      <t>モド</t>
    </rPh>
    <phoneticPr fontId="1"/>
  </si>
  <si>
    <t>Workflow Stateが表示/非表示される</t>
    <rPh sb="15" eb="17">
      <t>ヒョウジ</t>
    </rPh>
    <rPh sb="18" eb="19">
      <t>ヒ</t>
    </rPh>
    <rPh sb="19" eb="21">
      <t>ヒョウジ</t>
    </rPh>
    <phoneticPr fontId="1"/>
  </si>
  <si>
    <t>Automation Workflow Viewが表示/非表示される</t>
    <rPh sb="25" eb="27">
      <t>ヒョウジ</t>
    </rPh>
    <rPh sb="28" eb="29">
      <t>ヒ</t>
    </rPh>
    <rPh sb="29" eb="31">
      <t>ヒョウジ</t>
    </rPh>
    <phoneticPr fontId="1"/>
  </si>
  <si>
    <t>Output Logが表示/非表示される</t>
    <rPh sb="11" eb="13">
      <t>ヒョウジ</t>
    </rPh>
    <rPh sb="14" eb="15">
      <t>ヒ</t>
    </rPh>
    <rPh sb="15" eb="17">
      <t>ヒョウジ</t>
    </rPh>
    <phoneticPr fontId="1"/>
  </si>
  <si>
    <t>Commentが表示/非表示される</t>
    <rPh sb="8" eb="10">
      <t>ヒョウジ</t>
    </rPh>
    <rPh sb="11" eb="12">
      <t>ヒ</t>
    </rPh>
    <rPh sb="12" eb="14">
      <t>ヒョウジ</t>
    </rPh>
    <phoneticPr fontId="1"/>
  </si>
  <si>
    <t>Local Desktop Automationが表示/非表示される</t>
    <rPh sb="25" eb="27">
      <t>ヒョウジ</t>
    </rPh>
    <rPh sb="28" eb="29">
      <t>ヒ</t>
    </rPh>
    <rPh sb="29" eb="31">
      <t>ヒョウジ</t>
    </rPh>
    <phoneticPr fontId="1"/>
  </si>
  <si>
    <t>DA Editor内の編集内容が1つ前に戻る</t>
    <rPh sb="9" eb="10">
      <t>ナイ</t>
    </rPh>
    <rPh sb="11" eb="13">
      <t>ヘンシュウ</t>
    </rPh>
    <rPh sb="13" eb="15">
      <t>ナイヨウ</t>
    </rPh>
    <rPh sb="18" eb="19">
      <t>マエ</t>
    </rPh>
    <rPh sb="20" eb="21">
      <t>モド</t>
    </rPh>
    <phoneticPr fontId="1"/>
  </si>
  <si>
    <t>DA Editor内の編集内容が1つ後に進む</t>
    <rPh sb="9" eb="10">
      <t>ナイ</t>
    </rPh>
    <rPh sb="11" eb="13">
      <t>ヘンシュウ</t>
    </rPh>
    <rPh sb="13" eb="15">
      <t>ナイヨウ</t>
    </rPh>
    <rPh sb="18" eb="19">
      <t>アト</t>
    </rPh>
    <rPh sb="20" eb="21">
      <t>スス</t>
    </rPh>
    <phoneticPr fontId="1"/>
  </si>
  <si>
    <t>選択したステップがクリップボードにコピーされる</t>
    <rPh sb="0" eb="2">
      <t>センタク</t>
    </rPh>
    <phoneticPr fontId="1"/>
  </si>
  <si>
    <t>選択したステップが切り取りされる</t>
    <rPh sb="0" eb="2">
      <t>センタク</t>
    </rPh>
    <rPh sb="9" eb="10">
      <t>キ</t>
    </rPh>
    <rPh sb="11" eb="12">
      <t>ト</t>
    </rPh>
    <phoneticPr fontId="1"/>
  </si>
  <si>
    <t>クリップボード上のステップがコピーされる</t>
    <rPh sb="7" eb="8">
      <t>ジョウ</t>
    </rPh>
    <phoneticPr fontId="1"/>
  </si>
  <si>
    <t>選択したステップが削除される</t>
    <rPh sb="0" eb="2">
      <t>センタク</t>
    </rPh>
    <rPh sb="9" eb="11">
      <t>サクジョ</t>
    </rPh>
    <phoneticPr fontId="1"/>
  </si>
  <si>
    <t>Workflowが実行される</t>
    <rPh sb="9" eb="11">
      <t>ジッコウ</t>
    </rPh>
    <phoneticPr fontId="1"/>
  </si>
  <si>
    <t>実行中のWorkflowが停止される</t>
    <rPh sb="0" eb="3">
      <t>ジッコウチュウ</t>
    </rPh>
    <rPh sb="13" eb="15">
      <t>テイシ</t>
    </rPh>
    <phoneticPr fontId="1"/>
  </si>
  <si>
    <t>WorkflowがStep Into実行（グループ単位実行）される</t>
    <rPh sb="18" eb="20">
      <t>ジッコウ</t>
    </rPh>
    <rPh sb="25" eb="27">
      <t>タンイ</t>
    </rPh>
    <rPh sb="27" eb="29">
      <t>ジッコウ</t>
    </rPh>
    <phoneticPr fontId="1"/>
  </si>
  <si>
    <t>WorkflowがStep Over実行（ステップ単位実行）される</t>
    <rPh sb="18" eb="20">
      <t>ジッコウ</t>
    </rPh>
    <rPh sb="25" eb="27">
      <t>タンイ</t>
    </rPh>
    <rPh sb="27" eb="29">
      <t>ジッコウ</t>
    </rPh>
    <phoneticPr fontId="1"/>
  </si>
  <si>
    <t>WorkflowがStep Over実行（全実行）される</t>
    <rPh sb="18" eb="20">
      <t>ジッコウ</t>
    </rPh>
    <rPh sb="21" eb="22">
      <t>ゼン</t>
    </rPh>
    <rPh sb="22" eb="24">
      <t>ジッコウ</t>
    </rPh>
    <phoneticPr fontId="1"/>
  </si>
  <si>
    <t>Loop系のステップにて1ループ実行される</t>
    <rPh sb="4" eb="5">
      <t>ケイ</t>
    </rPh>
    <rPh sb="16" eb="18">
      <t>ジッコウ</t>
    </rPh>
    <phoneticPr fontId="1"/>
  </si>
  <si>
    <t>Workflowの実行が終了する</t>
    <rPh sb="9" eb="11">
      <t>ジッコウ</t>
    </rPh>
    <rPh sb="12" eb="14">
      <t>シュウリョウ</t>
    </rPh>
    <phoneticPr fontId="1"/>
  </si>
  <si>
    <t>グループがすべて折りたたまれる</t>
    <rPh sb="8" eb="9">
      <t>オ</t>
    </rPh>
    <phoneticPr fontId="1"/>
  </si>
  <si>
    <t>グループがすべて展開される</t>
    <rPh sb="8" eb="10">
      <t>テンカイ</t>
    </rPh>
    <phoneticPr fontId="1"/>
  </si>
  <si>
    <t>選択されたグループ以外のグループが折りたたまれる</t>
    <rPh sb="0" eb="2">
      <t>センタク</t>
    </rPh>
    <rPh sb="9" eb="11">
      <t>イガイ</t>
    </rPh>
    <rPh sb="17" eb="18">
      <t>オ</t>
    </rPh>
    <phoneticPr fontId="1"/>
  </si>
  <si>
    <t>Recorder View上で作成したステップが自動実行される</t>
    <rPh sb="13" eb="14">
      <t>ジョウ</t>
    </rPh>
    <rPh sb="15" eb="17">
      <t>サクセイ</t>
    </rPh>
    <rPh sb="24" eb="26">
      <t>ジドウ</t>
    </rPh>
    <rPh sb="26" eb="28">
      <t>ジッコウ</t>
    </rPh>
    <phoneticPr fontId="1"/>
  </si>
  <si>
    <t>複数ステップを同時選択できる</t>
    <rPh sb="0" eb="2">
      <t>フクスウ</t>
    </rPh>
    <rPh sb="7" eb="9">
      <t>ドウジ</t>
    </rPh>
    <rPh sb="9" eb="11">
      <t>センタク</t>
    </rPh>
    <phoneticPr fontId="1"/>
  </si>
  <si>
    <t>・（再生中の場合）ウィンドウのレコードが停止される（＝停止後画面の動作はRecorder Viewには反映されない）
・（停止中の場合）ウィンドウのレコードが再開される（＝停止後画面の動作がRecorder Viewには反映される）</t>
    <rPh sb="2" eb="5">
      <t>サイセイチュウ</t>
    </rPh>
    <rPh sb="6" eb="8">
      <t>バアイ</t>
    </rPh>
    <rPh sb="20" eb="22">
      <t>テイシ</t>
    </rPh>
    <rPh sb="27" eb="29">
      <t>テイシ</t>
    </rPh>
    <rPh sb="29" eb="30">
      <t>ゴ</t>
    </rPh>
    <rPh sb="30" eb="32">
      <t>ガメン</t>
    </rPh>
    <rPh sb="33" eb="35">
      <t>ドウサ</t>
    </rPh>
    <rPh sb="51" eb="53">
      <t>ハンエイ</t>
    </rPh>
    <rPh sb="61" eb="63">
      <t>テイシ</t>
    </rPh>
    <rPh sb="79" eb="81">
      <t>サイカイ</t>
    </rPh>
    <phoneticPr fontId="1"/>
  </si>
  <si>
    <t>Recorder Viewの倍率が拡大/縮小される</t>
    <rPh sb="14" eb="16">
      <t>バイリツ</t>
    </rPh>
    <rPh sb="17" eb="19">
      <t>カクダイ</t>
    </rPh>
    <rPh sb="20" eb="22">
      <t>シュクショウ</t>
    </rPh>
    <phoneticPr fontId="1"/>
  </si>
  <si>
    <t>Tree View内選択中要素をクリップボードへコピーする</t>
    <rPh sb="9" eb="10">
      <t>ナイ</t>
    </rPh>
    <rPh sb="10" eb="13">
      <t>センタクチュウ</t>
    </rPh>
    <rPh sb="13" eb="15">
      <t>ヨウソ</t>
    </rPh>
    <phoneticPr fontId="1"/>
  </si>
  <si>
    <t>選択した要素グループ全体がクリップボードにコピーされること</t>
    <rPh sb="0" eb="2">
      <t>センタク</t>
    </rPh>
    <rPh sb="4" eb="6">
      <t>ヨウソ</t>
    </rPh>
    <rPh sb="10" eb="12">
      <t>ゼンタイ</t>
    </rPh>
    <phoneticPr fontId="1"/>
  </si>
  <si>
    <t>選択した要素グループのうち、ノードのみがクリップボードにコピーされること</t>
    <rPh sb="0" eb="2">
      <t>センタク</t>
    </rPh>
    <rPh sb="4" eb="6">
      <t>ヨウソ</t>
    </rPh>
    <phoneticPr fontId="1"/>
  </si>
  <si>
    <t>選択した要素に関する最小限の一意のセレクタがクリップボードにコピーされること</t>
    <rPh sb="0" eb="2">
      <t>センタク</t>
    </rPh>
    <rPh sb="4" eb="6">
      <t>ヨウソ</t>
    </rPh>
    <rPh sb="7" eb="8">
      <t>カン</t>
    </rPh>
    <rPh sb="10" eb="13">
      <t>サイショウゲン</t>
    </rPh>
    <rPh sb="14" eb="16">
      <t>イチイ</t>
    </rPh>
    <phoneticPr fontId="1"/>
  </si>
  <si>
    <t>選択した要素のセレクタが、そのセレクタのアプリケーションツリーのフルパスでクリップボードにコピーされる</t>
    <rPh sb="0" eb="2">
      <t>センタク</t>
    </rPh>
    <rPh sb="4" eb="6">
      <t>ヨウソ</t>
    </rPh>
    <phoneticPr fontId="1"/>
  </si>
  <si>
    <t>現在選択中のフローポイントの位置に移動する</t>
    <rPh sb="0" eb="2">
      <t>ゲンザイ</t>
    </rPh>
    <rPh sb="2" eb="5">
      <t>センタクチュウ</t>
    </rPh>
    <rPh sb="14" eb="16">
      <t>イチ</t>
    </rPh>
    <rPh sb="17" eb="19">
      <t>イドウ</t>
    </rPh>
    <phoneticPr fontId="1"/>
  </si>
  <si>
    <t>選択したノードの親ノードに選択を変更します。</t>
    <phoneticPr fontId="1"/>
  </si>
  <si>
    <t>選択した子ノードの最初の子ノードを選択します。</t>
  </si>
  <si>
    <t>アプリケーション ツリーのトップノードに対する選択を変更します。</t>
    <phoneticPr fontId="1"/>
  </si>
  <si>
    <t>選択した子ノードの最初の子ノードを選択します。</t>
    <phoneticPr fontId="1"/>
  </si>
  <si>
    <t>アプリケーション ツリーで同じレベルにある前のノードを選択します。</t>
    <phoneticPr fontId="1"/>
  </si>
  <si>
    <t>アプリケーション ツリーで同じレベルにある次のノードを選択します。</t>
    <phoneticPr fontId="1"/>
  </si>
  <si>
    <t xml:space="preserve">	
選択を [レコーダー ビュー] での選択に一致する次のノードに移動します。</t>
    <phoneticPr fontId="1"/>
  </si>
  <si>
    <t>イメージ選択をシンプル/9 グリッド間で変更します。</t>
    <phoneticPr fontId="1"/>
  </si>
  <si>
    <t>[オートメーション ワークフロー] ビュー ファインダーでの選択を [レコーダー ビュー] での選択に一致するファインダーと置き換えます。</t>
    <phoneticPr fontId="1"/>
  </si>
  <si>
    <t>ファインダーに一致する次のエレメントを表示します。ボタンのツールチップには、一致したエレメントの数も表示されます。</t>
    <phoneticPr fontId="1"/>
  </si>
  <si>
    <r>
      <rPr>
        <sz val="8"/>
        <rFont val="Meiryo UI"/>
        <family val="3"/>
        <charset val="128"/>
      </rPr>
      <t>下記Webページが表示される</t>
    </r>
    <r>
      <rPr>
        <u/>
        <sz val="8"/>
        <color theme="10"/>
        <rFont val="Meiryo UI"/>
        <family val="3"/>
        <charset val="128"/>
      </rPr>
      <t xml:space="preserve">
https://docshield.kofax.com/RPA/en_US/{検証バージョン}_xxxxxx/print/KofaxRPAGettingStartedDAGuide_EN.pdf</t>
    </r>
    <rPh sb="0" eb="2">
      <t>カキ</t>
    </rPh>
    <rPh sb="9" eb="11">
      <t>ヒョウジ</t>
    </rPh>
    <rPh sb="54" eb="56">
      <t>ケンショウ</t>
    </rPh>
    <phoneticPr fontId="1"/>
  </si>
  <si>
    <r>
      <rPr>
        <sz val="8"/>
        <rFont val="Meiryo UI"/>
        <family val="3"/>
        <charset val="128"/>
      </rPr>
      <t>下記Webページが表示される</t>
    </r>
    <r>
      <rPr>
        <u/>
        <sz val="8"/>
        <color theme="10"/>
        <rFont val="Meiryo UI"/>
        <family val="3"/>
        <charset val="128"/>
      </rPr>
      <t xml:space="preserve">
https://docshield.kofax.com/RPA/en_US/{検証バージョン}_xxxxxx/help/kap_help/designstudio/t_localda.html</t>
    </r>
    <rPh sb="0" eb="2">
      <t>カキ</t>
    </rPh>
    <rPh sb="9" eb="11">
      <t>ヒョウジ</t>
    </rPh>
    <phoneticPr fontId="1"/>
  </si>
  <si>
    <r>
      <rPr>
        <sz val="8"/>
        <rFont val="Meiryo UI"/>
        <family val="3"/>
        <charset val="128"/>
      </rPr>
      <t>下記Webページが表示される</t>
    </r>
    <r>
      <rPr>
        <u/>
        <sz val="8"/>
        <color theme="10"/>
        <rFont val="Meiryo UI"/>
        <family val="3"/>
        <charset val="128"/>
      </rPr>
      <t xml:space="preserve">
https://docshield.kofax.com/RPA/en_US/{検証バージョン}_xxxxxx/help/kap_help/designstudio/c_guardsandfinders.html</t>
    </r>
    <rPh sb="0" eb="2">
      <t>カキ</t>
    </rPh>
    <rPh sb="9" eb="11">
      <t>ヒョウジ</t>
    </rPh>
    <phoneticPr fontId="1"/>
  </si>
  <si>
    <r>
      <rPr>
        <sz val="8"/>
        <rFont val="Meiryo UI"/>
        <family val="3"/>
        <charset val="128"/>
      </rPr>
      <t>下記Webページが表示される</t>
    </r>
    <r>
      <rPr>
        <u/>
        <sz val="8"/>
        <color theme="10"/>
        <rFont val="Meiryo UI"/>
        <family val="3"/>
        <charset val="128"/>
      </rPr>
      <t xml:space="preserve">
https://docshield.kofax.com/RPA/en_US/10.7.0_oc6xl3vcnp/help/kap_help/designstudio/c_browsewebsitesinda.html</t>
    </r>
    <rPh sb="0" eb="2">
      <t>カキ</t>
    </rPh>
    <rPh sb="9" eb="11">
      <t>ヒョウジ</t>
    </rPh>
    <phoneticPr fontId="1"/>
  </si>
  <si>
    <r>
      <rPr>
        <sz val="8"/>
        <rFont val="Meiryo UI"/>
        <family val="3"/>
        <charset val="128"/>
      </rPr>
      <t>下記Webページが表示される</t>
    </r>
    <r>
      <rPr>
        <u/>
        <sz val="8"/>
        <color theme="10"/>
        <rFont val="Meiryo UI"/>
        <family val="3"/>
        <charset val="128"/>
      </rPr>
      <t xml:space="preserve">
https://docshield.kofax.com/RPA/en_US/{検証バージョン}_xxxxxx/help/kap_help/designstudio/c_builtinexcel.html</t>
    </r>
    <rPh sb="0" eb="2">
      <t>カキ</t>
    </rPh>
    <rPh sb="9" eb="11">
      <t>ヒョウジ</t>
    </rPh>
    <phoneticPr fontId="1"/>
  </si>
  <si>
    <r>
      <rPr>
        <sz val="8"/>
        <rFont val="Meiryo UI"/>
        <family val="3"/>
        <charset val="128"/>
      </rPr>
      <t>下記Webページが表示される</t>
    </r>
    <r>
      <rPr>
        <u/>
        <sz val="8"/>
        <color theme="10"/>
        <rFont val="Meiryo UI"/>
        <family val="3"/>
        <charset val="128"/>
      </rPr>
      <t xml:space="preserve">
https://docshield.kofax.com/RPA/en_US/{検証バージョン}_xxxxxx/help/kap_help/designstudio/c_expressionsindeviceautomation.html</t>
    </r>
    <rPh sb="0" eb="2">
      <t>カキ</t>
    </rPh>
    <rPh sb="9" eb="11">
      <t>ヒョウジ</t>
    </rPh>
    <phoneticPr fontId="1"/>
  </si>
  <si>
    <t>Comment</t>
    <phoneticPr fontId="1"/>
  </si>
  <si>
    <t>文字列を入力</t>
    <rPh sb="0" eb="3">
      <t>モジレツ</t>
    </rPh>
    <rPh sb="4" eb="6">
      <t>ニュウリョク</t>
    </rPh>
    <phoneticPr fontId="1"/>
  </si>
  <si>
    <t>コメントを入力・保存できること</t>
    <rPh sb="5" eb="7">
      <t>ニュウリョク</t>
    </rPh>
    <rPh sb="8" eb="10">
      <t>ホゾン</t>
    </rPh>
    <phoneticPr fontId="1"/>
  </si>
  <si>
    <t>Output Log</t>
    <phoneticPr fontId="1"/>
  </si>
  <si>
    <t>ステップを実行</t>
    <rPh sb="5" eb="7">
      <t>ジッコウ</t>
    </rPh>
    <phoneticPr fontId="1"/>
  </si>
  <si>
    <t>実行結果ログが表示されること</t>
    <rPh sb="0" eb="2">
      <t>ジッコウ</t>
    </rPh>
    <rPh sb="2" eb="4">
      <t>ケッカ</t>
    </rPh>
    <rPh sb="7" eb="9">
      <t>ヒョウジ</t>
    </rPh>
    <phoneticPr fontId="1"/>
  </si>
  <si>
    <t>Toggle Floating button</t>
    <phoneticPr fontId="1"/>
  </si>
  <si>
    <t>ビューがフローと状態となり、自由に移動可能になること</t>
    <rPh sb="8" eb="10">
      <t>ジョウタイ</t>
    </rPh>
    <rPh sb="14" eb="16">
      <t>ジユウ</t>
    </rPh>
    <rPh sb="17" eb="19">
      <t>イドウ</t>
    </rPh>
    <rPh sb="19" eb="21">
      <t>カノウ</t>
    </rPh>
    <phoneticPr fontId="1"/>
  </si>
  <si>
    <t xml:space="preserve"> </t>
    <phoneticPr fontId="1"/>
  </si>
  <si>
    <t>Robot Configuration</t>
    <phoneticPr fontId="1"/>
  </si>
  <si>
    <t>Basic - Robot Comment</t>
    <phoneticPr fontId="1"/>
  </si>
  <si>
    <t>Basic - Robot Tag</t>
    <phoneticPr fontId="1"/>
  </si>
  <si>
    <t>コメント</t>
    <phoneticPr fontId="1"/>
  </si>
  <si>
    <t>ロボットタグ</t>
    <phoneticPr fontId="1"/>
  </si>
  <si>
    <t>文字列入力</t>
    <rPh sb="0" eb="3">
      <t>モジレツ</t>
    </rPh>
    <rPh sb="3" eb="5">
      <t>ニュウリョク</t>
    </rPh>
    <phoneticPr fontId="1"/>
  </si>
  <si>
    <t>コメントが入力・保存できること</t>
    <rPh sb="5" eb="7">
      <t>ニュウリョク</t>
    </rPh>
    <rPh sb="8" eb="10">
      <t>ホゾン</t>
    </rPh>
    <phoneticPr fontId="1"/>
  </si>
  <si>
    <t>文字列が入力でき、その文字列がManagement Consoleの「ロボットタグ」（Repository &gt; Robot）カラムに反映されていること</t>
    <rPh sb="0" eb="3">
      <t>モジレツ</t>
    </rPh>
    <rPh sb="4" eb="6">
      <t>ニュウリョク</t>
    </rPh>
    <rPh sb="11" eb="14">
      <t>モジレツ</t>
    </rPh>
    <rPh sb="66" eb="68">
      <t>ハンエイ</t>
    </rPh>
    <phoneticPr fontId="1"/>
  </si>
  <si>
    <t>Filter(Robot Name)</t>
    <phoneticPr fontId="1"/>
  </si>
  <si>
    <t>Filter(Robot Tag)</t>
    <phoneticPr fontId="1"/>
  </si>
  <si>
    <t>-</t>
    <phoneticPr fontId="1"/>
  </si>
  <si>
    <t>Applications, Data State, Properties各パネル</t>
    <rPh sb="36" eb="37">
      <t>カク</t>
    </rPh>
    <phoneticPr fontId="1"/>
  </si>
  <si>
    <t>パネルがフローと状態となり、自由に移動可能になること</t>
    <rPh sb="8" eb="10">
      <t>ジョウタイ</t>
    </rPh>
    <rPh sb="14" eb="16">
      <t>ジユウ</t>
    </rPh>
    <rPh sb="17" eb="19">
      <t>イドウ</t>
    </rPh>
    <rPh sb="19" eb="21">
      <t>カノウ</t>
    </rPh>
    <phoneticPr fontId="1"/>
  </si>
  <si>
    <t>実行ログ</t>
    <rPh sb="0" eb="2">
      <t>ジッコウ</t>
    </rPh>
    <phoneticPr fontId="1"/>
  </si>
  <si>
    <t>※バージョン検証チケットに添付の「BizRobo! Basic v10.7.0.1 新機能紹介.pptx 」ファイルを参考に、DA実行ログ記録設定を行う</t>
    <rPh sb="59" eb="61">
      <t>サンコウ</t>
    </rPh>
    <rPh sb="65" eb="67">
      <t>ジッコウ</t>
    </rPh>
    <rPh sb="69" eb="71">
      <t>キロク</t>
    </rPh>
    <rPh sb="71" eb="73">
      <t>セッテイ</t>
    </rPh>
    <rPh sb="74" eb="75">
      <t>オコナ</t>
    </rPh>
    <phoneticPr fontId="1"/>
  </si>
  <si>
    <t>DAの実行ログが記録されていること</t>
    <rPh sb="3" eb="5">
      <t>ジッコウ</t>
    </rPh>
    <rPh sb="8" eb="10">
      <t>キロク</t>
    </rPh>
    <phoneticPr fontId="1"/>
  </si>
  <si>
    <t>ロボ実行ログファイルを確認（※1）</t>
    <rPh sb="2" eb="4">
      <t>ジッコウ</t>
    </rPh>
    <rPh sb="11" eb="13">
      <t>カクニン</t>
    </rPh>
    <phoneticPr fontId="1"/>
  </si>
  <si>
    <t>DAS</t>
    <phoneticPr fontId="1"/>
  </si>
  <si>
    <t>Admin &gt; DeviceにあるDASの実行ログが確認できること</t>
    <rPh sb="21" eb="23">
      <t>ジッコウ</t>
    </rPh>
    <rPh sb="26" eb="28">
      <t>カクニン</t>
    </rPh>
    <phoneticPr fontId="1"/>
  </si>
  <si>
    <t>Right Click - Context Menu - Extract Value From - Derived Attribute - Create Variable
（※ツリー内の「INPUT」要素（入力フィールド）に対して行う）</t>
    <rPh sb="91" eb="92">
      <t>ナイ</t>
    </rPh>
    <rPh sb="100" eb="102">
      <t>ヨウソ</t>
    </rPh>
    <rPh sb="103" eb="105">
      <t>ニュウリョク</t>
    </rPh>
    <rPh sb="112" eb="113">
      <t>タイ</t>
    </rPh>
    <rPh sb="115" eb="116">
      <t>オコナ</t>
    </rPh>
    <phoneticPr fontId="1"/>
  </si>
  <si>
    <t>新規に命名した変数が作成され、その変数にINPUT要素に入力されている値が代入されていること
（Workflow Stateパネルの「Variables」を確認）</t>
    <rPh sb="0" eb="2">
      <t>シンキ</t>
    </rPh>
    <rPh sb="3" eb="5">
      <t>メイメイ</t>
    </rPh>
    <rPh sb="7" eb="9">
      <t>ヘンスウ</t>
    </rPh>
    <rPh sb="10" eb="12">
      <t>サクセイ</t>
    </rPh>
    <rPh sb="17" eb="19">
      <t>ヘンスウ</t>
    </rPh>
    <rPh sb="25" eb="27">
      <t>ヨウソ</t>
    </rPh>
    <rPh sb="28" eb="30">
      <t>ニュウリョク</t>
    </rPh>
    <rPh sb="35" eb="36">
      <t>アタイ</t>
    </rPh>
    <rPh sb="37" eb="39">
      <t>ダイニュウ</t>
    </rPh>
    <rPh sb="78" eb="80">
      <t>カクニン</t>
    </rPh>
    <phoneticPr fontId="1"/>
  </si>
  <si>
    <t>Disconnect From Device</t>
    <phoneticPr fontId="1"/>
  </si>
  <si>
    <t>端末から切断</t>
    <rPh sb="0" eb="2">
      <t>タンマツ</t>
    </rPh>
    <rPh sb="4" eb="6">
      <t>セツダン</t>
    </rPh>
    <phoneticPr fontId="1"/>
  </si>
  <si>
    <t>Write ログ</t>
    <phoneticPr fontId="1"/>
  </si>
  <si>
    <t>ログ出力</t>
    <rPh sb="2" eb="4">
      <t>シュツリョク</t>
    </rPh>
    <phoneticPr fontId="1"/>
  </si>
  <si>
    <t>左記MC画面のリンクから辿る</t>
    <rPh sb="0" eb="2">
      <t>サキ</t>
    </rPh>
    <rPh sb="4" eb="6">
      <t>ガメン</t>
    </rPh>
    <rPh sb="12" eb="13">
      <t>タド</t>
    </rPh>
    <phoneticPr fontId="1"/>
  </si>
  <si>
    <t>Kapplet URLにアクセスしてログインする</t>
    <phoneticPr fontId="1"/>
  </si>
  <si>
    <t>すべてのKAPPLETがアルファベット順にソートされて表示されること</t>
    <rPh sb="19" eb="20">
      <t>ジュン</t>
    </rPh>
    <rPh sb="27" eb="29">
      <t>ヒョウジ</t>
    </rPh>
    <phoneticPr fontId="1"/>
  </si>
  <si>
    <r>
      <rPr>
        <strike/>
        <sz val="8"/>
        <color theme="1"/>
        <rFont val="Meiryo UI"/>
        <family val="3"/>
        <charset val="128"/>
      </rPr>
      <t>・KAPPZONE画面に戻ること</t>
    </r>
    <r>
      <rPr>
        <sz val="8"/>
        <color theme="1"/>
        <rFont val="Meiryo UI"/>
        <family val="3"/>
        <charset val="128"/>
      </rPr>
      <t xml:space="preserve">
・設定がすべて反映されていること</t>
    </r>
    <rPh sb="9" eb="11">
      <t>ガメン</t>
    </rPh>
    <rPh sb="12" eb="13">
      <t>モド</t>
    </rPh>
    <rPh sb="18" eb="20">
      <t>セッテイ</t>
    </rPh>
    <rPh sb="24" eb="26">
      <t>ハンエイ</t>
    </rPh>
    <phoneticPr fontId="1"/>
  </si>
  <si>
    <t>機能検証</t>
    <rPh sb="0" eb="2">
      <t>キノウ</t>
    </rPh>
    <rPh sb="2" eb="4">
      <t>ケンショウ</t>
    </rPh>
    <phoneticPr fontId="1"/>
  </si>
  <si>
    <t>DA総当たり</t>
    <rPh sb="2" eb="4">
      <t>ソウア</t>
    </rPh>
    <phoneticPr fontId="1"/>
  </si>
  <si>
    <t>ステップ動作</t>
    <rPh sb="4" eb="6">
      <t>ドウサ</t>
    </rPh>
    <phoneticPr fontId="1"/>
  </si>
  <si>
    <t>リリースノート修正確認</t>
    <rPh sb="7" eb="9">
      <t>シュウセイ</t>
    </rPh>
    <rPh sb="9" eb="11">
      <t>カクニン</t>
    </rPh>
    <phoneticPr fontId="1"/>
  </si>
  <si>
    <t>再現できる範囲でリリースノートに記載されている修正バグが、修正されているかを確認する</t>
    <rPh sb="0" eb="2">
      <t>サイゲン</t>
    </rPh>
    <rPh sb="5" eb="7">
      <t>ハンイ</t>
    </rPh>
    <rPh sb="16" eb="18">
      <t>キサイ</t>
    </rPh>
    <rPh sb="23" eb="25">
      <t>シュウセイ</t>
    </rPh>
    <rPh sb="29" eb="31">
      <t>シュウセイ</t>
    </rPh>
    <rPh sb="38" eb="40">
      <t>カクニン</t>
    </rPh>
    <phoneticPr fontId="1"/>
  </si>
  <si>
    <t>Easy UpgradeによるRoboServer管理</t>
    <rPh sb="25" eb="27">
      <t>カンリ</t>
    </rPh>
    <phoneticPr fontId="1"/>
  </si>
  <si>
    <t>・使用しているMCのバージョンと異なるバージョンのロボが動作可能なこと
・DASに上記で動作したロボのバージョンのロボがダウンロードされること</t>
    <rPh sb="1" eb="3">
      <t>シヨウ</t>
    </rPh>
    <rPh sb="16" eb="17">
      <t>コト</t>
    </rPh>
    <rPh sb="28" eb="30">
      <t>ドウサ</t>
    </rPh>
    <rPh sb="30" eb="32">
      <t>カノウ</t>
    </rPh>
    <rPh sb="41" eb="43">
      <t>ジョウキ</t>
    </rPh>
    <rPh sb="44" eb="46">
      <t>ドウサ</t>
    </rPh>
    <phoneticPr fontId="1"/>
  </si>
  <si>
    <t>Group</t>
  </si>
  <si>
    <r>
      <t>項目「Group」において</t>
    </r>
    <r>
      <rPr>
        <u/>
        <sz val="8"/>
        <color rgb="FFFF0000"/>
        <rFont val="Meiryo UI"/>
        <family val="3"/>
        <charset val="128"/>
      </rPr>
      <t>複数のグループ</t>
    </r>
    <r>
      <rPr>
        <sz val="8"/>
        <color theme="1"/>
        <rFont val="Meiryo UI"/>
        <family val="3"/>
        <charset val="128"/>
      </rPr>
      <t>を追加・保存できること</t>
    </r>
    <rPh sb="0" eb="2">
      <t>コウモク</t>
    </rPh>
    <rPh sb="13" eb="15">
      <t>フクスウ</t>
    </rPh>
    <rPh sb="21" eb="23">
      <t>ツイカ</t>
    </rPh>
    <rPh sb="24" eb="26">
      <t>ホゾン</t>
    </rPh>
    <phoneticPr fontId="1"/>
  </si>
  <si>
    <r>
      <t>条件に</t>
    </r>
    <r>
      <rPr>
        <u/>
        <sz val="8"/>
        <color theme="1"/>
        <rFont val="Meiryo UI"/>
        <family val="3"/>
        <charset val="128"/>
      </rPr>
      <t>部分一致</t>
    </r>
    <r>
      <rPr>
        <sz val="8"/>
        <color theme="1"/>
        <rFont val="Meiryo UI"/>
        <family val="3"/>
        <charset val="128"/>
      </rPr>
      <t>するロボットのみ表示される</t>
    </r>
    <rPh sb="0" eb="2">
      <t>ジョウケン</t>
    </rPh>
    <rPh sb="3" eb="5">
      <t>ブブン</t>
    </rPh>
    <rPh sb="5" eb="7">
      <t>イッチ</t>
    </rPh>
    <rPh sb="15" eb="17">
      <t>ヒョウジ</t>
    </rPh>
    <phoneticPr fontId="1"/>
  </si>
  <si>
    <t>Sort</t>
    <phoneticPr fontId="1"/>
  </si>
  <si>
    <t>各カラム最上部をクリック</t>
    <rPh sb="0" eb="1">
      <t>カク</t>
    </rPh>
    <rPh sb="4" eb="7">
      <t>サイジョウブ</t>
    </rPh>
    <phoneticPr fontId="1"/>
  </si>
  <si>
    <t>各カラム内文字列の昇順・降順で並び替えが行われること</t>
    <rPh sb="0" eb="1">
      <t>カク</t>
    </rPh>
    <rPh sb="4" eb="5">
      <t>ナイ</t>
    </rPh>
    <rPh sb="5" eb="8">
      <t>モジレツ</t>
    </rPh>
    <rPh sb="9" eb="11">
      <t>ショウジュン</t>
    </rPh>
    <rPh sb="12" eb="14">
      <t>コウジュン</t>
    </rPh>
    <rPh sb="15" eb="16">
      <t>ナラ</t>
    </rPh>
    <rPh sb="17" eb="18">
      <t>カ</t>
    </rPh>
    <rPh sb="20" eb="21">
      <t>オコナ</t>
    </rPh>
    <phoneticPr fontId="1"/>
  </si>
  <si>
    <t>Columns</t>
    <phoneticPr fontId="1"/>
  </si>
  <si>
    <t>1つのカラム最上部右端をクリック⇒各カラムチェックボックスのチェック</t>
    <rPh sb="6" eb="9">
      <t>サイジョウブ</t>
    </rPh>
    <rPh sb="9" eb="11">
      <t>ミギハシ</t>
    </rPh>
    <rPh sb="17" eb="18">
      <t>カク</t>
    </rPh>
    <phoneticPr fontId="1"/>
  </si>
  <si>
    <t>チェックした各カラムが表示/非表示できること</t>
    <rPh sb="6" eb="7">
      <t>カク</t>
    </rPh>
    <rPh sb="11" eb="13">
      <t>ヒョウジ</t>
    </rPh>
    <rPh sb="14" eb="17">
      <t>ヒヒョウジ</t>
    </rPh>
    <phoneticPr fontId="1"/>
  </si>
  <si>
    <t>New Password Entry内のレコード - Move Project</t>
    <rPh sb="18" eb="19">
      <t>ナイ</t>
    </rPh>
    <phoneticPr fontId="1"/>
  </si>
  <si>
    <t>選択したプロジェクトにパスワードストアが移動される</t>
    <rPh sb="0" eb="2">
      <t>センタク</t>
    </rPh>
    <rPh sb="20" eb="22">
      <t>イドウ</t>
    </rPh>
    <phoneticPr fontId="1"/>
  </si>
  <si>
    <t>Search</t>
    <phoneticPr fontId="1"/>
  </si>
  <si>
    <t>「Robot Name」「Tag」「Project」の３つの検索欄で、下記の組み合わせで文字列を入力し検索
・「Robot Name」「Tag」
・「Robot Name」「Project」
・「Tag」「Project」
・「Robot Name」「Tag」「Project」</t>
    <rPh sb="30" eb="32">
      <t>ケンサク</t>
    </rPh>
    <rPh sb="32" eb="33">
      <t>ラン</t>
    </rPh>
    <rPh sb="35" eb="37">
      <t>カキ</t>
    </rPh>
    <rPh sb="38" eb="39">
      <t>ク</t>
    </rPh>
    <rPh sb="40" eb="41">
      <t>ア</t>
    </rPh>
    <rPh sb="44" eb="47">
      <t>モジレツ</t>
    </rPh>
    <rPh sb="48" eb="50">
      <t>ニュウリョク</t>
    </rPh>
    <rPh sb="51" eb="53">
      <t>ケンサク</t>
    </rPh>
    <phoneticPr fontId="1"/>
  </si>
  <si>
    <t>検索条件に該当するロボがすべて表示されること</t>
    <rPh sb="0" eb="2">
      <t>ケンサク</t>
    </rPh>
    <rPh sb="2" eb="4">
      <t>ジョウケン</t>
    </rPh>
    <rPh sb="5" eb="7">
      <t>ガイトウ</t>
    </rPh>
    <rPh sb="15" eb="17">
      <t>ヒョウジ</t>
    </rPh>
    <phoneticPr fontId="1"/>
  </si>
  <si>
    <t>Toggle Auto-hide</t>
    <phoneticPr fontId="1"/>
  </si>
  <si>
    <t>Toggle Floating(float)</t>
    <phoneticPr fontId="1"/>
  </si>
  <si>
    <t>Toggle Floating(fix)</t>
    <phoneticPr fontId="1"/>
  </si>
  <si>
    <t>My Project/Shared Project/Database</t>
    <phoneticPr fontId="1"/>
  </si>
  <si>
    <t>Move Tab</t>
    <phoneticPr fontId="1"/>
  </si>
  <si>
    <t>Move Step</t>
    <phoneticPr fontId="1"/>
  </si>
  <si>
    <t>Switch Tab</t>
    <phoneticPr fontId="1"/>
  </si>
  <si>
    <t>3つ以上のロボのタブが開かれていること</t>
    <rPh sb="2" eb="4">
      <t>イジョウ</t>
    </rPh>
    <rPh sb="11" eb="12">
      <t>ヒラ</t>
    </rPh>
    <phoneticPr fontId="1"/>
  </si>
  <si>
    <t>Data State</t>
    <phoneticPr fontId="1"/>
  </si>
  <si>
    <t>Debug State　</t>
    <phoneticPr fontId="1"/>
  </si>
  <si>
    <t>倍率</t>
    <rPh sb="0" eb="2">
      <t>バイリツ</t>
    </rPh>
    <phoneticPr fontId="1"/>
  </si>
  <si>
    <t>Click</t>
    <phoneticPr fontId="1"/>
  </si>
  <si>
    <t>パネルがフローと状態となる</t>
    <rPh sb="8" eb="10">
      <t>ジョウタイ</t>
    </rPh>
    <phoneticPr fontId="1"/>
  </si>
  <si>
    <t>パネルが非表示となる</t>
    <rPh sb="4" eb="7">
      <t>ヒヒョウジ</t>
    </rPh>
    <phoneticPr fontId="1"/>
  </si>
  <si>
    <t>パネルが非フローと状態となる</t>
    <rPh sb="4" eb="5">
      <t>ヒ</t>
    </rPh>
    <rPh sb="9" eb="11">
      <t>ジョウタイ</t>
    </rPh>
    <phoneticPr fontId="1"/>
  </si>
  <si>
    <t>タブ間でタブの移動ができること、また移動後のタブにそのタブ内のワークフローが表示されていること（他のタブの内容が表示されていたり、非表示になっていないこと）</t>
    <rPh sb="2" eb="3">
      <t>カン</t>
    </rPh>
    <rPh sb="7" eb="9">
      <t>イドウ</t>
    </rPh>
    <rPh sb="18" eb="21">
      <t>イドウゴ</t>
    </rPh>
    <rPh sb="29" eb="30">
      <t>ナイ</t>
    </rPh>
    <rPh sb="38" eb="40">
      <t>ヒョウジ</t>
    </rPh>
    <rPh sb="48" eb="49">
      <t>ホカ</t>
    </rPh>
    <rPh sb="53" eb="55">
      <t>ナイヨウ</t>
    </rPh>
    <rPh sb="56" eb="58">
      <t>ヒョウジ</t>
    </rPh>
    <rPh sb="65" eb="68">
      <t>ヒヒョウジ</t>
    </rPh>
    <phoneticPr fontId="1"/>
  </si>
  <si>
    <t>タブ間でタブの切り替えができること、また移動後のタブにそのタブ内のワークフローが表示されていること（他のタブの内容が表示されていたり、非表示になっていないこと）</t>
    <rPh sb="2" eb="3">
      <t>カン</t>
    </rPh>
    <rPh sb="7" eb="8">
      <t>キ</t>
    </rPh>
    <rPh sb="9" eb="10">
      <t>カ</t>
    </rPh>
    <rPh sb="20" eb="23">
      <t>イドウゴ</t>
    </rPh>
    <rPh sb="31" eb="32">
      <t>ナイ</t>
    </rPh>
    <rPh sb="40" eb="42">
      <t>ヒョウジ</t>
    </rPh>
    <rPh sb="50" eb="51">
      <t>ホカ</t>
    </rPh>
    <rPh sb="55" eb="57">
      <t>ナイヨウ</t>
    </rPh>
    <rPh sb="58" eb="60">
      <t>ヒョウジ</t>
    </rPh>
    <rPh sb="67" eb="70">
      <t>ヒヒョウジ</t>
    </rPh>
    <phoneticPr fontId="1"/>
  </si>
  <si>
    <t>ステップ間でステップの移動ができること、また移動したステップの情報がそのまま表示されていること（他のステップの内容が表示されていたり、非表示になっていないこと）</t>
    <rPh sb="4" eb="5">
      <t>カン</t>
    </rPh>
    <rPh sb="11" eb="13">
      <t>イドウ</t>
    </rPh>
    <rPh sb="22" eb="24">
      <t>イドウ</t>
    </rPh>
    <rPh sb="31" eb="33">
      <t>ジョウホウ</t>
    </rPh>
    <rPh sb="38" eb="40">
      <t>ヒョウジ</t>
    </rPh>
    <phoneticPr fontId="1"/>
  </si>
  <si>
    <t>Click Step</t>
    <phoneticPr fontId="1"/>
  </si>
  <si>
    <t>各クリックごとにPropertiesパネルの内容がクリック先ステップの内容の表示となること</t>
    <rPh sb="0" eb="1">
      <t>カク</t>
    </rPh>
    <rPh sb="22" eb="24">
      <t>ナイヨウ</t>
    </rPh>
    <rPh sb="29" eb="30">
      <t>サキ</t>
    </rPh>
    <rPh sb="35" eb="37">
      <t>ナイヨウ</t>
    </rPh>
    <rPh sb="38" eb="40">
      <t>ヒョウジ</t>
    </rPh>
    <phoneticPr fontId="1"/>
  </si>
  <si>
    <t>最初のタブから最後のタブまで2往復以上行う</t>
    <rPh sb="0" eb="2">
      <t>サイショ</t>
    </rPh>
    <rPh sb="7" eb="9">
      <t>サイゴ</t>
    </rPh>
    <rPh sb="15" eb="17">
      <t>オウフク</t>
    </rPh>
    <rPh sb="17" eb="19">
      <t>イジョウ</t>
    </rPh>
    <rPh sb="19" eb="20">
      <t>オコナ</t>
    </rPh>
    <phoneticPr fontId="1"/>
  </si>
  <si>
    <t>3つ以上のロボのタブが開かれていること、最初のタブから最後のタブまで2往復以上行う</t>
    <rPh sb="2" eb="4">
      <t>イジョウ</t>
    </rPh>
    <rPh sb="11" eb="12">
      <t>ヒラ</t>
    </rPh>
    <phoneticPr fontId="1"/>
  </si>
  <si>
    <t>25%~150%まですべての倍率を確認する</t>
    <rPh sb="14" eb="16">
      <t>バイリツ</t>
    </rPh>
    <rPh sb="17" eb="19">
      <t>カクニン</t>
    </rPh>
    <phoneticPr fontId="1"/>
  </si>
  <si>
    <t>ロボのワークフローが指定した倍率で表示されること</t>
    <rPh sb="10" eb="12">
      <t>シテイ</t>
    </rPh>
    <rPh sb="14" eb="16">
      <t>バイリツ</t>
    </rPh>
    <rPh sb="17" eb="19">
      <t>ヒョウジ</t>
    </rPh>
    <phoneticPr fontId="1"/>
  </si>
  <si>
    <t>Minimum Tab</t>
    <phoneticPr fontId="1"/>
  </si>
  <si>
    <t>非表示となったパネルのタブをクリック</t>
    <rPh sb="0" eb="3">
      <t>ヒヒョウジ</t>
    </rPh>
    <phoneticPr fontId="1"/>
  </si>
  <si>
    <t>パネルが表示されること</t>
    <rPh sb="4" eb="6">
      <t>ヒョウジ</t>
    </rPh>
    <phoneticPr fontId="1"/>
  </si>
  <si>
    <t>タブをクリックし、タブ間で移動する</t>
    <rPh sb="11" eb="12">
      <t>カン</t>
    </rPh>
    <rPh sb="13" eb="15">
      <t>イドウ</t>
    </rPh>
    <phoneticPr fontId="1"/>
  </si>
  <si>
    <t>別の開いているタブに切り替える</t>
    <rPh sb="0" eb="1">
      <t>ベツ</t>
    </rPh>
    <rPh sb="2" eb="3">
      <t>ヒラ</t>
    </rPh>
    <rPh sb="10" eb="11">
      <t>キ</t>
    </rPh>
    <rPh sb="12" eb="13">
      <t>カ</t>
    </rPh>
    <phoneticPr fontId="1"/>
  </si>
  <si>
    <t>現在フォーカス中のステップとは別のステップをクリックする</t>
    <rPh sb="0" eb="2">
      <t>ゲンザイ</t>
    </rPh>
    <rPh sb="7" eb="8">
      <t>チュウ</t>
    </rPh>
    <rPh sb="15" eb="16">
      <t>ベツ</t>
    </rPh>
    <phoneticPr fontId="1"/>
  </si>
  <si>
    <t>3つ以上のステップをクリックすること、また最初のステップから最後のステップまで2往復以上する</t>
    <rPh sb="2" eb="4">
      <t>イジョウ</t>
    </rPh>
    <phoneticPr fontId="1"/>
  </si>
  <si>
    <t>ワークフロー内にステップが3つ以上存在すること</t>
    <rPh sb="6" eb="7">
      <t>ナイ</t>
    </rPh>
    <rPh sb="15" eb="17">
      <t>イジョウ</t>
    </rPh>
    <rPh sb="17" eb="19">
      <t>ソンザイ</t>
    </rPh>
    <phoneticPr fontId="1"/>
  </si>
  <si>
    <t>ステップをクリックし、移動させる</t>
    <rPh sb="11" eb="13">
      <t>イドウ</t>
    </rPh>
    <phoneticPr fontId="1"/>
  </si>
  <si>
    <t>別のタブに切り替える</t>
    <rPh sb="0" eb="1">
      <t>ベツ</t>
    </rPh>
    <rPh sb="5" eb="6">
      <t>キ</t>
    </rPh>
    <rPh sb="7" eb="8">
      <t>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</si>
</sst>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1">
    <numFmt numFmtId="6" formatCode="&quot;¥&quot;#,##0;[Red]&quot;¥&quot;\-#,##0"/>
    <numFmt numFmtId="8" formatCode="&quot;¥&quot;#,##0.00;[Red]&quot;¥&quot;\-#,##0.00"/>
    <numFmt numFmtId="41" formatCode="_ * #,##0_ ;_ * \-#,##0_ ;_ * &quot;-&quot;_ ;_ @_ "/>
    <numFmt numFmtId="43" formatCode="_ * #,##0.00_ ;_ * \-#,##0.00_ ;_ * &quot;-&quot;??_ ;_ @_ "/>
    <numFmt numFmtId="176" formatCode="m/d;@"/>
    <numFmt numFmtId="177" formatCode="0.000000"/>
    <numFmt numFmtId="178" formatCode="&quot;¥&quot;#,##0.00;[Red]&quot;¥&quot;&quot;¥&quot;\-#,##0.00"/>
    <numFmt numFmtId="179" formatCode="&quot;¥&quot;#,##0;[Red]&quot;¥&quot;&quot;¥&quot;\-#,##0"/>
    <numFmt numFmtId="180" formatCode="#,##0.0_ "/>
    <numFmt numFmtId="181" formatCode="?"/>
    <numFmt numFmtId="182" formatCode="0.0_);[Red]\(0.0\)"/>
    <numFmt numFmtId="183" formatCode="#,##0;\-#,##0;&quot;-&quot;"/>
    <numFmt numFmtId="184" formatCode="_(* #,##0_);_(* \(#,##0\);_(* &quot;-&quot;_);_(@_)"/>
    <numFmt numFmtId="185" formatCode="0.0%"/>
    <numFmt numFmtId="186" formatCode="_(&quot;$&quot;* #,##0_);_(&quot;$&quot;* \(#,##0\);_(&quot;$&quot;* &quot;-&quot;_);_(@_)"/>
    <numFmt numFmtId="187" formatCode="_(&quot;$&quot;* #,##0_);_(&quot;$&quot;* \(#,##0\);_(&quot;$&quot;* &quot;-&quot;??_);_(@_)"/>
    <numFmt numFmtId="188" formatCode="_-* #,##0\ _F_-;\-* #,##0\ _F_-;_-* &quot;-&quot;\ _F_-;_-@_-"/>
    <numFmt numFmtId="189" formatCode="_-* #,##0.00\ _F_-;\-* #,##0.00\ _F_-;_-* &quot;-&quot;??\ _F_-;_-@_-"/>
    <numFmt numFmtId="190" formatCode="_-* #,##0\ &quot;F&quot;_-;\-* #,##0\ &quot;F&quot;_-;_-* &quot;-&quot;\ &quot;F&quot;_-;_-@_-"/>
    <numFmt numFmtId="191" formatCode="_-* #,##0.00\ &quot;F&quot;_-;\-* #,##0.00\ &quot;F&quot;_-;_-* &quot;-&quot;??\ &quot;F&quot;_-;_-@_-"/>
    <numFmt numFmtId="192" formatCode="&quot;｣&quot;#,##0.00;\-&quot;｣&quot;#,##0.00"/>
    <numFmt numFmtId="193" formatCode="yy/m/d"/>
    <numFmt numFmtId="194" formatCode="\$#,##0.00"/>
    <numFmt numFmtId="195" formatCode="_-&quot;$&quot;* #,##0_-;\-&quot;$&quot;* #,##0_-;_-&quot;$&quot;* &quot;-&quot;_-;_-@_-"/>
    <numFmt numFmtId="196" formatCode="_-&quot;$&quot;* #,##0.00_-;\-&quot;$&quot;* #,##0.00_-;_-&quot;$&quot;* &quot;-&quot;??_-;_-@_-"/>
    <numFmt numFmtId="197" formatCode="_ &quot;｣､&quot;* #,##0_ ;_ &quot;｣､&quot;* \-#,##0_ ;_ &quot;｣､&quot;* &quot;-&quot;_ ;_ @_ "/>
    <numFmt numFmtId="198" formatCode="m/d"/>
    <numFmt numFmtId="199" formatCode="\+#,##0\ ;\-#,##0\ "/>
    <numFmt numFmtId="200" formatCode="\(#,##0\)\ ;[Red]\(\-#,##0\)\ "/>
    <numFmt numFmtId="201" formatCode="&quot;DS-A:&quot;000"/>
    <numFmt numFmtId="202" formatCode="&quot;DA-A:&quot;000"/>
  </numFmts>
  <fonts count="88">
    <font>
      <sz val="11"/>
      <color theme="1"/>
      <name val="ＭＳ Ｐゴシック"/>
      <family val="2"/>
      <charset val="128"/>
      <scheme val="minor"/>
    </font>
    <font>
      <sz val="6"/>
      <name val="ＭＳ Ｐゴシック"/>
      <family val="2"/>
      <charset val="128"/>
      <scheme val="minor"/>
    </font>
    <font>
      <sz val="9"/>
      <color theme="1"/>
      <name val="Meiryo UI"/>
      <family val="3"/>
      <charset val="128"/>
    </font>
    <font>
      <sz val="8"/>
      <color theme="1"/>
      <name val="Meiryo UI"/>
      <family val="3"/>
      <charset val="128"/>
    </font>
    <font>
      <sz val="8"/>
      <color rgb="FFFF0000"/>
      <name val="Meiryo UI"/>
      <family val="3"/>
      <charset val="128"/>
    </font>
    <font>
      <sz val="11"/>
      <name val="ＭＳ Ｐゴシック"/>
      <family val="3"/>
      <charset val="128"/>
    </font>
    <font>
      <sz val="11"/>
      <name val="ＭＳ ゴシック"/>
      <family val="3"/>
      <charset val="128"/>
    </font>
    <font>
      <sz val="12"/>
      <name val="ＭＳ Ｐ明朝"/>
      <family val="1"/>
      <charset val="128"/>
    </font>
    <font>
      <sz val="10"/>
      <name val="Arial"/>
      <family val="2"/>
    </font>
    <font>
      <u/>
      <sz val="11"/>
      <color indexed="36"/>
      <name val="?l?r ?o?S?V?b?N"/>
      <family val="3"/>
    </font>
    <font>
      <u/>
      <sz val="11"/>
      <color indexed="12"/>
      <name val="?l?r ?o?S?V?b?N"/>
      <family val="3"/>
    </font>
    <font>
      <sz val="10"/>
      <name val="?l?r ?o?S?V?b?N"/>
      <family val="3"/>
    </font>
    <font>
      <sz val="10"/>
      <name val="Helv"/>
      <family val="2"/>
    </font>
    <font>
      <sz val="10"/>
      <name val="?l?r ?S?V?b?N"/>
      <family val="3"/>
    </font>
    <font>
      <sz val="11"/>
      <name val="‚l‚r ‚oƒSƒVƒbƒN"/>
      <family val="3"/>
    </font>
    <font>
      <sz val="11"/>
      <name val="lr oSVbN"/>
      <family val="3"/>
    </font>
    <font>
      <sz val="9"/>
      <name val="ＭＳ 明朝"/>
      <family val="1"/>
      <charset val="128"/>
    </font>
    <font>
      <sz val="10"/>
      <name val="ＭＳ 明朝"/>
      <family val="1"/>
      <charset val="128"/>
    </font>
    <font>
      <b/>
      <sz val="18"/>
      <color indexed="12"/>
      <name val="ＭＳ ゴシック"/>
      <family val="3"/>
      <charset val="128"/>
    </font>
    <font>
      <sz val="9"/>
      <name val="ＭＳ Ｐゴシック"/>
      <family val="3"/>
      <charset val="128"/>
    </font>
    <font>
      <sz val="8"/>
      <name val="Times New Roman"/>
      <family val="1"/>
    </font>
    <font>
      <sz val="10"/>
      <color indexed="8"/>
      <name val="Arial"/>
      <family val="2"/>
    </font>
    <font>
      <sz val="12"/>
      <name val="Arial"/>
      <family val="2"/>
    </font>
    <font>
      <sz val="9"/>
      <name val="Times New Roman"/>
      <family val="1"/>
    </font>
    <font>
      <sz val="10"/>
      <name val="Times New Roman"/>
      <family val="1"/>
    </font>
    <font>
      <sz val="8"/>
      <name val="Arial"/>
      <family val="2"/>
    </font>
    <font>
      <b/>
      <sz val="12"/>
      <name val="Arial"/>
      <family val="2"/>
    </font>
    <font>
      <sz val="8"/>
      <name val="Tms Rmn"/>
      <family val="1"/>
    </font>
    <font>
      <u/>
      <sz val="10"/>
      <color indexed="12"/>
      <name val="Arial"/>
      <family val="2"/>
    </font>
    <font>
      <sz val="10"/>
      <name val="ＭＳ ゴシック"/>
      <family val="3"/>
      <charset val="128"/>
    </font>
    <font>
      <sz val="10"/>
      <name val="MS Sans Serif"/>
      <family val="2"/>
    </font>
    <font>
      <b/>
      <sz val="10"/>
      <name val="MS Sans Serif"/>
      <family val="2"/>
    </font>
    <font>
      <sz val="8"/>
      <color indexed="16"/>
      <name val="Century Schoolbook"/>
      <family val="1"/>
    </font>
    <font>
      <b/>
      <i/>
      <sz val="10"/>
      <name val="Times New Roman"/>
      <family val="1"/>
    </font>
    <font>
      <b/>
      <sz val="11"/>
      <name val="Helv"/>
      <family val="2"/>
    </font>
    <font>
      <b/>
      <sz val="9"/>
      <name val="Times New Roman"/>
      <family val="1"/>
    </font>
    <font>
      <sz val="12"/>
      <name val="Times New Roman"/>
      <family val="1"/>
    </font>
    <font>
      <b/>
      <sz val="16"/>
      <color indexed="21"/>
      <name val="ＭＳ Ｐゴシック"/>
      <family val="3"/>
      <charset val="128"/>
    </font>
    <font>
      <b/>
      <sz val="13"/>
      <color indexed="21"/>
      <name val="ＭＳ Ｐゴシック"/>
      <family val="3"/>
      <charset val="128"/>
    </font>
    <font>
      <sz val="11"/>
      <name val="明朝"/>
      <family val="1"/>
      <charset val="128"/>
    </font>
    <font>
      <sz val="12"/>
      <name val="ＭＳ ・団"/>
      <family val="1"/>
      <charset val="128"/>
    </font>
    <font>
      <sz val="9"/>
      <name val="ＭＳ ゴシック"/>
      <family val="3"/>
      <charset val="128"/>
    </font>
    <font>
      <u/>
      <sz val="9"/>
      <name val="ＭＳ ゴシック"/>
      <family val="3"/>
      <charset val="128"/>
    </font>
    <font>
      <sz val="11"/>
      <name val="ＭＳ ・団"/>
      <family val="1"/>
      <charset val="128"/>
    </font>
    <font>
      <sz val="12"/>
      <name val="Osaka"/>
      <family val="3"/>
      <charset val="128"/>
    </font>
    <font>
      <sz val="11"/>
      <name val="ＭＳ 明朝"/>
      <family val="1"/>
      <charset val="128"/>
    </font>
    <font>
      <u/>
      <sz val="11"/>
      <color indexed="36"/>
      <name val="ＭＳ Ｐゴシック"/>
      <family val="3"/>
      <charset val="128"/>
    </font>
    <font>
      <sz val="14"/>
      <name val="ＭＳ 明朝"/>
      <family val="1"/>
      <charset val="128"/>
    </font>
    <font>
      <sz val="11"/>
      <color theme="1"/>
      <name val="ＭＳ Ｐゴシック"/>
      <family val="3"/>
      <charset val="128"/>
      <scheme val="minor"/>
    </font>
    <font>
      <sz val="11"/>
      <color theme="1"/>
      <name val="ＭＳ Ｐゴシック"/>
      <family val="2"/>
      <charset val="128"/>
      <scheme val="minor"/>
    </font>
    <font>
      <b/>
      <sz val="8"/>
      <color theme="0"/>
      <name val="Meiryo UI"/>
      <family val="3"/>
      <charset val="128"/>
    </font>
    <font>
      <b/>
      <sz val="12"/>
      <color theme="1"/>
      <name val="Meiryo UI"/>
      <family val="3"/>
      <charset val="128"/>
    </font>
    <font>
      <sz val="11"/>
      <color theme="0"/>
      <name val="ＭＳ Ｐゴシック"/>
      <family val="2"/>
      <charset val="128"/>
      <scheme val="minor"/>
    </font>
    <font>
      <sz val="11"/>
      <color rgb="FFFF0000"/>
      <name val="ＭＳ Ｐゴシック"/>
      <family val="2"/>
      <charset val="128"/>
      <scheme val="minor"/>
    </font>
    <font>
      <sz val="8"/>
      <color theme="1"/>
      <name val="ＭＳ Ｐゴシック"/>
      <family val="2"/>
      <charset val="128"/>
      <scheme val="minor"/>
    </font>
    <font>
      <sz val="8"/>
      <color theme="0"/>
      <name val="Meiryo UI"/>
      <family val="3"/>
      <charset val="128"/>
    </font>
    <font>
      <sz val="11"/>
      <color rgb="FFFF0000"/>
      <name val="ＭＳ Ｐゴシック"/>
      <family val="3"/>
      <charset val="128"/>
      <scheme val="minor"/>
    </font>
    <font>
      <sz val="8"/>
      <color theme="1"/>
      <name val="Microsoft YaHei"/>
      <family val="3"/>
      <charset val="134"/>
    </font>
    <font>
      <sz val="8"/>
      <color theme="1"/>
      <name val="游ゴシック"/>
      <family val="3"/>
      <charset val="128"/>
    </font>
    <font>
      <sz val="8"/>
      <color theme="1"/>
      <name val="Meiryo UI"/>
      <family val="3"/>
      <charset val="134"/>
    </font>
    <font>
      <u/>
      <sz val="11"/>
      <color theme="10"/>
      <name val="ＭＳ Ｐゴシック"/>
      <family val="2"/>
      <charset val="128"/>
      <scheme val="minor"/>
    </font>
    <font>
      <sz val="8"/>
      <name val="Meiryo UI"/>
      <family val="3"/>
      <charset val="128"/>
    </font>
    <font>
      <sz val="11"/>
      <color rgb="FF222222"/>
      <name val="ＭＳ Ｐゴシック"/>
      <family val="3"/>
      <charset val="128"/>
      <scheme val="major"/>
    </font>
    <font>
      <b/>
      <sz val="9"/>
      <color theme="1"/>
      <name val="Meiryo UI"/>
      <family val="3"/>
      <charset val="128"/>
    </font>
    <font>
      <b/>
      <sz val="8"/>
      <color theme="1"/>
      <name val="Meiryo UI"/>
      <family val="3"/>
      <charset val="128"/>
    </font>
    <font>
      <b/>
      <sz val="8"/>
      <color rgb="FFFF0000"/>
      <name val="Meiryo UI"/>
      <family val="3"/>
      <charset val="128"/>
    </font>
    <font>
      <sz val="7"/>
      <color rgb="FF666666"/>
      <name val="Arial"/>
      <family val="2"/>
    </font>
    <font>
      <b/>
      <sz val="7"/>
      <color theme="0"/>
      <name val="ＭＳ Ｐゴシック"/>
      <family val="3"/>
      <charset val="128"/>
      <scheme val="major"/>
    </font>
    <font>
      <u/>
      <sz val="11"/>
      <color theme="10"/>
      <name val="ＭＳ Ｐゴシック"/>
      <family val="3"/>
      <charset val="128"/>
      <scheme val="minor"/>
    </font>
    <font>
      <b/>
      <sz val="8"/>
      <color rgb="FF222222"/>
      <name val="Verdana"/>
      <family val="2"/>
    </font>
    <font>
      <sz val="7"/>
      <color rgb="FF222222"/>
      <name val="Verdana"/>
      <family val="2"/>
    </font>
    <font>
      <i/>
      <sz val="6"/>
      <color rgb="FF444444"/>
      <name val="Verdana"/>
      <family val="2"/>
    </font>
    <font>
      <sz val="11"/>
      <color theme="0"/>
      <name val="ＭＳ Ｐゴシック"/>
      <family val="3"/>
      <charset val="128"/>
      <scheme val="minor"/>
    </font>
    <font>
      <b/>
      <sz val="7"/>
      <color theme="0"/>
      <name val="ＭＳ Ｐゴシック"/>
      <family val="3"/>
      <charset val="128"/>
      <scheme val="minor"/>
    </font>
    <font>
      <sz val="8"/>
      <color rgb="FF333333"/>
      <name val="ＭＳ Ｐゴシック"/>
      <family val="3"/>
      <charset val="128"/>
      <scheme val="minor"/>
    </font>
    <font>
      <b/>
      <sz val="8"/>
      <color rgb="FF222222"/>
      <name val="ＭＳ Ｐゴシック"/>
      <family val="3"/>
      <charset val="128"/>
      <scheme val="minor"/>
    </font>
    <font>
      <sz val="7"/>
      <color rgb="FF222222"/>
      <name val="ＭＳ Ｐゴシック"/>
      <family val="3"/>
      <charset val="128"/>
      <scheme val="minor"/>
    </font>
    <font>
      <sz val="8"/>
      <color theme="1"/>
      <name val="ＭＳ Ｐゴシック"/>
      <family val="3"/>
      <charset val="128"/>
      <scheme val="minor"/>
    </font>
    <font>
      <sz val="11"/>
      <name val="Meiryo UI"/>
      <family val="3"/>
      <charset val="128"/>
    </font>
    <font>
      <b/>
      <sz val="8"/>
      <name val="Meiryo UI"/>
      <family val="3"/>
      <charset val="128"/>
    </font>
    <font>
      <sz val="8"/>
      <color theme="1"/>
      <name val="ＭＳ Ｐゴシック"/>
      <family val="3"/>
      <charset val="128"/>
    </font>
    <font>
      <sz val="11"/>
      <color theme="1"/>
      <name val="ＭＳ Ｐゴシック"/>
      <family val="2"/>
      <scheme val="minor"/>
    </font>
    <font>
      <sz val="8"/>
      <color rgb="FF212529"/>
      <name val="Meiryo UI"/>
      <family val="3"/>
      <charset val="128"/>
    </font>
    <font>
      <u/>
      <sz val="8"/>
      <color theme="10"/>
      <name val="Meiryo UI"/>
      <family val="3"/>
      <charset val="128"/>
    </font>
    <font>
      <strike/>
      <sz val="8"/>
      <color theme="1"/>
      <name val="Meiryo UI"/>
      <family val="3"/>
      <charset val="128"/>
    </font>
    <font>
      <sz val="8"/>
      <color theme="1"/>
      <name val="Verdana"/>
      <family val="2"/>
    </font>
    <font>
      <u/>
      <sz val="8"/>
      <color rgb="FFFF0000"/>
      <name val="Meiryo UI"/>
      <family val="3"/>
      <charset val="128"/>
    </font>
    <font>
      <u/>
      <sz val="8"/>
      <color theme="1"/>
      <name val="Meiryo UI"/>
      <family val="3"/>
      <charset val="128"/>
    </font>
  </fonts>
  <fills count="17">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15"/>
        <bgColor indexed="64"/>
      </patternFill>
    </fill>
    <fill>
      <patternFill patternType="solid">
        <fgColor theme="9" tint="-0.249977111117893"/>
        <bgColor indexed="64"/>
      </patternFill>
    </fill>
    <fill>
      <patternFill patternType="solid">
        <fgColor theme="9" tint="0.39994506668294322"/>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rgb="FFFFFFFF"/>
        <bgColor indexed="64"/>
      </patternFill>
    </fill>
    <fill>
      <patternFill patternType="solid">
        <fgColor theme="9"/>
        <bgColor indexed="64"/>
      </patternFill>
    </fill>
    <fill>
      <patternFill patternType="solid">
        <fgColor theme="0" tint="-0.499984740745262"/>
        <bgColor indexed="64"/>
      </patternFill>
    </fill>
    <fill>
      <patternFill patternType="solid">
        <fgColor theme="9" tint="0.39997558519241921"/>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bottom style="medium">
        <color indexed="64"/>
      </bottom>
      <diagonal/>
    </border>
    <border>
      <left style="thick">
        <color indexed="21"/>
      </left>
      <right style="thick">
        <color indexed="21"/>
      </right>
      <top style="thick">
        <color indexed="21"/>
      </top>
      <bottom style="thick">
        <color indexed="21"/>
      </bottom>
      <diagonal/>
    </border>
    <border>
      <left style="medium">
        <color indexed="21"/>
      </left>
      <right style="medium">
        <color indexed="21"/>
      </right>
      <top style="medium">
        <color indexed="21"/>
      </top>
      <bottom style="medium">
        <color indexed="21"/>
      </bottom>
      <diagonal/>
    </border>
    <border>
      <left style="thin">
        <color indexed="64"/>
      </left>
      <right/>
      <top style="thin">
        <color indexed="64"/>
      </top>
      <bottom style="hair">
        <color indexed="64"/>
      </bottom>
      <diagonal/>
    </border>
    <border>
      <left/>
      <right style="double">
        <color indexed="64"/>
      </right>
      <top/>
      <bottom style="hair">
        <color indexed="64"/>
      </bottom>
      <diagonal/>
    </border>
    <border>
      <left style="medium">
        <color indexed="64"/>
      </left>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0"/>
      </right>
      <top style="thin">
        <color theme="1" tint="0.499984740745262"/>
      </top>
      <bottom/>
      <diagonal/>
    </border>
    <border>
      <left style="thin">
        <color theme="0"/>
      </left>
      <right style="thin">
        <color theme="0"/>
      </right>
      <top style="thin">
        <color theme="1" tint="0.499984740745262"/>
      </top>
      <bottom/>
      <diagonal/>
    </border>
    <border>
      <left style="thin">
        <color theme="0"/>
      </left>
      <right style="thin">
        <color theme="1" tint="0.499984740745262"/>
      </right>
      <top style="thin">
        <color theme="1"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indexed="64"/>
      </bottom>
      <diagonal/>
    </border>
    <border>
      <left style="thin">
        <color theme="0"/>
      </left>
      <right/>
      <top style="thin">
        <color theme="1" tint="0.499984740745262"/>
      </top>
      <bottom/>
      <diagonal/>
    </border>
    <border>
      <left/>
      <right style="thin">
        <color theme="0"/>
      </right>
      <top style="thin">
        <color theme="1" tint="0.499984740745262"/>
      </top>
      <bottom/>
      <diagonal/>
    </border>
    <border>
      <left style="thin">
        <color theme="1" tint="0.499984740745262"/>
      </left>
      <right/>
      <top/>
      <bottom/>
      <diagonal/>
    </border>
    <border>
      <left/>
      <right style="thin">
        <color theme="1" tint="0.499984740745262"/>
      </right>
      <top/>
      <bottom/>
      <diagonal/>
    </border>
    <border>
      <left/>
      <right style="thin">
        <color indexed="64"/>
      </right>
      <top/>
      <bottom/>
      <diagonal/>
    </border>
    <border>
      <left/>
      <right style="thin">
        <color theme="1" tint="0.499984740745262"/>
      </right>
      <top/>
      <bottom style="thin">
        <color theme="1" tint="0.49998474074526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right style="thin">
        <color theme="1" tint="0.499984740745262"/>
      </right>
      <top style="thin">
        <color theme="1" tint="0.499984740745262"/>
      </top>
      <bottom style="thin">
        <color theme="1"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right/>
      <top/>
      <bottom style="thin">
        <color indexed="64"/>
      </bottom>
      <diagonal/>
    </border>
    <border>
      <left/>
      <right style="thin">
        <color theme="1" tint="0.499984740745262"/>
      </right>
      <top style="thin">
        <color theme="1" tint="0.499984740745262"/>
      </top>
      <bottom/>
      <diagonal/>
    </border>
    <border>
      <left/>
      <right style="thin">
        <color theme="0" tint="-0.499984740745262"/>
      </right>
      <top style="thin">
        <color theme="0" tint="-0.499984740745262"/>
      </top>
      <bottom/>
      <diagonal/>
    </border>
    <border>
      <left style="thin">
        <color theme="1" tint="0.499984740745262"/>
      </left>
      <right style="thin">
        <color indexed="64"/>
      </right>
      <top style="thin">
        <color indexed="64"/>
      </top>
      <bottom style="thin">
        <color indexed="64"/>
      </bottom>
      <diagonal/>
    </border>
    <border>
      <left style="thin">
        <color theme="1" tint="0.499984740745262"/>
      </left>
      <right/>
      <top/>
      <bottom style="thin">
        <color theme="1" tint="0.499984740745262"/>
      </bottom>
      <diagonal/>
    </border>
    <border>
      <left/>
      <right style="thin">
        <color theme="1" tint="0.499984740745262"/>
      </right>
      <top style="thin">
        <color theme="1" tint="0.499984740745262"/>
      </top>
      <bottom style="thin">
        <color indexed="64"/>
      </bottom>
      <diagonal/>
    </border>
    <border>
      <left style="thin">
        <color theme="1" tint="0.499984740745262"/>
      </left>
      <right style="thin">
        <color theme="1" tint="0.499984740745262"/>
      </right>
      <top style="thin">
        <color theme="1" tint="0.499984740745262"/>
      </top>
      <bottom style="thin">
        <color indexed="64"/>
      </bottom>
      <diagonal/>
    </border>
    <border>
      <left style="thin">
        <color indexed="64"/>
      </left>
      <right/>
      <top style="thin">
        <color theme="0" tint="-0.499984740745262"/>
      </top>
      <bottom style="thin">
        <color indexed="64"/>
      </bottom>
      <diagonal/>
    </border>
    <border>
      <left/>
      <right style="thin">
        <color indexed="64"/>
      </right>
      <top style="thin">
        <color theme="0" tint="-0.499984740745262"/>
      </top>
      <bottom style="thin">
        <color indexed="64"/>
      </bottom>
      <diagonal/>
    </border>
    <border>
      <left style="thin">
        <color theme="0" tint="-0.499984740745262"/>
      </left>
      <right/>
      <top style="thin">
        <color theme="0" tint="-0.499984740745262"/>
      </top>
      <bottom/>
      <diagonal/>
    </border>
    <border>
      <left style="thin">
        <color indexed="64"/>
      </left>
      <right/>
      <top style="thin">
        <color indexed="64"/>
      </top>
      <bottom style="thin">
        <color theme="0" tint="-0.499984740745262"/>
      </bottom>
      <diagonal/>
    </border>
    <border>
      <left/>
      <right style="thin">
        <color indexed="64"/>
      </right>
      <top style="thin">
        <color indexed="64"/>
      </top>
      <bottom style="thin">
        <color theme="0" tint="-0.499984740745262"/>
      </bottom>
      <diagonal/>
    </border>
    <border>
      <left style="thin">
        <color indexed="64"/>
      </left>
      <right/>
      <top style="thin">
        <color theme="0" tint="-0.499984740745262"/>
      </top>
      <bottom style="thin">
        <color theme="0" tint="-0.499984740745262"/>
      </bottom>
      <diagonal/>
    </border>
    <border>
      <left/>
      <right style="thin">
        <color indexed="64"/>
      </right>
      <top style="thin">
        <color theme="0" tint="-0.499984740745262"/>
      </top>
      <bottom style="thin">
        <color theme="0" tint="-0.499984740745262"/>
      </bottom>
      <diagonal/>
    </border>
    <border>
      <left/>
      <right style="thin">
        <color theme="1" tint="0.499984740745262"/>
      </right>
      <top style="thin">
        <color indexed="64"/>
      </top>
      <bottom style="thin">
        <color indexed="64"/>
      </bottom>
      <diagonal/>
    </border>
    <border>
      <left style="thin">
        <color theme="1" tint="0.499984740745262"/>
      </left>
      <right style="thin">
        <color theme="1" tint="0.499984740745262"/>
      </right>
      <top style="thin">
        <color indexed="64"/>
      </top>
      <bottom style="thin">
        <color indexed="64"/>
      </bottom>
      <diagonal/>
    </border>
    <border>
      <left style="thin">
        <color indexed="64"/>
      </left>
      <right style="thin">
        <color theme="1" tint="0.499984740745262"/>
      </right>
      <top style="thin">
        <color indexed="64"/>
      </top>
      <bottom style="thin">
        <color indexed="64"/>
      </bottom>
      <diagonal/>
    </border>
    <border>
      <left/>
      <right style="thin">
        <color theme="1" tint="0.499984740745262"/>
      </right>
      <top/>
      <bottom style="thin">
        <color indexed="64"/>
      </bottom>
      <diagonal/>
    </border>
    <border>
      <left style="thin">
        <color indexed="64"/>
      </left>
      <right style="thin">
        <color indexed="64"/>
      </right>
      <top style="thin">
        <color indexed="64"/>
      </top>
      <bottom style="thin">
        <color theme="1" tint="0.499984740745262"/>
      </bottom>
      <diagonal/>
    </border>
    <border>
      <left style="medium">
        <color rgb="FF53565A"/>
      </left>
      <right style="medium">
        <color rgb="FF53565A"/>
      </right>
      <top style="medium">
        <color rgb="FF53565A"/>
      </top>
      <bottom style="medium">
        <color rgb="FF53565A"/>
      </bottom>
      <diagonal/>
    </border>
    <border>
      <left style="thin">
        <color indexed="64"/>
      </left>
      <right style="thin">
        <color theme="1" tint="0.499984740745262"/>
      </right>
      <top/>
      <bottom/>
      <diagonal/>
    </border>
    <border>
      <left style="thin">
        <color indexed="64"/>
      </left>
      <right style="thin">
        <color theme="1" tint="0.499984740745262"/>
      </right>
      <top style="thin">
        <color theme="1" tint="0.499984740745262"/>
      </top>
      <bottom style="thin">
        <color indexed="64"/>
      </bottom>
      <diagonal/>
    </border>
  </borders>
  <cellStyleXfs count="106">
    <xf numFmtId="0" fontId="0" fillId="0" borderId="0">
      <alignment vertical="center"/>
    </xf>
    <xf numFmtId="0" fontId="5" fillId="0" borderId="0">
      <alignment vertical="center"/>
    </xf>
    <xf numFmtId="9" fontId="6" fillId="0" borderId="0" applyFont="0" applyFill="0" applyBorder="0" applyAlignment="0" applyProtection="0"/>
    <xf numFmtId="0" fontId="8" fillId="0" borderId="0"/>
    <xf numFmtId="41" fontId="8" fillId="0" borderId="0" applyFont="0" applyFill="0" applyBorder="0" applyAlignment="0" applyProtection="0"/>
    <xf numFmtId="43" fontId="8" fillId="0" borderId="0" applyFont="0" applyFill="0" applyBorder="0" applyAlignment="0" applyProtection="0"/>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 fillId="0" borderId="0"/>
    <xf numFmtId="177" fontId="8" fillId="0" borderId="0">
      <alignment horizontal="left" wrapText="1"/>
    </xf>
    <xf numFmtId="0" fontId="12" fillId="0" borderId="0"/>
    <xf numFmtId="178" fontId="13" fillId="0" borderId="0" applyFont="0" applyFill="0" applyBorder="0" applyAlignment="0" applyProtection="0"/>
    <xf numFmtId="179" fontId="13" fillId="0" borderId="0" applyFont="0" applyFill="0" applyBorder="0" applyAlignment="0" applyProtection="0"/>
    <xf numFmtId="0" fontId="14" fillId="0" borderId="0"/>
    <xf numFmtId="0" fontId="15" fillId="0" borderId="0"/>
    <xf numFmtId="0" fontId="16" fillId="0" borderId="0">
      <alignment vertical="top"/>
    </xf>
    <xf numFmtId="180" fontId="17" fillId="0" borderId="1" applyFill="0" applyBorder="0" applyProtection="0">
      <alignment vertical="center"/>
    </xf>
    <xf numFmtId="181" fontId="18" fillId="0" borderId="1">
      <alignment horizontal="right"/>
    </xf>
    <xf numFmtId="182" fontId="19" fillId="0" borderId="0">
      <alignment horizontal="right"/>
      <protection locked="0"/>
    </xf>
    <xf numFmtId="0" fontId="20" fillId="0" borderId="0">
      <alignment horizontal="center" wrapText="1"/>
      <protection locked="0"/>
    </xf>
    <xf numFmtId="183" fontId="21" fillId="0" borderId="0" applyFill="0" applyBorder="0" applyAlignment="0"/>
    <xf numFmtId="184" fontId="22" fillId="0" borderId="0" applyFont="0" applyFill="0" applyBorder="0" applyAlignment="0" applyProtection="0"/>
    <xf numFmtId="185" fontId="5" fillId="0" borderId="0" applyFont="0" applyFill="0" applyBorder="0" applyAlignment="0" applyProtection="0"/>
    <xf numFmtId="186" fontId="22" fillId="0" borderId="0" applyFont="0" applyFill="0" applyBorder="0" applyAlignment="0" applyProtection="0"/>
    <xf numFmtId="187" fontId="5" fillId="0" borderId="0" applyFont="0" applyFill="0" applyBorder="0" applyAlignment="0" applyProtection="0"/>
    <xf numFmtId="0" fontId="23" fillId="0" borderId="0">
      <alignment horizontal="left"/>
    </xf>
    <xf numFmtId="0" fontId="24" fillId="0" borderId="0">
      <alignment vertical="center"/>
    </xf>
    <xf numFmtId="38" fontId="25" fillId="2" borderId="0" applyNumberFormat="0" applyBorder="0" applyAlignment="0" applyProtection="0"/>
    <xf numFmtId="0" fontId="26" fillId="0" borderId="3" applyNumberFormat="0" applyAlignment="0" applyProtection="0">
      <alignment horizontal="left" vertical="center"/>
    </xf>
    <xf numFmtId="0" fontId="26" fillId="0" borderId="2">
      <alignment horizontal="left" vertical="center"/>
    </xf>
    <xf numFmtId="0" fontId="27" fillId="0" borderId="0"/>
    <xf numFmtId="0" fontId="28" fillId="0" borderId="0" applyNumberFormat="0" applyFill="0" applyBorder="0" applyAlignment="0" applyProtection="0">
      <alignment vertical="top"/>
      <protection locked="0"/>
    </xf>
    <xf numFmtId="0" fontId="29" fillId="0" borderId="0" applyBorder="0"/>
    <xf numFmtId="10" fontId="25" fillId="3" borderId="1" applyNumberFormat="0" applyBorder="0" applyAlignment="0" applyProtection="0"/>
    <xf numFmtId="0" fontId="16" fillId="0" borderId="0">
      <alignment vertical="top"/>
    </xf>
    <xf numFmtId="0" fontId="29" fillId="0" borderId="0"/>
    <xf numFmtId="188" fontId="8" fillId="0" borderId="0" applyFont="0" applyFill="0" applyBorder="0" applyAlignment="0" applyProtection="0"/>
    <xf numFmtId="189" fontId="8" fillId="0" borderId="0" applyFont="0" applyFill="0" applyBorder="0" applyAlignment="0" applyProtection="0"/>
    <xf numFmtId="190" fontId="8" fillId="0" borderId="0" applyFont="0" applyFill="0" applyBorder="0" applyAlignment="0" applyProtection="0"/>
    <xf numFmtId="191" fontId="8" fillId="0" borderId="0" applyFont="0" applyFill="0" applyBorder="0" applyAlignment="0" applyProtection="0"/>
    <xf numFmtId="192" fontId="12" fillId="0" borderId="0"/>
    <xf numFmtId="0" fontId="8" fillId="0" borderId="0"/>
    <xf numFmtId="14" fontId="20" fillId="0" borderId="0">
      <alignment horizontal="center" wrapText="1"/>
      <protection locked="0"/>
    </xf>
    <xf numFmtId="10" fontId="8" fillId="0" borderId="0" applyFont="0" applyFill="0" applyBorder="0" applyAlignment="0" applyProtection="0"/>
    <xf numFmtId="0" fontId="8" fillId="0" borderId="0" applyFont="0" applyFill="0" applyBorder="0" applyAlignment="0" applyProtection="0"/>
    <xf numFmtId="4" fontId="23" fillId="0" borderId="0">
      <alignment horizontal="right"/>
    </xf>
    <xf numFmtId="0" fontId="30" fillId="0" borderId="0" applyNumberFormat="0" applyFont="0" applyFill="0" applyBorder="0" applyAlignment="0" applyProtection="0">
      <alignment horizontal="left"/>
    </xf>
    <xf numFmtId="0" fontId="31" fillId="0" borderId="4">
      <alignment horizontal="center"/>
    </xf>
    <xf numFmtId="4" fontId="32" fillId="0" borderId="0">
      <alignment horizontal="right"/>
    </xf>
    <xf numFmtId="0" fontId="33" fillId="0" borderId="0">
      <alignment horizontal="left"/>
    </xf>
    <xf numFmtId="0" fontId="19" fillId="0" borderId="0"/>
    <xf numFmtId="0" fontId="34" fillId="0" borderId="0"/>
    <xf numFmtId="0" fontId="5" fillId="0" borderId="0"/>
    <xf numFmtId="0" fontId="35" fillId="0" borderId="0">
      <alignment horizontal="center"/>
    </xf>
    <xf numFmtId="0" fontId="16" fillId="0" borderId="0">
      <alignment vertical="top"/>
    </xf>
    <xf numFmtId="193" fontId="29" fillId="0" borderId="0" applyNumberFormat="0">
      <alignment vertical="center"/>
    </xf>
    <xf numFmtId="194" fontId="36" fillId="0" borderId="0"/>
    <xf numFmtId="0" fontId="8" fillId="0" borderId="0"/>
    <xf numFmtId="0" fontId="36" fillId="0" borderId="0"/>
    <xf numFmtId="1" fontId="36" fillId="0" borderId="0" applyNumberFormat="0"/>
    <xf numFmtId="195" fontId="8" fillId="0" borderId="0" applyFont="0" applyFill="0" applyBorder="0" applyAlignment="0" applyProtection="0"/>
    <xf numFmtId="196" fontId="8" fillId="0" borderId="0" applyFont="0" applyFill="0" applyBorder="0" applyAlignment="0" applyProtection="0"/>
    <xf numFmtId="197" fontId="36" fillId="0" borderId="0" applyFont="0" applyFill="0" applyBorder="0" applyAlignment="0" applyProtection="0"/>
    <xf numFmtId="194" fontId="36" fillId="0" borderId="0" applyFont="0" applyFill="0" applyBorder="0" applyAlignment="0" applyProtection="0"/>
    <xf numFmtId="0" fontId="37" fillId="4" borderId="5">
      <alignment horizontal="center" vertical="center"/>
    </xf>
    <xf numFmtId="0" fontId="12" fillId="0" borderId="0"/>
    <xf numFmtId="38" fontId="30" fillId="0" borderId="0" applyFont="0" applyFill="0" applyBorder="0" applyAlignment="0" applyProtection="0"/>
    <xf numFmtId="40" fontId="30"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198" fontId="38" fillId="4" borderId="6">
      <alignment horizontal="center" vertical="center"/>
    </xf>
    <xf numFmtId="0" fontId="39" fillId="0" borderId="0"/>
    <xf numFmtId="0" fontId="39" fillId="0" borderId="0"/>
    <xf numFmtId="0" fontId="17" fillId="0" borderId="0">
      <alignment vertical="top"/>
    </xf>
    <xf numFmtId="0" fontId="29" fillId="0" borderId="7" applyBorder="0">
      <alignment horizontal="left" vertical="top"/>
    </xf>
    <xf numFmtId="0" fontId="17" fillId="0" borderId="0">
      <alignment vertical="center"/>
    </xf>
    <xf numFmtId="43" fontId="8" fillId="0" borderId="0" applyFont="0" applyFill="0" applyBorder="0" applyAlignment="0" applyProtection="0"/>
    <xf numFmtId="38" fontId="40" fillId="0" borderId="0" applyFont="0" applyFill="0" applyBorder="0" applyProtection="0">
      <alignment vertical="center"/>
    </xf>
    <xf numFmtId="199" fontId="29" fillId="0" borderId="0">
      <alignment vertical="center"/>
    </xf>
    <xf numFmtId="200" fontId="29" fillId="0" borderId="0">
      <alignment vertical="center"/>
    </xf>
    <xf numFmtId="0" fontId="41" fillId="0" borderId="0"/>
    <xf numFmtId="0" fontId="42" fillId="0" borderId="0"/>
    <xf numFmtId="0" fontId="6" fillId="0" borderId="8">
      <alignment vertical="top"/>
    </xf>
    <xf numFmtId="8" fontId="43" fillId="0" borderId="0" applyFont="0" applyFill="0" applyBorder="0" applyAlignment="0" applyProtection="0"/>
    <xf numFmtId="6" fontId="43" fillId="0" borderId="0" applyFont="0" applyFill="0" applyBorder="0" applyAlignment="0" applyProtection="0"/>
    <xf numFmtId="8" fontId="29" fillId="0" borderId="0" applyFont="0" applyFill="0" applyBorder="0" applyAlignment="0" applyProtection="0"/>
    <xf numFmtId="0" fontId="44" fillId="0" borderId="0"/>
    <xf numFmtId="0" fontId="17" fillId="0" borderId="9" applyBorder="0">
      <alignment vertical="top"/>
    </xf>
    <xf numFmtId="0" fontId="45" fillId="0" borderId="0"/>
    <xf numFmtId="0" fontId="46" fillId="0" borderId="0" applyNumberFormat="0" applyFill="0" applyBorder="0" applyAlignment="0" applyProtection="0">
      <alignment vertical="top"/>
      <protection locked="0"/>
    </xf>
    <xf numFmtId="49" fontId="5" fillId="0" borderId="0"/>
    <xf numFmtId="0" fontId="7" fillId="0" borderId="0"/>
    <xf numFmtId="0" fontId="47" fillId="0" borderId="0"/>
    <xf numFmtId="0" fontId="45" fillId="0" borderId="0"/>
    <xf numFmtId="0" fontId="48" fillId="0" borderId="0">
      <alignment vertical="center"/>
    </xf>
    <xf numFmtId="0" fontId="49" fillId="0" borderId="0">
      <alignment vertical="center"/>
    </xf>
    <xf numFmtId="43" fontId="8" fillId="0" borderId="0" applyFont="0" applyFill="0" applyBorder="0" applyAlignment="0" applyProtection="0"/>
    <xf numFmtId="41" fontId="22" fillId="0" borderId="0" applyFont="0" applyFill="0" applyBorder="0" applyAlignment="0" applyProtection="0"/>
    <xf numFmtId="43" fontId="8" fillId="0" borderId="0" applyFont="0" applyFill="0" applyBorder="0" applyAlignment="0" applyProtection="0"/>
    <xf numFmtId="8" fontId="29" fillId="0" borderId="0" applyFont="0" applyFill="0" applyBorder="0" applyAlignment="0" applyProtection="0"/>
    <xf numFmtId="0" fontId="60" fillId="0" borderId="0" applyNumberForma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xf numFmtId="8" fontId="29" fillId="0" borderId="0" applyFont="0" applyFill="0" applyBorder="0" applyAlignment="0" applyProtection="0"/>
    <xf numFmtId="0" fontId="81" fillId="0" borderId="0"/>
  </cellStyleXfs>
  <cellXfs count="438">
    <xf numFmtId="0" fontId="0" fillId="0" borderId="0" xfId="0">
      <alignment vertical="center"/>
    </xf>
    <xf numFmtId="0" fontId="3" fillId="0" borderId="0" xfId="0" applyFont="1">
      <alignment vertical="center"/>
    </xf>
    <xf numFmtId="0" fontId="3" fillId="0" borderId="0" xfId="0" applyFont="1" applyAlignment="1">
      <alignment horizontal="center" vertical="center"/>
    </xf>
    <xf numFmtId="0" fontId="2" fillId="0" borderId="0" xfId="0" applyFont="1">
      <alignment vertical="center"/>
    </xf>
    <xf numFmtId="0" fontId="3" fillId="0" borderId="0" xfId="0" applyFont="1" applyAlignment="1">
      <alignment horizontal="center" vertical="center" wrapText="1"/>
    </xf>
    <xf numFmtId="176" fontId="3" fillId="0" borderId="0" xfId="0" applyNumberFormat="1" applyFont="1" applyAlignment="1">
      <alignment horizontal="center" vertical="center" wrapText="1"/>
    </xf>
    <xf numFmtId="0" fontId="3" fillId="0" borderId="0" xfId="0" applyFont="1" applyAlignment="1">
      <alignment vertical="center" wrapText="1"/>
    </xf>
    <xf numFmtId="0" fontId="3" fillId="0" borderId="10" xfId="0" applyFont="1" applyBorder="1" applyAlignment="1">
      <alignment vertical="center" wrapText="1"/>
    </xf>
    <xf numFmtId="0" fontId="3" fillId="0" borderId="11" xfId="0" applyFont="1" applyBorder="1" applyAlignment="1">
      <alignment vertical="center" wrapText="1"/>
    </xf>
    <xf numFmtId="0" fontId="3" fillId="0" borderId="10" xfId="0" applyFont="1" applyBorder="1" applyAlignment="1">
      <alignment horizontal="center" vertical="center" wrapText="1"/>
    </xf>
    <xf numFmtId="176" fontId="3" fillId="0" borderId="10" xfId="0" applyNumberFormat="1" applyFont="1" applyBorder="1" applyAlignment="1">
      <alignment horizontal="center" vertical="center" wrapText="1"/>
    </xf>
    <xf numFmtId="49" fontId="3" fillId="0" borderId="10" xfId="0" applyNumberFormat="1" applyFont="1" applyBorder="1" applyAlignment="1">
      <alignment horizontal="center" vertical="center" wrapText="1"/>
    </xf>
    <xf numFmtId="0" fontId="4" fillId="0" borderId="10" xfId="0" applyFont="1" applyBorder="1" applyAlignment="1">
      <alignment vertical="center" wrapText="1"/>
    </xf>
    <xf numFmtId="0" fontId="3" fillId="0" borderId="11" xfId="0" applyFont="1" applyBorder="1" applyAlignment="1">
      <alignment horizontal="center" vertical="center" wrapText="1"/>
    </xf>
    <xf numFmtId="176" fontId="3" fillId="0" borderId="11" xfId="0" applyNumberFormat="1" applyFont="1" applyBorder="1" applyAlignment="1">
      <alignment horizontal="center" vertical="center" wrapText="1"/>
    </xf>
    <xf numFmtId="176" fontId="3" fillId="0" borderId="10" xfId="0" quotePrefix="1" applyNumberFormat="1" applyFont="1" applyBorder="1" applyAlignment="1">
      <alignment horizontal="center" vertical="center" wrapText="1"/>
    </xf>
    <xf numFmtId="0" fontId="51" fillId="0" borderId="0" xfId="0" applyFont="1">
      <alignment vertical="center"/>
    </xf>
    <xf numFmtId="0" fontId="50" fillId="5" borderId="12" xfId="0" applyFont="1" applyFill="1" applyBorder="1" applyAlignment="1">
      <alignment horizontal="center" vertical="center"/>
    </xf>
    <xf numFmtId="0" fontId="50" fillId="5" borderId="13" xfId="0" applyFont="1" applyFill="1" applyBorder="1" applyAlignment="1">
      <alignment horizontal="center" vertical="center"/>
    </xf>
    <xf numFmtId="0" fontId="50" fillId="5" borderId="14" xfId="0" applyFont="1" applyFill="1" applyBorder="1" applyAlignment="1">
      <alignment horizontal="center" vertical="center"/>
    </xf>
    <xf numFmtId="0" fontId="0" fillId="0" borderId="15" xfId="0" applyBorder="1">
      <alignment vertical="center"/>
    </xf>
    <xf numFmtId="0" fontId="0" fillId="6" borderId="15" xfId="0" applyFill="1" applyBorder="1">
      <alignment vertical="center"/>
    </xf>
    <xf numFmtId="0" fontId="52" fillId="5" borderId="15" xfId="0" applyFont="1" applyFill="1" applyBorder="1">
      <alignment vertical="center"/>
    </xf>
    <xf numFmtId="0" fontId="0" fillId="7" borderId="15" xfId="0" applyFill="1" applyBorder="1">
      <alignment vertical="center"/>
    </xf>
    <xf numFmtId="201" fontId="0" fillId="0" borderId="15" xfId="0" applyNumberFormat="1" applyBorder="1">
      <alignment vertical="center"/>
    </xf>
    <xf numFmtId="201" fontId="0" fillId="7" borderId="15" xfId="0" applyNumberFormat="1" applyFill="1" applyBorder="1">
      <alignment vertical="center"/>
    </xf>
    <xf numFmtId="202" fontId="0" fillId="0" borderId="15" xfId="0" applyNumberFormat="1" applyBorder="1">
      <alignment vertical="center"/>
    </xf>
    <xf numFmtId="201" fontId="0" fillId="8" borderId="15" xfId="0" applyNumberFormat="1" applyFill="1" applyBorder="1">
      <alignment vertical="center"/>
    </xf>
    <xf numFmtId="0" fontId="0" fillId="8" borderId="15" xfId="0" applyFill="1" applyBorder="1">
      <alignment vertical="center"/>
    </xf>
    <xf numFmtId="14" fontId="0" fillId="0" borderId="15" xfId="0" applyNumberFormat="1" applyBorder="1">
      <alignment vertical="center"/>
    </xf>
    <xf numFmtId="0" fontId="0" fillId="0" borderId="15" xfId="0" applyBorder="1" applyAlignment="1">
      <alignment vertical="center" wrapText="1"/>
    </xf>
    <xf numFmtId="0" fontId="53" fillId="0" borderId="15" xfId="0" applyFont="1" applyBorder="1">
      <alignment vertical="center"/>
    </xf>
    <xf numFmtId="0" fontId="52" fillId="5" borderId="15" xfId="0" applyFont="1" applyFill="1" applyBorder="1" applyAlignment="1">
      <alignment horizontal="center" vertical="center"/>
    </xf>
    <xf numFmtId="201" fontId="0" fillId="0" borderId="15" xfId="0" applyNumberFormat="1" applyBorder="1" applyAlignment="1">
      <alignment vertical="center" wrapText="1"/>
    </xf>
    <xf numFmtId="0" fontId="54" fillId="0" borderId="15" xfId="0" applyFont="1" applyBorder="1" applyAlignment="1">
      <alignment vertical="center" wrapText="1"/>
    </xf>
    <xf numFmtId="0" fontId="0" fillId="0" borderId="15" xfId="0" quotePrefix="1" applyBorder="1">
      <alignment vertical="center"/>
    </xf>
    <xf numFmtId="14" fontId="0" fillId="8" borderId="15" xfId="0" applyNumberFormat="1" applyFill="1" applyBorder="1">
      <alignment vertical="center"/>
    </xf>
    <xf numFmtId="0" fontId="56" fillId="0" borderId="15" xfId="0" applyFont="1" applyBorder="1">
      <alignment vertical="center"/>
    </xf>
    <xf numFmtId="0" fontId="48" fillId="0" borderId="15" xfId="0" applyFont="1" applyBorder="1">
      <alignment vertical="center"/>
    </xf>
    <xf numFmtId="0" fontId="53" fillId="0" borderId="0" xfId="0" applyFont="1">
      <alignment vertical="center"/>
    </xf>
    <xf numFmtId="0" fontId="0" fillId="0" borderId="1" xfId="0" applyBorder="1">
      <alignment vertical="center"/>
    </xf>
    <xf numFmtId="0" fontId="0" fillId="0" borderId="0" xfId="0" applyBorder="1">
      <alignment vertical="center"/>
    </xf>
    <xf numFmtId="201" fontId="0" fillId="0" borderId="15" xfId="0" applyNumberFormat="1" applyFill="1" applyBorder="1">
      <alignment vertical="center"/>
    </xf>
    <xf numFmtId="0" fontId="58" fillId="0" borderId="1" xfId="0" applyFont="1" applyFill="1" applyBorder="1" applyAlignment="1">
      <alignment vertical="center" wrapText="1"/>
    </xf>
    <xf numFmtId="0" fontId="57" fillId="0"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1" xfId="0" applyFont="1" applyFill="1" applyBorder="1" applyAlignment="1">
      <alignment vertical="center" wrapText="1"/>
    </xf>
    <xf numFmtId="0" fontId="3" fillId="0" borderId="1" xfId="0" applyFont="1" applyBorder="1" applyAlignment="1">
      <alignment horizontal="center" vertical="center" wrapText="1"/>
    </xf>
    <xf numFmtId="0" fontId="57" fillId="0" borderId="1" xfId="0" applyFont="1" applyBorder="1" applyAlignment="1">
      <alignment vertical="center" wrapText="1"/>
    </xf>
    <xf numFmtId="0" fontId="56" fillId="10" borderId="15" xfId="0" applyFont="1" applyFill="1" applyBorder="1" applyAlignment="1">
      <alignment vertical="center" wrapText="1"/>
    </xf>
    <xf numFmtId="0" fontId="53" fillId="0" borderId="15" xfId="0" applyFont="1" applyBorder="1" applyAlignment="1">
      <alignment vertical="center" wrapText="1"/>
    </xf>
    <xf numFmtId="0" fontId="0" fillId="0" borderId="15" xfId="0" applyBorder="1">
      <alignment vertical="center"/>
    </xf>
    <xf numFmtId="0" fontId="3" fillId="0" borderId="1" xfId="0" applyFont="1" applyBorder="1" applyAlignment="1">
      <alignment vertical="center" wrapText="1"/>
    </xf>
    <xf numFmtId="0" fontId="3" fillId="0" borderId="0" xfId="0" applyFont="1" applyAlignment="1">
      <alignment vertical="center" wrapText="1"/>
    </xf>
    <xf numFmtId="0" fontId="0" fillId="0" borderId="15" xfId="0" applyBorder="1">
      <alignment vertical="center"/>
    </xf>
    <xf numFmtId="0" fontId="52" fillId="5" borderId="15" xfId="0" applyFont="1" applyFill="1" applyBorder="1" applyAlignment="1">
      <alignment horizontal="center" vertical="center"/>
    </xf>
    <xf numFmtId="0" fontId="50" fillId="5" borderId="1" xfId="0" applyFont="1" applyFill="1" applyBorder="1" applyAlignment="1">
      <alignment horizontal="center" vertical="center"/>
    </xf>
    <xf numFmtId="0" fontId="3" fillId="8" borderId="1" xfId="0" applyFont="1" applyFill="1" applyBorder="1" applyAlignment="1">
      <alignment vertical="center" wrapText="1"/>
    </xf>
    <xf numFmtId="0" fontId="3" fillId="0" borderId="1" xfId="0" applyFont="1" applyFill="1" applyBorder="1" applyAlignment="1">
      <alignment vertical="center" wrapText="1"/>
    </xf>
    <xf numFmtId="0" fontId="0" fillId="0" borderId="0" xfId="0">
      <alignment vertical="center"/>
    </xf>
    <xf numFmtId="0" fontId="3" fillId="0" borderId="0" xfId="0" applyFont="1" applyAlignment="1">
      <alignment vertical="center" wrapText="1"/>
    </xf>
    <xf numFmtId="0" fontId="55" fillId="0" borderId="0" xfId="0" applyFont="1" applyAlignment="1">
      <alignment vertical="center" wrapText="1"/>
    </xf>
    <xf numFmtId="0" fontId="59" fillId="0" borderId="0" xfId="0" applyFont="1" applyAlignment="1">
      <alignment vertical="center" wrapText="1"/>
    </xf>
    <xf numFmtId="20" fontId="3" fillId="0" borderId="0" xfId="0" applyNumberFormat="1" applyFont="1" applyAlignment="1">
      <alignment vertical="center" wrapText="1"/>
    </xf>
    <xf numFmtId="0" fontId="3" fillId="0" borderId="0" xfId="0" applyFont="1" applyFill="1" applyAlignment="1">
      <alignment vertical="center" wrapText="1"/>
    </xf>
    <xf numFmtId="0" fontId="0" fillId="10" borderId="15" xfId="0" applyFill="1" applyBorder="1">
      <alignment vertical="center"/>
    </xf>
    <xf numFmtId="202" fontId="0" fillId="11" borderId="15" xfId="0" applyNumberFormat="1" applyFill="1" applyBorder="1">
      <alignment vertical="center"/>
    </xf>
    <xf numFmtId="0" fontId="0" fillId="11" borderId="15" xfId="0" applyFill="1" applyBorder="1">
      <alignment vertical="center"/>
    </xf>
    <xf numFmtId="14" fontId="0" fillId="11" borderId="15" xfId="0" applyNumberFormat="1" applyFill="1" applyBorder="1">
      <alignment vertical="center"/>
    </xf>
    <xf numFmtId="0" fontId="0" fillId="11" borderId="0" xfId="0" applyFill="1">
      <alignment vertical="center"/>
    </xf>
    <xf numFmtId="0" fontId="0" fillId="12" borderId="15" xfId="0" applyFill="1" applyBorder="1">
      <alignment vertical="center"/>
    </xf>
    <xf numFmtId="0" fontId="0" fillId="12" borderId="0" xfId="0" applyFill="1">
      <alignment vertical="center"/>
    </xf>
    <xf numFmtId="0" fontId="0" fillId="0" borderId="15" xfId="0" applyFill="1" applyBorder="1">
      <alignment vertical="center"/>
    </xf>
    <xf numFmtId="14" fontId="0" fillId="0" borderId="15" xfId="0" applyNumberFormat="1" applyFill="1" applyBorder="1">
      <alignment vertical="center"/>
    </xf>
    <xf numFmtId="0" fontId="0" fillId="0" borderId="0" xfId="0" applyFill="1">
      <alignment vertical="center"/>
    </xf>
    <xf numFmtId="0" fontId="3" fillId="10" borderId="1" xfId="0" applyFont="1" applyFill="1" applyBorder="1" applyAlignment="1">
      <alignment vertical="center" wrapText="1"/>
    </xf>
    <xf numFmtId="0" fontId="3" fillId="0" borderId="22" xfId="0" applyFont="1" applyBorder="1" applyAlignment="1">
      <alignment horizontal="center" vertical="center" wrapText="1"/>
    </xf>
    <xf numFmtId="0" fontId="4" fillId="0" borderId="1" xfId="0" applyFont="1" applyBorder="1" applyAlignment="1">
      <alignment vertical="center" wrapText="1"/>
    </xf>
    <xf numFmtId="0" fontId="3" fillId="0" borderId="21" xfId="0" applyFont="1" applyBorder="1" applyAlignment="1">
      <alignment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29" xfId="0" applyFont="1" applyBorder="1" applyAlignment="1">
      <alignment vertical="center" wrapText="1"/>
    </xf>
    <xf numFmtId="0" fontId="3" fillId="0" borderId="25" xfId="0" applyFont="1" applyBorder="1" applyAlignment="1">
      <alignment vertical="center" wrapText="1"/>
    </xf>
    <xf numFmtId="0" fontId="0" fillId="0" borderId="37" xfId="0" applyBorder="1">
      <alignment vertical="center"/>
    </xf>
    <xf numFmtId="0" fontId="0" fillId="0" borderId="38" xfId="0" applyBorder="1">
      <alignment vertical="center"/>
    </xf>
    <xf numFmtId="0" fontId="0" fillId="0" borderId="38" xfId="0" applyBorder="1" applyAlignment="1">
      <alignment vertical="center" wrapText="1"/>
    </xf>
    <xf numFmtId="0" fontId="52" fillId="5" borderId="39" xfId="0" applyFont="1" applyFill="1" applyBorder="1" applyAlignment="1">
      <alignment horizontal="center" vertical="center"/>
    </xf>
    <xf numFmtId="0" fontId="0" fillId="0" borderId="40" xfId="0" applyBorder="1">
      <alignment vertical="center"/>
    </xf>
    <xf numFmtId="0" fontId="62" fillId="0" borderId="1" xfId="0" applyFont="1" applyBorder="1" applyAlignment="1">
      <alignment vertical="center" wrapText="1"/>
    </xf>
    <xf numFmtId="0" fontId="51" fillId="0" borderId="0" xfId="0" applyFont="1" applyAlignment="1">
      <alignment horizontal="left" vertical="center"/>
    </xf>
    <xf numFmtId="0" fontId="64" fillId="0" borderId="0" xfId="0" applyFont="1" applyAlignment="1">
      <alignment horizontal="left" vertical="center"/>
    </xf>
    <xf numFmtId="0" fontId="64" fillId="0" borderId="0" xfId="0" applyFont="1" applyAlignment="1">
      <alignment horizontal="left" vertical="center" wrapText="1"/>
    </xf>
    <xf numFmtId="0" fontId="0" fillId="0" borderId="0" xfId="0">
      <alignment vertical="center"/>
    </xf>
    <xf numFmtId="0" fontId="3" fillId="0" borderId="0" xfId="0" applyFont="1">
      <alignment vertical="center"/>
    </xf>
    <xf numFmtId="0" fontId="3" fillId="0" borderId="0" xfId="0" applyFont="1" applyAlignment="1">
      <alignment horizontal="center" vertical="center"/>
    </xf>
    <xf numFmtId="0" fontId="3" fillId="0" borderId="0" xfId="0" applyFont="1" applyAlignment="1">
      <alignment vertical="center" wrapText="1"/>
    </xf>
    <xf numFmtId="0" fontId="3" fillId="0" borderId="10" xfId="0" applyFont="1" applyBorder="1" applyAlignment="1">
      <alignment horizontal="center" vertical="center" wrapText="1"/>
    </xf>
    <xf numFmtId="0" fontId="0" fillId="0" borderId="15" xfId="0" applyBorder="1">
      <alignment vertical="center"/>
    </xf>
    <xf numFmtId="0" fontId="0" fillId="6" borderId="15" xfId="0" applyFill="1" applyBorder="1">
      <alignment vertical="center"/>
    </xf>
    <xf numFmtId="201" fontId="0" fillId="0" borderId="15" xfId="0" applyNumberFormat="1" applyBorder="1">
      <alignment vertical="center"/>
    </xf>
    <xf numFmtId="14" fontId="0" fillId="0" borderId="15" xfId="0" applyNumberFormat="1" applyBorder="1">
      <alignment vertical="center"/>
    </xf>
    <xf numFmtId="0" fontId="0" fillId="0" borderId="15" xfId="0" applyBorder="1" applyAlignment="1">
      <alignment vertical="center" wrapText="1"/>
    </xf>
    <xf numFmtId="0" fontId="52" fillId="5" borderId="15" xfId="0" applyFont="1" applyFill="1" applyBorder="1" applyAlignment="1">
      <alignment horizontal="center" vertical="center"/>
    </xf>
    <xf numFmtId="0" fontId="0" fillId="0" borderId="1" xfId="0" applyBorder="1">
      <alignment vertical="center"/>
    </xf>
    <xf numFmtId="0" fontId="3" fillId="0" borderId="34" xfId="0" applyFont="1" applyBorder="1">
      <alignment vertical="center"/>
    </xf>
    <xf numFmtId="0" fontId="3" fillId="0" borderId="34" xfId="0" applyFont="1" applyBorder="1" applyAlignment="1">
      <alignment horizontal="left" vertical="center"/>
    </xf>
    <xf numFmtId="0" fontId="3" fillId="0" borderId="30" xfId="0" applyFont="1" applyBorder="1" applyAlignment="1">
      <alignment horizontal="left" vertical="center"/>
    </xf>
    <xf numFmtId="0" fontId="3" fillId="0" borderId="0" xfId="0" applyFont="1" applyBorder="1">
      <alignment vertical="center"/>
    </xf>
    <xf numFmtId="0" fontId="3" fillId="0" borderId="0" xfId="0" applyFont="1" applyBorder="1" applyAlignment="1">
      <alignment horizontal="left" vertical="center"/>
    </xf>
    <xf numFmtId="0" fontId="3" fillId="0" borderId="23" xfId="0" applyFont="1" applyBorder="1" applyAlignment="1">
      <alignment horizontal="left" vertical="center"/>
    </xf>
    <xf numFmtId="0" fontId="3" fillId="0" borderId="41" xfId="0" applyFont="1" applyBorder="1">
      <alignment vertical="center"/>
    </xf>
    <xf numFmtId="0" fontId="3" fillId="0" borderId="41" xfId="0" applyFont="1" applyBorder="1" applyAlignment="1">
      <alignment horizontal="left" vertical="center"/>
    </xf>
    <xf numFmtId="0" fontId="3" fillId="0" borderId="32" xfId="0" applyFont="1" applyBorder="1" applyAlignment="1">
      <alignment horizontal="left" vertical="center"/>
    </xf>
    <xf numFmtId="0" fontId="63" fillId="0" borderId="29" xfId="0" applyFont="1" applyBorder="1" applyAlignment="1">
      <alignment horizontal="left" vertical="center"/>
    </xf>
    <xf numFmtId="0" fontId="3" fillId="0" borderId="33" xfId="0" applyFont="1" applyBorder="1" applyAlignment="1">
      <alignment horizontal="left" vertical="center"/>
    </xf>
    <xf numFmtId="0" fontId="3" fillId="0" borderId="31" xfId="0" applyFont="1" applyBorder="1" applyAlignment="1">
      <alignment horizontal="left" vertical="center"/>
    </xf>
    <xf numFmtId="0" fontId="3" fillId="0" borderId="35" xfId="0" applyFont="1" applyBorder="1" applyAlignment="1">
      <alignment vertical="center" wrapText="1"/>
    </xf>
    <xf numFmtId="0" fontId="52" fillId="5" borderId="15" xfId="0" applyFont="1" applyFill="1" applyBorder="1" applyAlignment="1">
      <alignment horizontal="left" vertical="center"/>
    </xf>
    <xf numFmtId="0" fontId="0" fillId="0" borderId="0" xfId="0" applyAlignment="1">
      <alignment horizontal="left" vertical="center"/>
    </xf>
    <xf numFmtId="0" fontId="52" fillId="5" borderId="38" xfId="0" applyFont="1" applyFill="1" applyBorder="1" applyAlignment="1">
      <alignment horizontal="left" vertical="center"/>
    </xf>
    <xf numFmtId="0" fontId="52" fillId="5" borderId="1" xfId="0" applyFont="1" applyFill="1" applyBorder="1" applyAlignment="1">
      <alignment horizontal="center" vertical="center"/>
    </xf>
    <xf numFmtId="0" fontId="67" fillId="5" borderId="1" xfId="0" applyFont="1" applyFill="1" applyBorder="1" applyAlignment="1">
      <alignment horizontal="left" vertical="center" wrapText="1"/>
    </xf>
    <xf numFmtId="0" fontId="52" fillId="5" borderId="1" xfId="0" applyFont="1" applyFill="1" applyBorder="1" applyAlignment="1">
      <alignment horizontal="left" vertical="center"/>
    </xf>
    <xf numFmtId="202" fontId="0" fillId="0" borderId="1" xfId="0" applyNumberFormat="1" applyBorder="1">
      <alignment vertical="center"/>
    </xf>
    <xf numFmtId="0" fontId="66" fillId="13" borderId="1" xfId="0" applyFont="1" applyFill="1" applyBorder="1" applyAlignment="1">
      <alignment horizontal="left" vertical="center" wrapText="1"/>
    </xf>
    <xf numFmtId="0" fontId="60" fillId="13" borderId="1" xfId="101" applyFill="1" applyBorder="1" applyAlignment="1">
      <alignment horizontal="left" vertical="center" wrapText="1"/>
    </xf>
    <xf numFmtId="0" fontId="0" fillId="6" borderId="1" xfId="0" applyFill="1" applyBorder="1">
      <alignment vertical="center"/>
    </xf>
    <xf numFmtId="0" fontId="0" fillId="0" borderId="1" xfId="0" applyFill="1" applyBorder="1">
      <alignment vertical="center"/>
    </xf>
    <xf numFmtId="0" fontId="0" fillId="0" borderId="43" xfId="0" applyBorder="1">
      <alignment vertical="center"/>
    </xf>
    <xf numFmtId="0" fontId="0" fillId="0" borderId="39" xfId="0" applyFill="1" applyBorder="1">
      <alignment vertical="center"/>
    </xf>
    <xf numFmtId="0" fontId="66" fillId="13" borderId="26" xfId="0" applyFont="1" applyFill="1" applyBorder="1" applyAlignment="1">
      <alignment horizontal="left" vertical="center" wrapText="1"/>
    </xf>
    <xf numFmtId="0" fontId="60" fillId="13" borderId="26" xfId="101" applyFill="1" applyBorder="1" applyAlignment="1">
      <alignment horizontal="left" vertical="center" wrapText="1"/>
    </xf>
    <xf numFmtId="202" fontId="0" fillId="0" borderId="26" xfId="0" applyNumberFormat="1" applyBorder="1">
      <alignment vertical="center"/>
    </xf>
    <xf numFmtId="202" fontId="0" fillId="0" borderId="25" xfId="0" applyNumberFormat="1" applyBorder="1">
      <alignment vertical="center"/>
    </xf>
    <xf numFmtId="0" fontId="66" fillId="13" borderId="25" xfId="0" applyFont="1" applyFill="1" applyBorder="1" applyAlignment="1">
      <alignment horizontal="left" vertical="center" wrapText="1"/>
    </xf>
    <xf numFmtId="0" fontId="60" fillId="13" borderId="25" xfId="101" applyFill="1" applyBorder="1" applyAlignment="1">
      <alignment horizontal="left" vertical="center" wrapText="1"/>
    </xf>
    <xf numFmtId="0" fontId="0" fillId="0" borderId="39" xfId="0" applyBorder="1">
      <alignment vertical="center"/>
    </xf>
    <xf numFmtId="14" fontId="0" fillId="0" borderId="39" xfId="0" applyNumberFormat="1" applyBorder="1">
      <alignment vertical="center"/>
    </xf>
    <xf numFmtId="202" fontId="0" fillId="0" borderId="1" xfId="0" applyNumberFormat="1" applyFill="1" applyBorder="1">
      <alignment vertical="center"/>
    </xf>
    <xf numFmtId="0" fontId="66" fillId="0" borderId="1" xfId="0" applyFont="1" applyFill="1" applyBorder="1" applyAlignment="1">
      <alignment horizontal="left" vertical="center" wrapText="1"/>
    </xf>
    <xf numFmtId="0" fontId="60" fillId="0" borderId="1" xfId="101" applyFill="1" applyBorder="1" applyAlignment="1">
      <alignment horizontal="left" vertical="center" wrapText="1"/>
    </xf>
    <xf numFmtId="0" fontId="0" fillId="0" borderId="38" xfId="0" applyFill="1" applyBorder="1">
      <alignment vertical="center"/>
    </xf>
    <xf numFmtId="14" fontId="0" fillId="0" borderId="1" xfId="0" applyNumberFormat="1" applyBorder="1">
      <alignment vertical="center"/>
    </xf>
    <xf numFmtId="14" fontId="0" fillId="0" borderId="1" xfId="0" applyNumberFormat="1" applyFill="1" applyBorder="1">
      <alignment vertical="center"/>
    </xf>
    <xf numFmtId="0" fontId="66" fillId="13" borderId="1" xfId="0" applyFont="1" applyFill="1" applyBorder="1" applyAlignment="1">
      <alignment horizontal="left" vertical="center" wrapText="1"/>
    </xf>
    <xf numFmtId="0" fontId="0" fillId="13" borderId="1" xfId="0" applyFill="1" applyBorder="1" applyAlignment="1">
      <alignment horizontal="left" vertical="center" wrapText="1"/>
    </xf>
    <xf numFmtId="0" fontId="52" fillId="5" borderId="25" xfId="0" applyFont="1" applyFill="1" applyBorder="1" applyAlignment="1">
      <alignment horizontal="center" vertical="center"/>
    </xf>
    <xf numFmtId="0" fontId="67" fillId="5" borderId="25" xfId="0" applyFont="1" applyFill="1" applyBorder="1" applyAlignment="1">
      <alignment horizontal="left" vertical="center" wrapText="1"/>
    </xf>
    <xf numFmtId="0" fontId="52" fillId="5" borderId="25" xfId="0" applyFont="1" applyFill="1" applyBorder="1" applyAlignment="1">
      <alignment horizontal="left" vertical="center"/>
    </xf>
    <xf numFmtId="0" fontId="52" fillId="5" borderId="43" xfId="0" applyFont="1" applyFill="1" applyBorder="1" applyAlignment="1">
      <alignment horizontal="left" vertical="center"/>
    </xf>
    <xf numFmtId="0" fontId="52" fillId="5" borderId="39" xfId="0" applyFont="1" applyFill="1" applyBorder="1" applyAlignment="1">
      <alignment horizontal="left" vertical="center"/>
    </xf>
    <xf numFmtId="0" fontId="0" fillId="0" borderId="1" xfId="0" applyBorder="1" applyAlignment="1">
      <alignment horizontal="left" vertical="center"/>
    </xf>
    <xf numFmtId="0" fontId="0" fillId="12" borderId="1" xfId="0" applyFill="1" applyBorder="1">
      <alignment vertical="center"/>
    </xf>
    <xf numFmtId="0" fontId="4" fillId="0" borderId="27" xfId="0" applyFont="1" applyFill="1" applyBorder="1" applyAlignment="1">
      <alignment horizontal="left" vertical="center" wrapText="1"/>
    </xf>
    <xf numFmtId="201" fontId="0" fillId="11" borderId="15" xfId="0" applyNumberFormat="1" applyFill="1" applyBorder="1">
      <alignment vertical="center"/>
    </xf>
    <xf numFmtId="0" fontId="69" fillId="0" borderId="1" xfId="0" applyFont="1" applyBorder="1" applyAlignment="1">
      <alignment vertical="center" wrapText="1"/>
    </xf>
    <xf numFmtId="0" fontId="60" fillId="0" borderId="1" xfId="101" applyBorder="1">
      <alignment vertical="center"/>
    </xf>
    <xf numFmtId="0" fontId="70" fillId="0" borderId="0" xfId="0" applyFont="1">
      <alignment vertical="center"/>
    </xf>
    <xf numFmtId="0" fontId="0" fillId="12" borderId="1" xfId="0" applyFill="1" applyBorder="1" applyAlignment="1">
      <alignment horizontal="left" vertical="center"/>
    </xf>
    <xf numFmtId="0" fontId="0" fillId="12" borderId="0" xfId="0" applyFill="1" applyAlignment="1">
      <alignment horizontal="left" vertical="center"/>
    </xf>
    <xf numFmtId="0" fontId="71" fillId="0" borderId="0" xfId="0" applyFont="1">
      <alignment vertical="center"/>
    </xf>
    <xf numFmtId="0" fontId="70" fillId="0" borderId="1" xfId="0" applyFont="1" applyBorder="1" applyAlignment="1">
      <alignment horizontal="left" vertical="center"/>
    </xf>
    <xf numFmtId="0" fontId="70" fillId="0" borderId="1" xfId="0" applyFont="1" applyBorder="1">
      <alignment vertical="center"/>
    </xf>
    <xf numFmtId="202" fontId="48" fillId="0" borderId="1" xfId="0" applyNumberFormat="1" applyFont="1" applyBorder="1">
      <alignment vertical="center"/>
    </xf>
    <xf numFmtId="0" fontId="74" fillId="13" borderId="1" xfId="0" applyFont="1" applyFill="1" applyBorder="1" applyAlignment="1">
      <alignment vertical="center" wrapText="1"/>
    </xf>
    <xf numFmtId="0" fontId="68" fillId="13" borderId="1" xfId="101" applyFont="1" applyFill="1" applyBorder="1" applyAlignment="1">
      <alignment vertical="center" wrapText="1"/>
    </xf>
    <xf numFmtId="0" fontId="74" fillId="13" borderId="1" xfId="0" applyFont="1" applyFill="1" applyBorder="1" applyAlignment="1">
      <alignment horizontal="left" vertical="center" wrapText="1"/>
    </xf>
    <xf numFmtId="0" fontId="48" fillId="6" borderId="1" xfId="0" applyFont="1" applyFill="1" applyBorder="1">
      <alignment vertical="center"/>
    </xf>
    <xf numFmtId="0" fontId="48" fillId="0" borderId="1" xfId="0" applyFont="1" applyBorder="1">
      <alignment vertical="center"/>
    </xf>
    <xf numFmtId="14" fontId="48" fillId="0" borderId="1" xfId="0" applyNumberFormat="1" applyFont="1" applyBorder="1">
      <alignment vertical="center"/>
    </xf>
    <xf numFmtId="0" fontId="48" fillId="10" borderId="1" xfId="0" applyFont="1" applyFill="1" applyBorder="1">
      <alignment vertical="center"/>
    </xf>
    <xf numFmtId="202" fontId="48" fillId="0" borderId="1" xfId="0" applyNumberFormat="1" applyFont="1" applyFill="1" applyBorder="1">
      <alignment vertical="center"/>
    </xf>
    <xf numFmtId="0" fontId="74" fillId="0" borderId="1" xfId="0" applyFont="1" applyFill="1" applyBorder="1" applyAlignment="1">
      <alignment horizontal="left" vertical="center" wrapText="1"/>
    </xf>
    <xf numFmtId="0" fontId="48" fillId="0" borderId="1" xfId="0" applyFont="1" applyFill="1" applyBorder="1">
      <alignment vertical="center"/>
    </xf>
    <xf numFmtId="14" fontId="48" fillId="0" borderId="1" xfId="0" applyNumberFormat="1" applyFont="1" applyFill="1" applyBorder="1">
      <alignment vertical="center"/>
    </xf>
    <xf numFmtId="0" fontId="48" fillId="0" borderId="1" xfId="0" applyFont="1" applyFill="1" applyBorder="1" applyAlignment="1">
      <alignment horizontal="left" vertical="center" wrapText="1"/>
    </xf>
    <xf numFmtId="0" fontId="48" fillId="12" borderId="1" xfId="0" applyFont="1" applyFill="1" applyBorder="1" applyAlignment="1">
      <alignment horizontal="left" vertical="center"/>
    </xf>
    <xf numFmtId="0" fontId="48" fillId="0" borderId="1" xfId="0" applyFont="1" applyBorder="1" applyAlignment="1">
      <alignment vertical="center" wrapText="1"/>
    </xf>
    <xf numFmtId="0" fontId="75" fillId="0" borderId="1" xfId="0" applyFont="1" applyBorder="1" applyAlignment="1">
      <alignment vertical="center" wrapText="1"/>
    </xf>
    <xf numFmtId="0" fontId="68" fillId="0" borderId="1" xfId="101" applyFont="1" applyBorder="1">
      <alignment vertical="center"/>
    </xf>
    <xf numFmtId="0" fontId="72" fillId="5" borderId="1" xfId="0" applyFont="1" applyFill="1" applyBorder="1" applyAlignment="1">
      <alignment horizontal="center" vertical="center"/>
    </xf>
    <xf numFmtId="0" fontId="73" fillId="5" borderId="1" xfId="0" applyFont="1" applyFill="1" applyBorder="1" applyAlignment="1">
      <alignment horizontal="left" vertical="center" wrapText="1"/>
    </xf>
    <xf numFmtId="0" fontId="72" fillId="5" borderId="1" xfId="0" applyFont="1" applyFill="1" applyBorder="1" applyAlignment="1">
      <alignment horizontal="left" vertical="center"/>
    </xf>
    <xf numFmtId="0" fontId="76" fillId="0" borderId="1" xfId="0" applyFont="1" applyBorder="1" applyAlignment="1">
      <alignment horizontal="left" vertical="center"/>
    </xf>
    <xf numFmtId="0" fontId="77" fillId="0" borderId="1" xfId="0" applyFont="1" applyBorder="1">
      <alignment vertical="center"/>
    </xf>
    <xf numFmtId="0" fontId="77" fillId="0" borderId="1" xfId="0" applyFont="1" applyBorder="1" applyAlignment="1">
      <alignment horizontal="left" vertical="center"/>
    </xf>
    <xf numFmtId="0" fontId="4" fillId="0" borderId="0" xfId="0" applyFont="1" applyBorder="1" applyAlignment="1">
      <alignment vertical="center" wrapText="1"/>
    </xf>
    <xf numFmtId="0" fontId="4" fillId="0" borderId="31" xfId="0" applyFont="1" applyFill="1" applyBorder="1" applyAlignment="1">
      <alignment horizontal="left" vertical="center" wrapText="1"/>
    </xf>
    <xf numFmtId="0" fontId="64" fillId="0" borderId="25" xfId="0" applyFont="1" applyBorder="1" applyAlignment="1">
      <alignment vertical="center" wrapText="1"/>
    </xf>
    <xf numFmtId="0" fontId="3" fillId="0" borderId="25" xfId="0" applyFont="1" applyFill="1" applyBorder="1" applyAlignment="1">
      <alignment vertical="center" wrapText="1"/>
    </xf>
    <xf numFmtId="0" fontId="61" fillId="0" borderId="1" xfId="0" applyFont="1" applyBorder="1" applyAlignment="1">
      <alignment horizontal="left" vertical="center" wrapText="1"/>
    </xf>
    <xf numFmtId="0" fontId="61" fillId="0" borderId="26" xfId="0" applyFont="1" applyFill="1" applyBorder="1" applyAlignment="1">
      <alignment vertical="center" wrapText="1"/>
    </xf>
    <xf numFmtId="0" fontId="61" fillId="0" borderId="1" xfId="0" applyFont="1" applyFill="1" applyBorder="1" applyAlignment="1">
      <alignment horizontal="center" vertical="center" wrapText="1"/>
    </xf>
    <xf numFmtId="0" fontId="61" fillId="0" borderId="28" xfId="0" applyFont="1" applyBorder="1" applyAlignment="1">
      <alignment vertical="center" wrapText="1"/>
    </xf>
    <xf numFmtId="0" fontId="63" fillId="0" borderId="33" xfId="0" applyFont="1" applyBorder="1" applyAlignment="1">
      <alignment horizontal="left" vertical="center"/>
    </xf>
    <xf numFmtId="0" fontId="3" fillId="0" borderId="0" xfId="0" applyFont="1" applyBorder="1" applyAlignment="1">
      <alignment vertical="center" wrapText="1"/>
    </xf>
    <xf numFmtId="0" fontId="4" fillId="0" borderId="29" xfId="0" applyFont="1" applyBorder="1" applyAlignment="1">
      <alignment horizontal="left" vertical="center" wrapText="1"/>
    </xf>
    <xf numFmtId="0" fontId="3" fillId="0" borderId="33" xfId="0" applyFont="1" applyBorder="1" applyAlignment="1">
      <alignment vertical="center" wrapText="1"/>
    </xf>
    <xf numFmtId="0" fontId="4" fillId="0" borderId="27" xfId="0" applyFont="1" applyBorder="1" applyAlignment="1">
      <alignment vertical="center" wrapText="1"/>
    </xf>
    <xf numFmtId="201" fontId="78" fillId="0" borderId="1" xfId="0" applyNumberFormat="1" applyFont="1" applyBorder="1" applyAlignment="1">
      <alignment vertical="center" wrapText="1"/>
    </xf>
    <xf numFmtId="0" fontId="64" fillId="0" borderId="26" xfId="0" applyFont="1" applyFill="1" applyBorder="1" applyAlignment="1">
      <alignment horizontal="left" vertical="center" wrapText="1"/>
    </xf>
    <xf numFmtId="0" fontId="3" fillId="0" borderId="32" xfId="0" applyFont="1" applyFill="1" applyBorder="1" applyAlignment="1">
      <alignment vertical="center" wrapText="1"/>
    </xf>
    <xf numFmtId="0" fontId="61" fillId="0" borderId="1" xfId="0" applyFont="1" applyFill="1" applyBorder="1" applyAlignment="1">
      <alignment horizontal="center" vertical="center"/>
    </xf>
    <xf numFmtId="0" fontId="79" fillId="0" borderId="1" xfId="0" applyFont="1" applyFill="1" applyBorder="1" applyAlignment="1">
      <alignment horizontal="left" vertical="center"/>
    </xf>
    <xf numFmtId="0" fontId="61" fillId="0" borderId="1" xfId="0" applyFont="1" applyFill="1" applyBorder="1" applyAlignment="1">
      <alignment horizontal="left" vertic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xf>
    <xf numFmtId="0" fontId="3" fillId="0" borderId="26" xfId="0" applyFont="1" applyFill="1" applyBorder="1" applyAlignment="1">
      <alignment vertical="center" wrapText="1"/>
    </xf>
    <xf numFmtId="0" fontId="3" fillId="0" borderId="28" xfId="0" applyFont="1" applyBorder="1" applyAlignment="1">
      <alignment vertical="center" wrapText="1"/>
    </xf>
    <xf numFmtId="0" fontId="3" fillId="0" borderId="28" xfId="0" applyFont="1" applyBorder="1" applyAlignment="1">
      <alignment horizontal="left" vertical="center" wrapText="1"/>
    </xf>
    <xf numFmtId="0" fontId="3" fillId="0" borderId="1" xfId="0" applyFont="1" applyFill="1" applyBorder="1" applyAlignment="1">
      <alignment horizontal="left" vertical="center" wrapText="1"/>
    </xf>
    <xf numFmtId="0" fontId="0" fillId="6" borderId="38" xfId="0" applyFill="1" applyBorder="1">
      <alignment vertical="center"/>
    </xf>
    <xf numFmtId="0" fontId="0" fillId="0" borderId="50" xfId="0" applyBorder="1">
      <alignment vertical="center"/>
    </xf>
    <xf numFmtId="0" fontId="62" fillId="0" borderId="25" xfId="0" applyFont="1" applyBorder="1" applyAlignment="1">
      <alignment vertical="center" wrapText="1"/>
    </xf>
    <xf numFmtId="0" fontId="0" fillId="0" borderId="51" xfId="0" applyBorder="1">
      <alignment vertical="center"/>
    </xf>
    <xf numFmtId="0" fontId="0" fillId="0" borderId="52" xfId="0" applyBorder="1">
      <alignment vertical="center"/>
    </xf>
    <xf numFmtId="0" fontId="0" fillId="0" borderId="53" xfId="0" applyBorder="1">
      <alignment vertical="center"/>
    </xf>
    <xf numFmtId="0" fontId="0" fillId="0" borderId="54" xfId="0" applyBorder="1">
      <alignment vertical="center"/>
    </xf>
    <xf numFmtId="0" fontId="0" fillId="0" borderId="48" xfId="0" applyBorder="1">
      <alignment vertical="center"/>
    </xf>
    <xf numFmtId="0" fontId="0" fillId="0" borderId="49" xfId="0" applyBorder="1">
      <alignment vertical="center"/>
    </xf>
    <xf numFmtId="0" fontId="65" fillId="0" borderId="1" xfId="0" applyFont="1" applyBorder="1" applyAlignment="1">
      <alignment vertical="center" wrapText="1"/>
    </xf>
    <xf numFmtId="201" fontId="0" fillId="0" borderId="40" xfId="0" applyNumberFormat="1" applyBorder="1">
      <alignment vertical="center"/>
    </xf>
    <xf numFmtId="201" fontId="0" fillId="0" borderId="1" xfId="0" applyNumberFormat="1" applyBorder="1">
      <alignment vertical="center"/>
    </xf>
    <xf numFmtId="0" fontId="50" fillId="0" borderId="1" xfId="0" applyFont="1" applyFill="1" applyBorder="1" applyAlignment="1">
      <alignment horizontal="center" vertical="center"/>
    </xf>
    <xf numFmtId="0" fontId="3" fillId="0" borderId="0" xfId="0" applyFont="1" applyFill="1" applyBorder="1" applyAlignment="1">
      <alignment horizontal="left" vertical="center" wrapText="1"/>
    </xf>
    <xf numFmtId="0" fontId="61" fillId="0" borderId="1" xfId="0" applyFont="1" applyFill="1" applyBorder="1" applyAlignment="1">
      <alignment horizontal="left" vertical="center" wrapText="1"/>
    </xf>
    <xf numFmtId="0" fontId="3" fillId="0" borderId="35" xfId="0" applyFont="1" applyFill="1" applyBorder="1" applyAlignment="1">
      <alignment vertical="center" wrapText="1"/>
    </xf>
    <xf numFmtId="0" fontId="61" fillId="0" borderId="1" xfId="0" applyFont="1" applyFill="1" applyBorder="1" applyAlignment="1">
      <alignment vertical="center" wrapText="1"/>
    </xf>
    <xf numFmtId="0" fontId="3" fillId="0" borderId="41" xfId="0" applyFont="1" applyBorder="1" applyAlignment="1">
      <alignment horizontal="left" vertical="center" wrapText="1"/>
    </xf>
    <xf numFmtId="0" fontId="4" fillId="0" borderId="0" xfId="0" applyFont="1" applyAlignment="1">
      <alignment vertical="center" wrapText="1"/>
    </xf>
    <xf numFmtId="0" fontId="3" fillId="0" borderId="0" xfId="0" applyFont="1" applyAlignment="1">
      <alignment vertical="center"/>
    </xf>
    <xf numFmtId="0" fontId="61" fillId="0" borderId="1" xfId="0" quotePrefix="1" applyFont="1" applyFill="1" applyBorder="1" applyAlignment="1">
      <alignment vertical="center" wrapText="1"/>
    </xf>
    <xf numFmtId="201" fontId="3" fillId="0" borderId="1" xfId="0" applyNumberFormat="1" applyFont="1" applyBorder="1" applyAlignment="1">
      <alignment vertical="center" wrapText="1"/>
    </xf>
    <xf numFmtId="201" fontId="3" fillId="0" borderId="1" xfId="0" applyNumberFormat="1" applyFont="1" applyFill="1" applyBorder="1" applyAlignment="1">
      <alignment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xf>
    <xf numFmtId="0" fontId="60" fillId="0" borderId="0" xfId="101">
      <alignment vertical="center"/>
    </xf>
    <xf numFmtId="201" fontId="3" fillId="0" borderId="1" xfId="0" applyNumberFormat="1" applyFont="1" applyBorder="1" applyAlignment="1">
      <alignment vertical="center"/>
    </xf>
    <xf numFmtId="0" fontId="3" fillId="0" borderId="1" xfId="0" applyFont="1" applyBorder="1" applyAlignment="1">
      <alignment vertical="center"/>
    </xf>
    <xf numFmtId="0" fontId="3" fillId="8" borderId="1" xfId="0" applyFont="1" applyFill="1" applyBorder="1" applyAlignment="1">
      <alignment horizontal="center" vertical="center"/>
    </xf>
    <xf numFmtId="0" fontId="3" fillId="8" borderId="1" xfId="0" applyFont="1" applyFill="1" applyBorder="1" applyAlignment="1">
      <alignment horizontal="left" vertical="center" wrapText="1"/>
    </xf>
    <xf numFmtId="201" fontId="3" fillId="8" borderId="1" xfId="0" applyNumberFormat="1" applyFont="1" applyFill="1" applyBorder="1" applyAlignment="1">
      <alignment vertical="center" wrapText="1"/>
    </xf>
    <xf numFmtId="0" fontId="3" fillId="8" borderId="1" xfId="0" applyFont="1" applyFill="1" applyBorder="1" applyAlignment="1">
      <alignment vertical="center"/>
    </xf>
    <xf numFmtId="0" fontId="57" fillId="8" borderId="1" xfId="0" applyFont="1" applyFill="1" applyBorder="1" applyAlignment="1">
      <alignment vertical="center" wrapText="1"/>
    </xf>
    <xf numFmtId="0" fontId="0" fillId="0" borderId="0" xfId="0" applyFill="1" applyAlignment="1">
      <alignment vertical="center" wrapText="1"/>
    </xf>
    <xf numFmtId="0" fontId="66" fillId="13" borderId="1" xfId="0" applyFont="1" applyFill="1" applyBorder="1" applyAlignment="1">
      <alignment horizontal="left" vertical="center" wrapText="1"/>
    </xf>
    <xf numFmtId="0" fontId="3" fillId="0" borderId="1" xfId="0" applyFont="1" applyFill="1" applyBorder="1" applyAlignment="1">
      <alignment horizontal="center" vertical="center"/>
    </xf>
    <xf numFmtId="0" fontId="3" fillId="0" borderId="27" xfId="0" applyFont="1" applyFill="1" applyBorder="1" applyAlignment="1">
      <alignment vertical="center" wrapText="1"/>
    </xf>
    <xf numFmtId="0" fontId="3" fillId="0" borderId="0" xfId="0" applyFont="1" applyFill="1">
      <alignment vertical="center"/>
    </xf>
    <xf numFmtId="0" fontId="3" fillId="0" borderId="0" xfId="0" applyFont="1" applyFill="1" applyAlignment="1">
      <alignment horizontal="left" vertical="top"/>
    </xf>
    <xf numFmtId="0" fontId="3" fillId="0" borderId="0" xfId="0" applyFont="1" applyFill="1" applyAlignment="1">
      <alignment vertical="center"/>
    </xf>
    <xf numFmtId="0" fontId="60" fillId="0" borderId="0" xfId="101" applyFill="1">
      <alignment vertical="center"/>
    </xf>
    <xf numFmtId="0" fontId="3" fillId="0" borderId="0" xfId="0" applyFont="1" applyFill="1" applyAlignment="1">
      <alignment horizontal="center" vertical="center" wrapText="1"/>
    </xf>
    <xf numFmtId="0" fontId="50" fillId="14" borderId="1" xfId="0" applyFont="1" applyFill="1" applyBorder="1" applyAlignment="1">
      <alignment horizontal="center" vertical="center" wrapText="1"/>
    </xf>
    <xf numFmtId="0" fontId="50" fillId="14" borderId="1" xfId="0" applyFont="1" applyFill="1" applyBorder="1" applyAlignment="1">
      <alignment horizontal="center" vertical="center"/>
    </xf>
    <xf numFmtId="0" fontId="55" fillId="14" borderId="1" xfId="0" applyFont="1" applyFill="1" applyBorder="1" applyAlignment="1">
      <alignment horizontal="center" vertical="center"/>
    </xf>
    <xf numFmtId="0" fontId="55" fillId="5" borderId="1" xfId="0" applyFont="1" applyFill="1" applyBorder="1" applyAlignment="1">
      <alignment horizontal="center" vertical="center"/>
    </xf>
    <xf numFmtId="0" fontId="50" fillId="5" borderId="1" xfId="0" applyFont="1" applyFill="1" applyBorder="1" applyAlignment="1">
      <alignment horizontal="center" vertical="center" wrapText="1"/>
    </xf>
    <xf numFmtId="0" fontId="55" fillId="0" borderId="0" xfId="0" applyFont="1">
      <alignment vertical="center"/>
    </xf>
    <xf numFmtId="0" fontId="3" fillId="0" borderId="1" xfId="0" applyFont="1" applyFill="1" applyBorder="1" applyAlignment="1">
      <alignment horizontal="center" vertical="center"/>
    </xf>
    <xf numFmtId="14" fontId="61" fillId="0" borderId="1" xfId="0" applyNumberFormat="1" applyFont="1" applyFill="1" applyBorder="1" applyAlignment="1">
      <alignment horizontal="center" vertical="center" wrapText="1"/>
    </xf>
    <xf numFmtId="14" fontId="61" fillId="0" borderId="1" xfId="0" applyNumberFormat="1" applyFont="1" applyFill="1" applyBorder="1" applyAlignment="1">
      <alignment vertical="center" wrapText="1"/>
    </xf>
    <xf numFmtId="0" fontId="60" fillId="0" borderId="0" xfId="101" applyFill="1" applyAlignment="1">
      <alignment vertical="center"/>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xf>
    <xf numFmtId="0" fontId="80" fillId="0" borderId="1" xfId="0" applyFont="1" applyBorder="1" applyAlignment="1">
      <alignment vertical="center" wrapText="1"/>
    </xf>
    <xf numFmtId="14" fontId="3" fillId="0" borderId="1" xfId="0" applyNumberFormat="1" applyFont="1" applyBorder="1" applyAlignment="1">
      <alignment vertical="center" wrapText="1"/>
    </xf>
    <xf numFmtId="0" fontId="3" fillId="0" borderId="1" xfId="0" applyFont="1" applyFill="1" applyBorder="1" applyAlignment="1">
      <alignment horizontal="center" vertical="center"/>
    </xf>
    <xf numFmtId="0" fontId="3" fillId="0" borderId="0" xfId="0" applyFont="1" applyBorder="1" applyAlignment="1">
      <alignment vertical="center"/>
    </xf>
    <xf numFmtId="0" fontId="3" fillId="11" borderId="1" xfId="0" applyFont="1" applyFill="1" applyBorder="1" applyAlignment="1">
      <alignment horizontal="center" vertical="center"/>
    </xf>
    <xf numFmtId="0" fontId="3" fillId="11" borderId="1" xfId="0" applyFont="1" applyFill="1" applyBorder="1" applyAlignment="1">
      <alignment vertical="center" wrapText="1"/>
    </xf>
    <xf numFmtId="201" fontId="3" fillId="11" borderId="1" xfId="0" applyNumberFormat="1" applyFont="1" applyFill="1" applyBorder="1" applyAlignment="1">
      <alignment vertical="center" wrapText="1"/>
    </xf>
    <xf numFmtId="0" fontId="3" fillId="11" borderId="0" xfId="0" applyFont="1" applyFill="1" applyAlignment="1">
      <alignment vertical="center"/>
    </xf>
    <xf numFmtId="185" fontId="3" fillId="0" borderId="0" xfId="0" applyNumberFormat="1" applyFont="1">
      <alignment vertical="center"/>
    </xf>
    <xf numFmtId="0" fontId="3" fillId="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9" borderId="1" xfId="0" applyFont="1" applyFill="1" applyBorder="1" applyAlignment="1">
      <alignment vertical="center"/>
    </xf>
    <xf numFmtId="0" fontId="3" fillId="0" borderId="1" xfId="0" applyFont="1" applyFill="1" applyBorder="1" applyAlignment="1">
      <alignment horizontal="center" vertical="center"/>
    </xf>
    <xf numFmtId="0" fontId="3" fillId="15" borderId="1" xfId="0" applyFont="1" applyFill="1" applyBorder="1" applyAlignment="1">
      <alignment horizontal="center" vertical="center"/>
    </xf>
    <xf numFmtId="0" fontId="3" fillId="15" borderId="1" xfId="0" applyFont="1" applyFill="1" applyBorder="1" applyAlignment="1">
      <alignment horizontal="left" vertical="center" wrapText="1"/>
    </xf>
    <xf numFmtId="201" fontId="3" fillId="15" borderId="1" xfId="0" applyNumberFormat="1" applyFont="1" applyFill="1" applyBorder="1" applyAlignment="1">
      <alignment vertical="center" wrapText="1"/>
    </xf>
    <xf numFmtId="0" fontId="3" fillId="15" borderId="1" xfId="0" applyFont="1" applyFill="1" applyBorder="1" applyAlignment="1">
      <alignment vertical="center" wrapText="1"/>
    </xf>
    <xf numFmtId="0" fontId="3" fillId="15" borderId="1" xfId="0" applyFont="1" applyFill="1" applyBorder="1" applyAlignment="1">
      <alignment vertical="center"/>
    </xf>
    <xf numFmtId="0" fontId="57" fillId="15" borderId="1" xfId="0" applyFont="1" applyFill="1"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82" fillId="0" borderId="0" xfId="0" applyFont="1" applyAlignment="1">
      <alignment horizontal="left" vertical="center" wrapText="1"/>
    </xf>
    <xf numFmtId="0" fontId="82" fillId="13" borderId="60" xfId="0" applyFont="1" applyFill="1" applyBorder="1" applyAlignment="1">
      <alignment horizontal="left" vertical="center" wrapText="1"/>
    </xf>
    <xf numFmtId="0" fontId="50" fillId="5" borderId="1" xfId="0" applyFont="1" applyFill="1" applyBorder="1" applyAlignment="1">
      <alignment vertical="center"/>
    </xf>
    <xf numFmtId="0" fontId="83" fillId="0" borderId="1" xfId="101" applyFont="1" applyFill="1" applyBorder="1" applyAlignment="1">
      <alignment horizontal="left" vertical="center" wrapText="1"/>
    </xf>
    <xf numFmtId="0" fontId="3" fillId="0" borderId="1" xfId="0" applyFont="1" applyBorder="1" applyAlignment="1">
      <alignment horizontal="left" vertical="center" wrapText="1"/>
    </xf>
    <xf numFmtId="0" fontId="3" fillId="0" borderId="27" xfId="0" applyFont="1" applyBorder="1" applyAlignment="1">
      <alignment horizontal="left" vertical="center" wrapText="1"/>
    </xf>
    <xf numFmtId="0" fontId="3" fillId="0" borderId="25" xfId="0" applyFont="1" applyBorder="1" applyAlignment="1">
      <alignment horizontal="left" vertical="center" wrapText="1"/>
    </xf>
    <xf numFmtId="0" fontId="3" fillId="0" borderId="31" xfId="0" applyFont="1" applyBorder="1" applyAlignment="1">
      <alignment vertical="center" wrapText="1"/>
    </xf>
    <xf numFmtId="0" fontId="3" fillId="0" borderId="27" xfId="0" applyFont="1" applyBorder="1" applyAlignment="1">
      <alignment vertical="center" wrapText="1"/>
    </xf>
    <xf numFmtId="0" fontId="3" fillId="0" borderId="2"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3" fillId="0" borderId="26" xfId="0" applyFont="1" applyFill="1" applyBorder="1" applyAlignment="1">
      <alignment horizontal="center"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1" xfId="0" applyFont="1" applyBorder="1">
      <alignment vertical="center"/>
    </xf>
    <xf numFmtId="0" fontId="0" fillId="16" borderId="15" xfId="0" applyFill="1" applyBorder="1">
      <alignment vertical="center"/>
    </xf>
    <xf numFmtId="9" fontId="3" fillId="0" borderId="0" xfId="0" applyNumberFormat="1" applyFont="1" applyAlignment="1">
      <alignment vertical="center" wrapText="1"/>
    </xf>
    <xf numFmtId="0" fontId="64" fillId="0" borderId="33" xfId="0" applyFont="1" applyBorder="1" applyAlignment="1">
      <alignment vertical="center" wrapText="1"/>
    </xf>
    <xf numFmtId="0" fontId="64" fillId="0" borderId="33" xfId="0" applyFont="1" applyBorder="1" applyAlignment="1">
      <alignment horizontal="left" vertical="center" wrapText="1"/>
    </xf>
    <xf numFmtId="0" fontId="64" fillId="0" borderId="61" xfId="0" applyFont="1" applyBorder="1" applyAlignment="1">
      <alignment vertical="center" wrapText="1"/>
    </xf>
    <xf numFmtId="0" fontId="64" fillId="0" borderId="61" xfId="0" applyFont="1" applyBorder="1" applyAlignment="1">
      <alignment horizontal="left" vertical="center" wrapText="1"/>
    </xf>
    <xf numFmtId="0" fontId="64" fillId="5" borderId="12" xfId="0" applyFont="1" applyFill="1" applyBorder="1" applyAlignment="1">
      <alignment horizontal="center" vertical="center"/>
    </xf>
    <xf numFmtId="0" fontId="64" fillId="5" borderId="13" xfId="0" applyFont="1" applyFill="1" applyBorder="1" applyAlignment="1">
      <alignment horizontal="center" vertical="center"/>
    </xf>
    <xf numFmtId="0" fontId="64" fillId="5" borderId="14" xfId="0" applyFont="1" applyFill="1" applyBorder="1" applyAlignment="1">
      <alignment horizontal="center" vertical="center"/>
    </xf>
    <xf numFmtId="0" fontId="3" fillId="0" borderId="22" xfId="0" applyFont="1" applyBorder="1" applyAlignment="1">
      <alignment vertical="center" wrapText="1"/>
    </xf>
    <xf numFmtId="49" fontId="3" fillId="0" borderId="17" xfId="0" applyNumberFormat="1" applyFont="1" applyBorder="1" applyAlignment="1">
      <alignment horizontal="center" vertical="center" wrapText="1"/>
    </xf>
    <xf numFmtId="0" fontId="3" fillId="0" borderId="17" xfId="0" applyFont="1" applyBorder="1" applyAlignment="1">
      <alignment vertical="center" wrapText="1"/>
    </xf>
    <xf numFmtId="0" fontId="3" fillId="0" borderId="17" xfId="0" applyFont="1" applyBorder="1" applyAlignment="1">
      <alignment horizontal="left" vertical="center" wrapText="1"/>
    </xf>
    <xf numFmtId="49" fontId="3" fillId="0" borderId="25" xfId="0" applyNumberFormat="1" applyFont="1" applyBorder="1" applyAlignment="1">
      <alignment horizontal="center" vertical="center" wrapText="1"/>
    </xf>
    <xf numFmtId="49" fontId="3" fillId="0" borderId="1" xfId="0" applyNumberFormat="1" applyFont="1" applyBorder="1" applyAlignment="1">
      <alignment horizontal="center" vertical="center" wrapText="1"/>
    </xf>
    <xf numFmtId="49" fontId="3" fillId="0" borderId="28" xfId="0" applyNumberFormat="1" applyFont="1" applyBorder="1" applyAlignment="1">
      <alignment horizontal="center" vertical="center" wrapText="1"/>
    </xf>
    <xf numFmtId="0" fontId="3" fillId="0" borderId="24" xfId="0" applyFont="1" applyBorder="1" applyAlignment="1">
      <alignment vertical="center" wrapText="1"/>
    </xf>
    <xf numFmtId="176" fontId="3" fillId="0" borderId="24" xfId="0" applyNumberFormat="1" applyFont="1" applyBorder="1" applyAlignment="1">
      <alignment horizontal="center" vertical="center" wrapText="1"/>
    </xf>
    <xf numFmtId="0" fontId="3" fillId="0" borderId="11" xfId="0" applyFont="1" applyBorder="1" applyAlignment="1">
      <alignment horizontal="left" vertical="center" wrapText="1"/>
    </xf>
    <xf numFmtId="0" fontId="3" fillId="0" borderId="36" xfId="0" applyFont="1" applyBorder="1" applyAlignment="1">
      <alignment vertical="center" wrapText="1"/>
    </xf>
    <xf numFmtId="0" fontId="3" fillId="0" borderId="18" xfId="0" applyFont="1" applyBorder="1" applyAlignment="1">
      <alignment horizontal="center" vertical="center" wrapText="1"/>
    </xf>
    <xf numFmtId="176" fontId="3" fillId="0" borderId="16" xfId="0" applyNumberFormat="1" applyFont="1" applyBorder="1" applyAlignment="1">
      <alignment horizontal="center" vertical="center" wrapText="1"/>
    </xf>
    <xf numFmtId="0" fontId="3" fillId="0" borderId="16" xfId="0" applyFont="1" applyBorder="1" applyAlignment="1">
      <alignment vertical="center" wrapText="1"/>
    </xf>
    <xf numFmtId="0" fontId="3" fillId="0" borderId="16" xfId="0" applyFont="1" applyBorder="1" applyAlignment="1">
      <alignment horizontal="left" vertical="center" wrapText="1"/>
    </xf>
    <xf numFmtId="0" fontId="3" fillId="0" borderId="27" xfId="0" applyFont="1" applyBorder="1" applyAlignment="1">
      <alignment vertical="center"/>
    </xf>
    <xf numFmtId="0" fontId="3" fillId="0" borderId="26" xfId="0" applyFont="1" applyBorder="1" applyAlignment="1">
      <alignment vertical="center" wrapText="1"/>
    </xf>
    <xf numFmtId="0" fontId="3" fillId="0" borderId="42" xfId="0" applyFont="1" applyBorder="1" applyAlignment="1">
      <alignment vertical="center" wrapText="1"/>
    </xf>
    <xf numFmtId="0" fontId="3" fillId="0" borderId="59" xfId="0" applyFont="1" applyBorder="1" applyAlignment="1">
      <alignment vertical="center" wrapText="1"/>
    </xf>
    <xf numFmtId="0" fontId="3" fillId="0" borderId="58" xfId="0" applyFont="1" applyBorder="1" applyAlignment="1">
      <alignment horizontal="center" vertical="center" wrapText="1"/>
    </xf>
    <xf numFmtId="176" fontId="3" fillId="0" borderId="17" xfId="0" applyNumberFormat="1" applyFont="1" applyBorder="1" applyAlignment="1">
      <alignment horizontal="center" vertical="center" wrapText="1"/>
    </xf>
    <xf numFmtId="0" fontId="64" fillId="0" borderId="29" xfId="0" applyFont="1" applyBorder="1" applyAlignment="1">
      <alignment vertical="center" wrapText="1"/>
    </xf>
    <xf numFmtId="0" fontId="3" fillId="0" borderId="35"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0" borderId="28" xfId="0" applyFont="1" applyFill="1" applyBorder="1" applyAlignment="1">
      <alignment horizontal="left" vertical="center" wrapText="1"/>
    </xf>
    <xf numFmtId="0" fontId="3" fillId="0" borderId="41" xfId="0" applyFont="1" applyFill="1" applyBorder="1" applyAlignment="1">
      <alignment vertical="center" wrapText="1"/>
    </xf>
    <xf numFmtId="176" fontId="3" fillId="0" borderId="26" xfId="0" applyNumberFormat="1" applyFont="1" applyFill="1" applyBorder="1" applyAlignment="1">
      <alignment horizontal="center" vertical="center" wrapText="1"/>
    </xf>
    <xf numFmtId="0" fontId="3" fillId="0" borderId="32" xfId="0" applyFont="1" applyFill="1" applyBorder="1" applyAlignment="1">
      <alignment horizontal="left" vertical="center" wrapText="1"/>
    </xf>
    <xf numFmtId="0" fontId="3" fillId="0" borderId="27" xfId="0" applyFont="1" applyFill="1" applyBorder="1" applyAlignment="1">
      <alignment horizontal="left" vertical="center" wrapText="1"/>
    </xf>
    <xf numFmtId="0" fontId="64" fillId="0" borderId="31" xfId="0" applyFont="1" applyBorder="1" applyAlignment="1">
      <alignment vertical="center" wrapText="1"/>
    </xf>
    <xf numFmtId="0" fontId="3" fillId="0" borderId="26" xfId="0" applyFont="1" applyFill="1" applyBorder="1" applyAlignment="1">
      <alignment horizontal="left" vertical="center" wrapText="1"/>
    </xf>
    <xf numFmtId="0" fontId="3" fillId="0" borderId="41" xfId="0" applyFont="1" applyFill="1" applyBorder="1" applyAlignment="1">
      <alignment horizontal="left" vertical="center" wrapText="1"/>
    </xf>
    <xf numFmtId="0" fontId="3" fillId="0" borderId="31" xfId="0" applyFont="1" applyFill="1" applyBorder="1" applyAlignment="1">
      <alignment horizontal="left" vertical="center" wrapText="1"/>
    </xf>
    <xf numFmtId="0" fontId="3" fillId="0" borderId="46" xfId="0" applyFont="1" applyBorder="1" applyAlignment="1">
      <alignment vertical="center" wrapText="1"/>
    </xf>
    <xf numFmtId="0" fontId="3" fillId="0" borderId="47" xfId="0" applyFont="1" applyBorder="1" applyAlignment="1">
      <alignment vertical="center" wrapText="1"/>
    </xf>
    <xf numFmtId="0" fontId="3" fillId="0" borderId="44" xfId="0" applyFont="1" applyBorder="1" applyAlignment="1">
      <alignment horizontal="left" vertical="center" wrapText="1"/>
    </xf>
    <xf numFmtId="49" fontId="3" fillId="0" borderId="16" xfId="0" applyNumberFormat="1" applyFont="1" applyBorder="1" applyAlignment="1">
      <alignment horizontal="center" vertical="center" wrapText="1"/>
    </xf>
    <xf numFmtId="0" fontId="3" fillId="0" borderId="10" xfId="0" applyFont="1" applyBorder="1" applyAlignment="1">
      <alignment horizontal="left" vertical="center" wrapText="1"/>
    </xf>
    <xf numFmtId="49" fontId="3" fillId="0" borderId="11" xfId="0" applyNumberFormat="1" applyFont="1" applyBorder="1" applyAlignment="1">
      <alignment horizontal="center" vertical="center" wrapText="1"/>
    </xf>
    <xf numFmtId="0" fontId="3" fillId="0" borderId="58" xfId="0" applyFont="1" applyBorder="1" applyAlignment="1">
      <alignment vertical="center" wrapText="1"/>
    </xf>
    <xf numFmtId="0" fontId="3" fillId="0" borderId="0" xfId="0" applyFont="1" applyFill="1" applyBorder="1" applyAlignment="1">
      <alignment vertical="center" wrapText="1"/>
    </xf>
    <xf numFmtId="0" fontId="3" fillId="0" borderId="57" xfId="0" applyFont="1" applyFill="1" applyBorder="1" applyAlignment="1">
      <alignment vertical="center" wrapText="1"/>
    </xf>
    <xf numFmtId="0" fontId="3" fillId="0" borderId="56" xfId="0" applyFont="1" applyFill="1" applyBorder="1" applyAlignment="1">
      <alignment horizontal="center" vertical="center" wrapText="1"/>
    </xf>
    <xf numFmtId="176" fontId="3" fillId="0" borderId="56" xfId="0" applyNumberFormat="1" applyFont="1" applyFill="1" applyBorder="1" applyAlignment="1">
      <alignment horizontal="center" vertical="center" wrapText="1"/>
    </xf>
    <xf numFmtId="0" fontId="3" fillId="0" borderId="56" xfId="0" applyFont="1" applyFill="1" applyBorder="1" applyAlignment="1">
      <alignment vertical="center" wrapText="1"/>
    </xf>
    <xf numFmtId="0" fontId="3" fillId="0" borderId="44" xfId="0" applyFont="1" applyFill="1" applyBorder="1" applyAlignment="1">
      <alignment horizontal="left" vertical="center" wrapText="1"/>
    </xf>
    <xf numFmtId="0" fontId="3" fillId="0" borderId="55" xfId="0" applyFont="1" applyFill="1" applyBorder="1" applyAlignment="1">
      <alignment horizontal="center" vertical="center" wrapText="1"/>
    </xf>
    <xf numFmtId="176" fontId="3" fillId="0" borderId="1" xfId="0" applyNumberFormat="1" applyFont="1" applyFill="1" applyBorder="1" applyAlignment="1">
      <alignment horizontal="center" vertical="center" wrapText="1"/>
    </xf>
    <xf numFmtId="0" fontId="3" fillId="9" borderId="36" xfId="0" applyFont="1" applyFill="1" applyBorder="1" applyAlignment="1">
      <alignment vertical="center" wrapText="1"/>
    </xf>
    <xf numFmtId="0" fontId="3" fillId="9" borderId="16" xfId="0" applyFont="1" applyFill="1" applyBorder="1" applyAlignment="1">
      <alignment vertical="center" wrapText="1"/>
    </xf>
    <xf numFmtId="0" fontId="3" fillId="9" borderId="16" xfId="0" applyFont="1" applyFill="1" applyBorder="1" applyAlignment="1">
      <alignment horizontal="center" vertical="center" wrapText="1"/>
    </xf>
    <xf numFmtId="176" fontId="3" fillId="9" borderId="16" xfId="0" applyNumberFormat="1" applyFont="1" applyFill="1" applyBorder="1" applyAlignment="1">
      <alignment horizontal="center" vertical="center" wrapText="1"/>
    </xf>
    <xf numFmtId="0" fontId="3" fillId="9" borderId="16" xfId="0" applyFont="1" applyFill="1" applyBorder="1" applyAlignment="1">
      <alignment horizontal="left" vertical="center" wrapText="1"/>
    </xf>
    <xf numFmtId="0" fontId="64" fillId="0" borderId="29" xfId="0" applyFont="1" applyBorder="1" applyAlignment="1">
      <alignment horizontal="left" vertical="center" wrapText="1"/>
    </xf>
    <xf numFmtId="176" fontId="3" fillId="0" borderId="1" xfId="0" applyNumberFormat="1" applyFont="1" applyBorder="1" applyAlignment="1">
      <alignment horizontal="center" vertical="center" wrapText="1"/>
    </xf>
    <xf numFmtId="0" fontId="64" fillId="0" borderId="31" xfId="0" applyFont="1" applyBorder="1" applyAlignment="1">
      <alignment horizontal="left" vertical="center" wrapText="1"/>
    </xf>
    <xf numFmtId="0" fontId="3" fillId="0" borderId="24" xfId="0" applyFont="1" applyFill="1" applyBorder="1" applyAlignment="1">
      <alignment vertical="center" wrapText="1"/>
    </xf>
    <xf numFmtId="0" fontId="3" fillId="0" borderId="45" xfId="0" applyFont="1" applyFill="1" applyBorder="1" applyAlignment="1">
      <alignment vertical="center" wrapText="1"/>
    </xf>
    <xf numFmtId="176" fontId="3" fillId="0" borderId="24" xfId="0" applyNumberFormat="1" applyFont="1" applyFill="1" applyBorder="1" applyAlignment="1">
      <alignment horizontal="center" vertical="center" wrapText="1"/>
    </xf>
    <xf numFmtId="176" fontId="3" fillId="0" borderId="11" xfId="0" applyNumberFormat="1" applyFont="1" applyFill="1" applyBorder="1" applyAlignment="1">
      <alignment horizontal="center" vertical="center" wrapText="1"/>
    </xf>
    <xf numFmtId="0" fontId="3" fillId="0" borderId="11" xfId="0" applyFont="1" applyFill="1" applyBorder="1" applyAlignment="1">
      <alignment horizontal="left" vertical="center" wrapText="1"/>
    </xf>
    <xf numFmtId="0" fontId="3" fillId="0" borderId="29" xfId="0" applyFont="1" applyBorder="1" applyAlignment="1">
      <alignment horizontal="left" vertical="center" wrapText="1"/>
    </xf>
    <xf numFmtId="0" fontId="85" fillId="0" borderId="0" xfId="0" applyFont="1" applyAlignment="1">
      <alignment vertical="center" wrapText="1"/>
    </xf>
    <xf numFmtId="0" fontId="3" fillId="0" borderId="2" xfId="0" applyFont="1" applyFill="1" applyBorder="1" applyAlignment="1">
      <alignment vertical="center" wrapText="1"/>
    </xf>
    <xf numFmtId="0" fontId="3" fillId="0" borderId="62" xfId="0" applyFont="1" applyBorder="1" applyAlignment="1">
      <alignment vertical="center" wrapText="1"/>
    </xf>
    <xf numFmtId="49" fontId="3" fillId="0" borderId="47" xfId="0" applyNumberFormat="1" applyFont="1" applyBorder="1" applyAlignment="1">
      <alignment horizontal="center" vertical="center" wrapText="1"/>
    </xf>
    <xf numFmtId="0" fontId="3" fillId="0" borderId="18" xfId="0" applyFont="1" applyBorder="1" applyAlignment="1">
      <alignment horizontal="left" vertical="center" wrapText="1"/>
    </xf>
    <xf numFmtId="0" fontId="3" fillId="0" borderId="18" xfId="0" applyFont="1" applyFill="1" applyBorder="1" applyAlignment="1">
      <alignment horizontal="center" vertical="center" wrapText="1"/>
    </xf>
    <xf numFmtId="0" fontId="3" fillId="0" borderId="58" xfId="0" applyFont="1" applyFill="1" applyBorder="1" applyAlignment="1">
      <alignment vertical="center" wrapText="1"/>
    </xf>
    <xf numFmtId="0" fontId="3" fillId="0" borderId="18" xfId="0" applyFont="1" applyFill="1" applyBorder="1" applyAlignment="1">
      <alignment vertical="center" wrapText="1"/>
    </xf>
    <xf numFmtId="49" fontId="3" fillId="0" borderId="18" xfId="0" applyNumberFormat="1" applyFont="1" applyFill="1" applyBorder="1" applyAlignment="1">
      <alignment horizontal="center" vertical="center" wrapText="1"/>
    </xf>
    <xf numFmtId="0" fontId="3" fillId="0" borderId="47" xfId="0" applyFont="1" applyFill="1" applyBorder="1" applyAlignment="1">
      <alignment vertical="center" wrapText="1"/>
    </xf>
    <xf numFmtId="0" fontId="3" fillId="0" borderId="47" xfId="0" applyFont="1" applyFill="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Border="1" applyAlignment="1">
      <alignment horizontal="left" vertical="center" wrapText="1"/>
    </xf>
    <xf numFmtId="0" fontId="3" fillId="0" borderId="27" xfId="0" applyFont="1" applyBorder="1" applyAlignment="1">
      <alignment horizontal="left" vertical="center" wrapText="1"/>
    </xf>
    <xf numFmtId="0" fontId="3" fillId="9" borderId="1" xfId="0" applyFont="1" applyFill="1" applyBorder="1" applyAlignment="1">
      <alignment horizontal="left" vertical="center" wrapText="1"/>
    </xf>
    <xf numFmtId="0" fontId="3" fillId="9" borderId="27" xfId="0" applyFont="1" applyFill="1" applyBorder="1" applyAlignment="1">
      <alignment horizontal="left" vertical="center" wrapText="1"/>
    </xf>
    <xf numFmtId="0" fontId="3" fillId="0" borderId="27" xfId="0" applyFont="1" applyFill="1" applyBorder="1" applyAlignment="1">
      <alignment vertical="center" wrapText="1"/>
    </xf>
    <xf numFmtId="0" fontId="3" fillId="0" borderId="2" xfId="0" applyFont="1" applyFill="1" applyBorder="1" applyAlignment="1">
      <alignment vertical="center" wrapText="1"/>
    </xf>
    <xf numFmtId="0" fontId="64" fillId="5" borderId="19" xfId="0" applyFont="1" applyFill="1" applyBorder="1" applyAlignment="1">
      <alignment horizontal="left" vertical="center"/>
    </xf>
    <xf numFmtId="0" fontId="64" fillId="5" borderId="20" xfId="0" applyFont="1" applyFill="1" applyBorder="1" applyAlignment="1">
      <alignment horizontal="left" vertical="center"/>
    </xf>
    <xf numFmtId="0" fontId="3" fillId="0" borderId="25" xfId="0" applyFont="1" applyBorder="1" applyAlignment="1">
      <alignment horizontal="left" vertical="center" wrapText="1"/>
    </xf>
    <xf numFmtId="0" fontId="3" fillId="0" borderId="2" xfId="0" applyFont="1" applyBorder="1" applyAlignment="1">
      <alignment vertical="center" wrapText="1"/>
    </xf>
    <xf numFmtId="0" fontId="3" fillId="0" borderId="28" xfId="0" applyFont="1" applyBorder="1" applyAlignment="1">
      <alignment vertical="center" wrapText="1"/>
    </xf>
    <xf numFmtId="0" fontId="3" fillId="0" borderId="2" xfId="0" applyFont="1" applyBorder="1" applyAlignment="1">
      <alignment horizontal="left" vertical="center" wrapText="1"/>
    </xf>
    <xf numFmtId="0" fontId="3" fillId="0" borderId="31" xfId="0" applyFont="1" applyBorder="1" applyAlignment="1">
      <alignment vertical="center" wrapText="1"/>
    </xf>
    <xf numFmtId="0" fontId="3" fillId="0" borderId="41" xfId="0" applyFont="1" applyBorder="1" applyAlignment="1">
      <alignment vertical="center" wrapText="1"/>
    </xf>
    <xf numFmtId="0" fontId="3" fillId="0" borderId="27" xfId="0" applyFont="1" applyBorder="1" applyAlignment="1">
      <alignment vertical="center" wrapText="1"/>
    </xf>
    <xf numFmtId="0" fontId="3" fillId="0" borderId="1"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26" xfId="0" applyFont="1" applyBorder="1" applyAlignment="1">
      <alignment horizontal="center" vertical="center" wrapText="1"/>
    </xf>
    <xf numFmtId="0" fontId="61" fillId="0" borderId="25" xfId="0" applyFont="1" applyFill="1" applyBorder="1" applyAlignment="1">
      <alignment horizontal="center" vertical="center"/>
    </xf>
    <xf numFmtId="0" fontId="55" fillId="0" borderId="26" xfId="0" applyFont="1" applyFill="1" applyBorder="1" applyAlignment="1">
      <alignment horizontal="center" vertical="center"/>
    </xf>
    <xf numFmtId="0" fontId="3" fillId="0" borderId="1" xfId="0" applyFont="1" applyFill="1" applyBorder="1" applyAlignment="1">
      <alignment horizontal="center" vertical="center" wrapText="1"/>
    </xf>
    <xf numFmtId="0" fontId="64" fillId="0" borderId="29" xfId="0" applyFont="1" applyFill="1" applyBorder="1" applyAlignment="1">
      <alignment horizontal="left" vertical="top" wrapText="1"/>
    </xf>
    <xf numFmtId="0" fontId="3" fillId="0" borderId="34" xfId="0" applyFont="1" applyFill="1" applyBorder="1" applyAlignment="1">
      <alignment horizontal="left" vertical="top"/>
    </xf>
    <xf numFmtId="0" fontId="3" fillId="0" borderId="30" xfId="0" applyFont="1" applyFill="1" applyBorder="1" applyAlignment="1">
      <alignment horizontal="left" vertical="top"/>
    </xf>
    <xf numFmtId="0" fontId="3" fillId="0" borderId="33" xfId="0" applyFont="1" applyFill="1" applyBorder="1" applyAlignment="1">
      <alignment horizontal="left" vertical="top"/>
    </xf>
    <xf numFmtId="0" fontId="3" fillId="0" borderId="0" xfId="0" applyFont="1" applyFill="1" applyBorder="1" applyAlignment="1">
      <alignment horizontal="left" vertical="top"/>
    </xf>
    <xf numFmtId="0" fontId="3" fillId="0" borderId="23" xfId="0" applyFont="1" applyFill="1" applyBorder="1" applyAlignment="1">
      <alignment horizontal="left" vertical="top"/>
    </xf>
    <xf numFmtId="0" fontId="3" fillId="0" borderId="31" xfId="0" applyFont="1" applyFill="1" applyBorder="1" applyAlignment="1">
      <alignment horizontal="left" vertical="top"/>
    </xf>
    <xf numFmtId="0" fontId="3" fillId="0" borderId="41" xfId="0" applyFont="1" applyFill="1" applyBorder="1" applyAlignment="1">
      <alignment horizontal="left" vertical="top"/>
    </xf>
    <xf numFmtId="0" fontId="3" fillId="0" borderId="32" xfId="0" applyFont="1" applyFill="1" applyBorder="1" applyAlignment="1">
      <alignment horizontal="left" vertical="top"/>
    </xf>
    <xf numFmtId="0" fontId="3" fillId="0" borderId="25" xfId="0" applyFont="1" applyFill="1" applyBorder="1" applyAlignment="1">
      <alignment horizontal="center" vertical="center" wrapText="1"/>
    </xf>
    <xf numFmtId="0" fontId="3" fillId="0" borderId="35" xfId="0" applyFont="1" applyFill="1" applyBorder="1" applyAlignment="1">
      <alignment horizontal="center" vertical="center" wrapText="1"/>
    </xf>
    <xf numFmtId="0" fontId="0" fillId="0" borderId="1" xfId="0" applyFill="1" applyBorder="1" applyAlignment="1">
      <alignment horizontal="center" vertical="center" wrapText="1"/>
    </xf>
    <xf numFmtId="0" fontId="64" fillId="0" borderId="1" xfId="0" applyFont="1" applyFill="1" applyBorder="1" applyAlignment="1">
      <alignment horizontal="center" vertical="center"/>
    </xf>
    <xf numFmtId="0" fontId="0" fillId="0" borderId="1" xfId="0" applyFill="1" applyBorder="1" applyAlignment="1">
      <alignment horizontal="center" vertical="center"/>
    </xf>
    <xf numFmtId="0" fontId="3" fillId="0" borderId="1" xfId="0" applyFont="1" applyFill="1" applyBorder="1" applyAlignment="1">
      <alignment horizontal="center" vertical="center"/>
    </xf>
    <xf numFmtId="0" fontId="3" fillId="0" borderId="26" xfId="0" applyFont="1" applyFill="1" applyBorder="1" applyAlignment="1">
      <alignment horizontal="center" vertical="center" wrapText="1"/>
    </xf>
    <xf numFmtId="0" fontId="0" fillId="0" borderId="26" xfId="0" applyBorder="1" applyAlignment="1">
      <alignment horizontal="center" vertical="center" wrapText="1"/>
    </xf>
    <xf numFmtId="0" fontId="61" fillId="0" borderId="35" xfId="0" applyFont="1" applyFill="1" applyBorder="1" applyAlignment="1">
      <alignment horizontal="center" vertical="center"/>
    </xf>
    <xf numFmtId="0" fontId="61" fillId="0" borderId="26" xfId="0" applyFont="1" applyFill="1" applyBorder="1" applyAlignment="1">
      <alignment horizontal="center" vertical="center"/>
    </xf>
    <xf numFmtId="0" fontId="66" fillId="13" borderId="1" xfId="0" applyFont="1" applyFill="1" applyBorder="1" applyAlignment="1">
      <alignment horizontal="left" vertical="center" wrapText="1"/>
    </xf>
    <xf numFmtId="0" fontId="60" fillId="13" borderId="1" xfId="101" applyFill="1" applyBorder="1" applyAlignment="1">
      <alignment horizontal="left" vertical="center" wrapText="1"/>
    </xf>
    <xf numFmtId="0" fontId="74" fillId="0" borderId="1" xfId="0" applyFont="1" applyFill="1" applyBorder="1" applyAlignment="1">
      <alignment vertical="center" wrapText="1"/>
    </xf>
    <xf numFmtId="0" fontId="74" fillId="0" borderId="1" xfId="0" applyFont="1" applyFill="1" applyBorder="1" applyAlignment="1">
      <alignment horizontal="left" vertical="center" wrapText="1"/>
    </xf>
    <xf numFmtId="0" fontId="68" fillId="0" borderId="1" xfId="101" applyFont="1" applyFill="1" applyBorder="1" applyAlignment="1">
      <alignment vertical="center" wrapText="1"/>
    </xf>
  </cellXfs>
  <cellStyles count="106">
    <cellStyle name="_x000c_ーセン_x000c_" xfId="2" xr:uid="{00000000-0005-0000-0000-000000000000}"/>
    <cellStyle name="､@ｯ・laroux" xfId="3" xr:uid="{00000000-0005-0000-0000-000001000000}"/>
    <cellStyle name="､d､ﾀｦ・0]_laroux" xfId="4" xr:uid="{00000000-0005-0000-0000-000002000000}"/>
    <cellStyle name="､d､ﾀｦ・laroux" xfId="5" xr:uid="{00000000-0005-0000-0000-000003000000}"/>
    <cellStyle name="､d､ﾀｦ・laroux 2" xfId="97" xr:uid="{00000000-0005-0000-0000-000003000000}"/>
    <cellStyle name="､d､ﾀｦ・laroux 3" xfId="102" xr:uid="{99132C0B-B6AF-4252-A351-BA7CB51FA434}"/>
    <cellStyle name="?\?|巧?Y?I?n?C?pー???“?N" xfId="6" xr:uid="{00000000-0005-0000-0000-000004000000}"/>
    <cellStyle name="?\?|巧・・?n?C?pー???“?N" xfId="7" xr:uid="{00000000-0005-0000-0000-000005000000}"/>
    <cellStyle name="?n?C?pー???“?N" xfId="8" xr:uid="{00000000-0005-0000-0000-000006000000}"/>
    <cellStyle name="?W・_?c?e?c絞吹E?K?C?h（?{?＝）" xfId="9" xr:uid="{00000000-0005-0000-0000-000007000000}"/>
    <cellStyle name="_基本設計 課題管理票" xfId="10" xr:uid="{00000000-0005-0000-0000-000008000000}"/>
    <cellStyle name="_基本設計EXITクライテリア" xfId="11" xr:uid="{00000000-0005-0000-0000-000009000000}"/>
    <cellStyle name="’E‰Y [0.00]_?h?・C?“’e?`潤e" xfId="12" xr:uid="{00000000-0005-0000-0000-00000A000000}"/>
    <cellStyle name="’E‰Y_?h?・C?“’e?`潤e" xfId="13" xr:uid="{00000000-0005-0000-0000-00000B000000}"/>
    <cellStyle name="•W€_List of Migration Files_2" xfId="14" xr:uid="{00000000-0005-0000-0000-00000C000000}"/>
    <cellStyle name="W_¬Ê¨i [Új" xfId="15" xr:uid="{00000000-0005-0000-0000-00000D000000}"/>
    <cellStyle name="１" xfId="16" xr:uid="{00000000-0005-0000-0000-00000E000000}"/>
    <cellStyle name="10p,表組,m" xfId="17" xr:uid="{00000000-0005-0000-0000-00000F000000}"/>
    <cellStyle name="11.5" xfId="18" xr:uid="{00000000-0005-0000-0000-000010000000}"/>
    <cellStyle name="aaaaa" xfId="19" xr:uid="{00000000-0005-0000-0000-000011000000}"/>
    <cellStyle name="args.style" xfId="20" xr:uid="{00000000-0005-0000-0000-000012000000}"/>
    <cellStyle name="Calc Currency (0)" xfId="21" xr:uid="{00000000-0005-0000-0000-000013000000}"/>
    <cellStyle name="Comma [0]" xfId="22" xr:uid="{00000000-0005-0000-0000-000014000000}"/>
    <cellStyle name="Comma [0] 2" xfId="98" xr:uid="{00000000-0005-0000-0000-000014000000}"/>
    <cellStyle name="Comma_!!!GO" xfId="23" xr:uid="{00000000-0005-0000-0000-000015000000}"/>
    <cellStyle name="Currency [0]" xfId="24" xr:uid="{00000000-0005-0000-0000-000016000000}"/>
    <cellStyle name="Currency_!!!GO" xfId="25" xr:uid="{00000000-0005-0000-0000-000017000000}"/>
    <cellStyle name="entry" xfId="26" xr:uid="{00000000-0005-0000-0000-000018000000}"/>
    <cellStyle name="GBS Files" xfId="27" xr:uid="{00000000-0005-0000-0000-000019000000}"/>
    <cellStyle name="Grey" xfId="28" xr:uid="{00000000-0005-0000-0000-00001A000000}"/>
    <cellStyle name="Header1" xfId="29" xr:uid="{00000000-0005-0000-0000-00001B000000}"/>
    <cellStyle name="Header2" xfId="30" xr:uid="{00000000-0005-0000-0000-00001C000000}"/>
    <cellStyle name="Helv" xfId="31" xr:uid="{00000000-0005-0000-0000-00001D000000}"/>
    <cellStyle name="Hyperlink" xfId="32" xr:uid="{00000000-0005-0000-0000-00001E000000}"/>
    <cellStyle name="IBM(401K)" xfId="33" xr:uid="{00000000-0005-0000-0000-00001F000000}"/>
    <cellStyle name="Input [yellow]" xfId="34" xr:uid="{00000000-0005-0000-0000-000020000000}"/>
    <cellStyle name="IT計画書 (1)" xfId="35" xr:uid="{00000000-0005-0000-0000-000021000000}"/>
    <cellStyle name="J401K" xfId="36" xr:uid="{00000000-0005-0000-0000-000022000000}"/>
    <cellStyle name="Milliers [0]_!!!GO" xfId="37" xr:uid="{00000000-0005-0000-0000-000023000000}"/>
    <cellStyle name="Milliers_!!!GO" xfId="38" xr:uid="{00000000-0005-0000-0000-000024000000}"/>
    <cellStyle name="Mon騁aire [0]_!!!GO" xfId="39" xr:uid="{00000000-0005-0000-0000-000025000000}"/>
    <cellStyle name="Mon騁aire_!!!GO" xfId="40" xr:uid="{00000000-0005-0000-0000-000026000000}"/>
    <cellStyle name="Normal - Style1" xfId="41" xr:uid="{00000000-0005-0000-0000-000027000000}"/>
    <cellStyle name="Normal_!!!GO" xfId="42" xr:uid="{00000000-0005-0000-0000-000028000000}"/>
    <cellStyle name="per.style" xfId="43" xr:uid="{00000000-0005-0000-0000-000029000000}"/>
    <cellStyle name="Percent [2]" xfId="44" xr:uid="{00000000-0005-0000-0000-00002A000000}"/>
    <cellStyle name="Percent_laroux" xfId="45" xr:uid="{00000000-0005-0000-0000-00002B000000}"/>
    <cellStyle name="price" xfId="46" xr:uid="{00000000-0005-0000-0000-00002C000000}"/>
    <cellStyle name="PSChar" xfId="47" xr:uid="{00000000-0005-0000-0000-00002D000000}"/>
    <cellStyle name="PSHeading" xfId="48" xr:uid="{00000000-0005-0000-0000-00002E000000}"/>
    <cellStyle name="revised" xfId="49" xr:uid="{00000000-0005-0000-0000-00002F000000}"/>
    <cellStyle name="section" xfId="50" xr:uid="{00000000-0005-0000-0000-000030000000}"/>
    <cellStyle name="style001" xfId="51" xr:uid="{00000000-0005-0000-0000-000031000000}"/>
    <cellStyle name="subhead" xfId="52" xr:uid="{00000000-0005-0000-0000-000032000000}"/>
    <cellStyle name="test" xfId="53" xr:uid="{00000000-0005-0000-0000-000033000000}"/>
    <cellStyle name="title" xfId="54" xr:uid="{00000000-0005-0000-0000-000034000000}"/>
    <cellStyle name="todo" xfId="55" xr:uid="{00000000-0005-0000-0000-000035000000}"/>
    <cellStyle name="ｱﾍﾞﾝﾄﾞ一覧" xfId="56" xr:uid="{00000000-0005-0000-0000-000036000000}"/>
    <cellStyle name="ｳ｣ｹ訐laroux" xfId="57" xr:uid="{00000000-0005-0000-0000-000037000000}"/>
    <cellStyle name="ｳ｣ｹ訐PERSONAL" xfId="58" xr:uid="{00000000-0005-0000-0000-000038000000}"/>
    <cellStyle name="ｳ｣ｹ訐ﾓｲｼ" xfId="59" xr:uid="{00000000-0005-0000-0000-000039000000}"/>
    <cellStyle name="ｳ｣ｹ訐ﾗ､ﾂ昉・" xfId="60" xr:uid="{00000000-0005-0000-0000-00003A000000}"/>
    <cellStyle name="ｳfｹ・[0]_laroux" xfId="61" xr:uid="{00000000-0005-0000-0000-00003B000000}"/>
    <cellStyle name="ｳfｹlaroux" xfId="62" xr:uid="{00000000-0005-0000-0000-00003C000000}"/>
    <cellStyle name="ｻﾒ[0]_laroux" xfId="63" xr:uid="{00000000-0005-0000-0000-00003D000000}"/>
    <cellStyle name="ｻﾒ_1000A UNIX" xfId="64" xr:uid="{00000000-0005-0000-0000-00003E000000}"/>
    <cellStyle name="スケジュールタイトル" xfId="65" xr:uid="{00000000-0005-0000-0000-00003F000000}"/>
    <cellStyle name="スタイル 1" xfId="66" xr:uid="{00000000-0005-0000-0000-000040000000}"/>
    <cellStyle name="ﾇｧﾎｻ[0]_laroux" xfId="67" xr:uid="{00000000-0005-0000-0000-000041000000}"/>
    <cellStyle name="ﾇｧﾎｻ_laroux" xfId="68" xr:uid="{00000000-0005-0000-0000-000042000000}"/>
    <cellStyle name="ﾇｧﾎｻｷﾖｸ0]_PERSONAL" xfId="69" xr:uid="{00000000-0005-0000-0000-000043000000}"/>
    <cellStyle name="ﾇｧﾎｻｷﾖｸPERSONAL" xfId="70" xr:uid="{00000000-0005-0000-0000-000044000000}"/>
    <cellStyle name="ﾇｧﾎｻｷﾖｸPERSONAL 2" xfId="99" xr:uid="{00000000-0005-0000-0000-000044000000}"/>
    <cellStyle name="ﾇｧﾎｻｷﾖｸPERSONAL 3" xfId="103" xr:uid="{C3D846F6-C8A7-4D74-A411-8AEF9126A790}"/>
    <cellStyle name="ハイパーリンク" xfId="101" builtinId="8"/>
    <cellStyle name="ははは" xfId="71" xr:uid="{00000000-0005-0000-0000-000045000000}"/>
    <cellStyle name="_x001d_・_x000c_・・・ｵ_x0004_・ｲA_x0007__x0001__x0001_" xfId="72" xr:uid="{00000000-0005-0000-0000-000046000000}"/>
    <cellStyle name="_x001d_・_x000c_ﾏ・_x000d_ﾂ・_x0001__x0016__x0011_F5_x0007__x0001__x0001_" xfId="73" xr:uid="{00000000-0005-0000-0000-000047000000}"/>
    <cellStyle name="移行計画書" xfId="74" xr:uid="{00000000-0005-0000-0000-000048000000}"/>
    <cellStyle name="外部設計" xfId="75" xr:uid="{00000000-0005-0000-0000-000049000000}"/>
    <cellStyle name="型番" xfId="76" xr:uid="{00000000-0005-0000-0000-00004A000000}"/>
    <cellStyle name="桁蟻唇Ｆ [0.00]_laroux" xfId="77" xr:uid="{00000000-0005-0000-0000-00004B000000}"/>
    <cellStyle name="桁蟻唇Ｆ_3346" xfId="78" xr:uid="{00000000-0005-0000-0000-00004C000000}"/>
    <cellStyle name="桁区切りﾌﾟﾗﾏｲ" xfId="79" xr:uid="{00000000-0005-0000-0000-00004D000000}"/>
    <cellStyle name="桁区切り括弧付き" xfId="80" xr:uid="{00000000-0005-0000-0000-00004E000000}"/>
    <cellStyle name="項目説明" xfId="81" xr:uid="{00000000-0005-0000-0000-00004F000000}"/>
    <cellStyle name="項目名" xfId="82" xr:uid="{00000000-0005-0000-0000-000050000000}"/>
    <cellStyle name="事務企画部用ファンド名称" xfId="83" xr:uid="{00000000-0005-0000-0000-000051000000}"/>
    <cellStyle name="脱浦 [0.00]_・注資・(ITYA￢°OY，)" xfId="84" xr:uid="{00000000-0005-0000-0000-000052000000}"/>
    <cellStyle name="脱浦_・注資・(ITYA￢°OY，)" xfId="85" xr:uid="{00000000-0005-0000-0000-000053000000}"/>
    <cellStyle name="通貨 [0.00" xfId="86" xr:uid="{00000000-0005-0000-0000-000054000000}"/>
    <cellStyle name="通貨 [0.00 2" xfId="100" xr:uid="{00000000-0005-0000-0000-000054000000}"/>
    <cellStyle name="通貨 [0.00 3" xfId="104" xr:uid="{7274C189-A855-498D-8400-945E67EDE689}"/>
    <cellStyle name="標?_outline1" xfId="87" xr:uid="{00000000-0005-0000-0000-000055000000}"/>
    <cellStyle name="標準" xfId="0" builtinId="0"/>
    <cellStyle name="標準 2" xfId="1" xr:uid="{00000000-0005-0000-0000-000057000000}"/>
    <cellStyle name="標準 2 2" xfId="95" xr:uid="{00000000-0005-0000-0000-000058000000}"/>
    <cellStyle name="標準 2 3" xfId="96" xr:uid="{00000000-0005-0000-0000-000059000000}"/>
    <cellStyle name="標準 3" xfId="105" xr:uid="{1BCC2D82-161A-45FB-AD21-EA4D85DE0196}"/>
    <cellStyle name="標準外部設計" xfId="88" xr:uid="{00000000-0005-0000-0000-00005A000000}"/>
    <cellStyle name="標準仕様書" xfId="89" xr:uid="{00000000-0005-0000-0000-00005B000000}"/>
    <cellStyle name="表旨巧・・ハイパーリンク" xfId="90" xr:uid="{00000000-0005-0000-0000-00005C000000}"/>
    <cellStyle name="文字列" xfId="91" xr:uid="{00000000-0005-0000-0000-00005D000000}"/>
    <cellStyle name="磨葬e義" xfId="92" xr:uid="{00000000-0005-0000-0000-00005E000000}"/>
    <cellStyle name="未定義" xfId="93" xr:uid="{00000000-0005-0000-0000-00005F000000}"/>
    <cellStyle name="無人" xfId="94" xr:uid="{00000000-0005-0000-0000-000060000000}"/>
  </cellStyles>
  <dxfs count="2217">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fill>
        <patternFill>
          <bgColor theme="0" tint="-0.14996795556505021"/>
        </patternFill>
      </fill>
    </dxf>
    <dxf>
      <border>
        <top style="thin">
          <color theme="0" tint="-0.499984740745262"/>
        </top>
        <vertical/>
        <horizontal/>
      </border>
    </dxf>
    <dxf>
      <border>
        <top style="thin">
          <color theme="0" tint="-0.499984740745262"/>
        </top>
        <vertical/>
        <horizontal/>
      </border>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10.png"/><Relationship Id="rId2" Type="http://schemas.openxmlformats.org/officeDocument/2006/relationships/image" Target="../media/image2.png"/><Relationship Id="rId1" Type="http://schemas.openxmlformats.org/officeDocument/2006/relationships/image" Target="../media/image6.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19050</xdr:colOff>
      <xdr:row>5</xdr:row>
      <xdr:rowOff>19050</xdr:rowOff>
    </xdr:from>
    <xdr:to>
      <xdr:col>5</xdr:col>
      <xdr:colOff>9525</xdr:colOff>
      <xdr:row>13</xdr:row>
      <xdr:rowOff>9525</xdr:rowOff>
    </xdr:to>
    <xdr:sp macro="" textlink="">
      <xdr:nvSpPr>
        <xdr:cNvPr id="2" name="正方形/長方形 1">
          <a:extLst>
            <a:ext uri="{FF2B5EF4-FFF2-40B4-BE49-F238E27FC236}">
              <a16:creationId xmlns:a16="http://schemas.microsoft.com/office/drawing/2014/main" id="{ABCC484C-38A3-4F5A-B0E9-2224B33CC346}"/>
            </a:ext>
          </a:extLst>
        </xdr:cNvPr>
        <xdr:cNvSpPr/>
      </xdr:nvSpPr>
      <xdr:spPr>
        <a:xfrm>
          <a:off x="704850" y="876300"/>
          <a:ext cx="2733675" cy="13620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9525</xdr:colOff>
      <xdr:row>4</xdr:row>
      <xdr:rowOff>161925</xdr:rowOff>
    </xdr:from>
    <xdr:to>
      <xdr:col>12</xdr:col>
      <xdr:colOff>0</xdr:colOff>
      <xdr:row>12</xdr:row>
      <xdr:rowOff>152400</xdr:rowOff>
    </xdr:to>
    <xdr:sp macro="" textlink="">
      <xdr:nvSpPr>
        <xdr:cNvPr id="3" name="正方形/長方形 2">
          <a:extLst>
            <a:ext uri="{FF2B5EF4-FFF2-40B4-BE49-F238E27FC236}">
              <a16:creationId xmlns:a16="http://schemas.microsoft.com/office/drawing/2014/main" id="{C8779196-CD7C-4E62-BD42-30A969679222}"/>
            </a:ext>
          </a:extLst>
        </xdr:cNvPr>
        <xdr:cNvSpPr/>
      </xdr:nvSpPr>
      <xdr:spPr>
        <a:xfrm>
          <a:off x="5495925" y="847725"/>
          <a:ext cx="2733675" cy="13620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314325</xdr:colOff>
      <xdr:row>10</xdr:row>
      <xdr:rowOff>38100</xdr:rowOff>
    </xdr:from>
    <xdr:to>
      <xdr:col>5</xdr:col>
      <xdr:colOff>0</xdr:colOff>
      <xdr:row>11</xdr:row>
      <xdr:rowOff>142875</xdr:rowOff>
    </xdr:to>
    <xdr:sp macro="" textlink="">
      <xdr:nvSpPr>
        <xdr:cNvPr id="4" name="正方形/長方形 3">
          <a:extLst>
            <a:ext uri="{FF2B5EF4-FFF2-40B4-BE49-F238E27FC236}">
              <a16:creationId xmlns:a16="http://schemas.microsoft.com/office/drawing/2014/main" id="{37DE23EB-C6A5-49D9-BB85-E75E2DC1F5FA}"/>
            </a:ext>
          </a:extLst>
        </xdr:cNvPr>
        <xdr:cNvSpPr/>
      </xdr:nvSpPr>
      <xdr:spPr>
        <a:xfrm>
          <a:off x="2371725" y="1752600"/>
          <a:ext cx="10572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t>DS(10.3.0.7)</a:t>
          </a:r>
          <a:endParaRPr kumimoji="1" lang="ja-JP" altLang="en-US" sz="1100"/>
        </a:p>
      </xdr:txBody>
    </xdr:sp>
    <xdr:clientData/>
  </xdr:twoCellAnchor>
  <xdr:twoCellAnchor>
    <xdr:from>
      <xdr:col>8</xdr:col>
      <xdr:colOff>28575</xdr:colOff>
      <xdr:row>10</xdr:row>
      <xdr:rowOff>38100</xdr:rowOff>
    </xdr:from>
    <xdr:to>
      <xdr:col>9</xdr:col>
      <xdr:colOff>400050</xdr:colOff>
      <xdr:row>11</xdr:row>
      <xdr:rowOff>142875</xdr:rowOff>
    </xdr:to>
    <xdr:sp macro="" textlink="">
      <xdr:nvSpPr>
        <xdr:cNvPr id="5" name="正方形/長方形 4">
          <a:extLst>
            <a:ext uri="{FF2B5EF4-FFF2-40B4-BE49-F238E27FC236}">
              <a16:creationId xmlns:a16="http://schemas.microsoft.com/office/drawing/2014/main" id="{7521CA0A-FB41-450E-8862-49DED18716D9}"/>
            </a:ext>
          </a:extLst>
        </xdr:cNvPr>
        <xdr:cNvSpPr/>
      </xdr:nvSpPr>
      <xdr:spPr>
        <a:xfrm>
          <a:off x="5514975" y="1752600"/>
          <a:ext cx="10572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t>DAS(10.3.0.7)</a:t>
          </a:r>
          <a:endParaRPr kumimoji="1" lang="ja-JP" altLang="en-US" sz="1100"/>
        </a:p>
      </xdr:txBody>
    </xdr:sp>
    <xdr:clientData/>
  </xdr:twoCellAnchor>
  <xdr:twoCellAnchor>
    <xdr:from>
      <xdr:col>5</xdr:col>
      <xdr:colOff>0</xdr:colOff>
      <xdr:row>11</xdr:row>
      <xdr:rowOff>4763</xdr:rowOff>
    </xdr:from>
    <xdr:to>
      <xdr:col>8</xdr:col>
      <xdr:colOff>28575</xdr:colOff>
      <xdr:row>11</xdr:row>
      <xdr:rowOff>4763</xdr:rowOff>
    </xdr:to>
    <xdr:cxnSp macro="">
      <xdr:nvCxnSpPr>
        <xdr:cNvPr id="7" name="直線矢印コネクタ 6">
          <a:extLst>
            <a:ext uri="{FF2B5EF4-FFF2-40B4-BE49-F238E27FC236}">
              <a16:creationId xmlns:a16="http://schemas.microsoft.com/office/drawing/2014/main" id="{5BA6FFC4-4F10-4DC5-89DD-75D824740533}"/>
            </a:ext>
          </a:extLst>
        </xdr:cNvPr>
        <xdr:cNvCxnSpPr>
          <a:stCxn id="4" idx="3"/>
          <a:endCxn id="5" idx="1"/>
        </xdr:cNvCxnSpPr>
      </xdr:nvCxnSpPr>
      <xdr:spPr>
        <a:xfrm>
          <a:off x="3429000" y="1890713"/>
          <a:ext cx="2085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6</xdr:row>
      <xdr:rowOff>85725</xdr:rowOff>
    </xdr:from>
    <xdr:to>
      <xdr:col>9</xdr:col>
      <xdr:colOff>400050</xdr:colOff>
      <xdr:row>8</xdr:row>
      <xdr:rowOff>19050</xdr:rowOff>
    </xdr:to>
    <xdr:sp macro="" textlink="">
      <xdr:nvSpPr>
        <xdr:cNvPr id="8" name="正方形/長方形 7">
          <a:extLst>
            <a:ext uri="{FF2B5EF4-FFF2-40B4-BE49-F238E27FC236}">
              <a16:creationId xmlns:a16="http://schemas.microsoft.com/office/drawing/2014/main" id="{80CC7407-892F-434A-85BD-F4036EF48923}"/>
            </a:ext>
          </a:extLst>
        </xdr:cNvPr>
        <xdr:cNvSpPr/>
      </xdr:nvSpPr>
      <xdr:spPr>
        <a:xfrm>
          <a:off x="5514975" y="1114425"/>
          <a:ext cx="10572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t>DS(</a:t>
          </a:r>
          <a:r>
            <a:rPr kumimoji="1" lang="ja-JP" altLang="en-US" sz="1100"/>
            <a:t>最新版</a:t>
          </a:r>
          <a:r>
            <a:rPr kumimoji="1" lang="en-US" altLang="ja-JP" sz="1100"/>
            <a:t>)</a:t>
          </a:r>
          <a:endParaRPr kumimoji="1" lang="ja-JP" altLang="en-US" sz="1100"/>
        </a:p>
      </xdr:txBody>
    </xdr:sp>
    <xdr:clientData/>
  </xdr:twoCellAnchor>
  <xdr:twoCellAnchor>
    <xdr:from>
      <xdr:col>8</xdr:col>
      <xdr:colOff>557213</xdr:colOff>
      <xdr:row>8</xdr:row>
      <xdr:rowOff>19050</xdr:rowOff>
    </xdr:from>
    <xdr:to>
      <xdr:col>8</xdr:col>
      <xdr:colOff>557213</xdr:colOff>
      <xdr:row>10</xdr:row>
      <xdr:rowOff>38100</xdr:rowOff>
    </xdr:to>
    <xdr:cxnSp macro="">
      <xdr:nvCxnSpPr>
        <xdr:cNvPr id="9" name="直線矢印コネクタ 8">
          <a:extLst>
            <a:ext uri="{FF2B5EF4-FFF2-40B4-BE49-F238E27FC236}">
              <a16:creationId xmlns:a16="http://schemas.microsoft.com/office/drawing/2014/main" id="{B5BD114F-07FD-4DB0-840A-243E497BF553}"/>
            </a:ext>
          </a:extLst>
        </xdr:cNvPr>
        <xdr:cNvCxnSpPr>
          <a:stCxn id="5" idx="0"/>
          <a:endCxn id="8" idx="2"/>
        </xdr:cNvCxnSpPr>
      </xdr:nvCxnSpPr>
      <xdr:spPr>
        <a:xfrm flipV="1">
          <a:off x="6043613" y="1390650"/>
          <a:ext cx="0" cy="36195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447675</xdr:colOff>
      <xdr:row>7</xdr:row>
      <xdr:rowOff>104775</xdr:rowOff>
    </xdr:from>
    <xdr:to>
      <xdr:col>8</xdr:col>
      <xdr:colOff>28575</xdr:colOff>
      <xdr:row>11</xdr:row>
      <xdr:rowOff>4763</xdr:rowOff>
    </xdr:to>
    <xdr:cxnSp macro="">
      <xdr:nvCxnSpPr>
        <xdr:cNvPr id="13" name="直線矢印コネクタ 12">
          <a:extLst>
            <a:ext uri="{FF2B5EF4-FFF2-40B4-BE49-F238E27FC236}">
              <a16:creationId xmlns:a16="http://schemas.microsoft.com/office/drawing/2014/main" id="{D7B44C0C-B0D0-40FB-BFD8-764591484182}"/>
            </a:ext>
          </a:extLst>
        </xdr:cNvPr>
        <xdr:cNvCxnSpPr>
          <a:stCxn id="5" idx="1"/>
        </xdr:cNvCxnSpPr>
      </xdr:nvCxnSpPr>
      <xdr:spPr>
        <a:xfrm flipH="1" flipV="1">
          <a:off x="3190875" y="1304925"/>
          <a:ext cx="2324100" cy="5857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6</xdr:row>
      <xdr:rowOff>47625</xdr:rowOff>
    </xdr:from>
    <xdr:to>
      <xdr:col>4</xdr:col>
      <xdr:colOff>400050</xdr:colOff>
      <xdr:row>8</xdr:row>
      <xdr:rowOff>95250</xdr:rowOff>
    </xdr:to>
    <xdr:sp macro="" textlink="">
      <xdr:nvSpPr>
        <xdr:cNvPr id="14" name="正方形/長方形 13">
          <a:extLst>
            <a:ext uri="{FF2B5EF4-FFF2-40B4-BE49-F238E27FC236}">
              <a16:creationId xmlns:a16="http://schemas.microsoft.com/office/drawing/2014/main" id="{36D72B60-06DC-4A7C-9FA0-8B360473E8DB}"/>
            </a:ext>
          </a:extLst>
        </xdr:cNvPr>
        <xdr:cNvSpPr/>
      </xdr:nvSpPr>
      <xdr:spPr>
        <a:xfrm>
          <a:off x="2066925" y="1076325"/>
          <a:ext cx="1076325" cy="390525"/>
        </a:xfrm>
        <a:prstGeom prst="rect">
          <a:avLst/>
        </a:prstGeom>
        <a:solidFill>
          <a:schemeClr val="accent6">
            <a:lumMod val="60000"/>
            <a:lumOff val="4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スクリーンショット</a:t>
          </a:r>
        </a:p>
      </xdr:txBody>
    </xdr:sp>
    <xdr:clientData/>
  </xdr:twoCellAnchor>
  <xdr:twoCellAnchor>
    <xdr:from>
      <xdr:col>10</xdr:col>
      <xdr:colOff>66675</xdr:colOff>
      <xdr:row>6</xdr:row>
      <xdr:rowOff>85725</xdr:rowOff>
    </xdr:from>
    <xdr:to>
      <xdr:col>11</xdr:col>
      <xdr:colOff>438150</xdr:colOff>
      <xdr:row>8</xdr:row>
      <xdr:rowOff>19050</xdr:rowOff>
    </xdr:to>
    <xdr:sp macro="" textlink="">
      <xdr:nvSpPr>
        <xdr:cNvPr id="15" name="正方形/長方形 14">
          <a:extLst>
            <a:ext uri="{FF2B5EF4-FFF2-40B4-BE49-F238E27FC236}">
              <a16:creationId xmlns:a16="http://schemas.microsoft.com/office/drawing/2014/main" id="{E2D3F10A-2876-4CCE-8DDB-8490D4494740}"/>
            </a:ext>
          </a:extLst>
        </xdr:cNvPr>
        <xdr:cNvSpPr/>
      </xdr:nvSpPr>
      <xdr:spPr>
        <a:xfrm>
          <a:off x="6924675" y="1114425"/>
          <a:ext cx="10572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t>MC(</a:t>
          </a:r>
          <a:r>
            <a:rPr kumimoji="1" lang="ja-JP" altLang="en-US" sz="1100"/>
            <a:t>最新版</a:t>
          </a:r>
          <a:r>
            <a:rPr kumimoji="1" lang="en-US" altLang="ja-JP" sz="1100"/>
            <a:t>)</a:t>
          </a:r>
          <a:endParaRPr kumimoji="1" lang="ja-JP" altLang="en-US" sz="1100"/>
        </a:p>
      </xdr:txBody>
    </xdr:sp>
    <xdr:clientData/>
  </xdr:twoCellAnchor>
  <xdr:twoCellAnchor>
    <xdr:from>
      <xdr:col>10</xdr:col>
      <xdr:colOff>85725</xdr:colOff>
      <xdr:row>10</xdr:row>
      <xdr:rowOff>66675</xdr:rowOff>
    </xdr:from>
    <xdr:to>
      <xdr:col>11</xdr:col>
      <xdr:colOff>457200</xdr:colOff>
      <xdr:row>12</xdr:row>
      <xdr:rowOff>0</xdr:rowOff>
    </xdr:to>
    <xdr:sp macro="" textlink="">
      <xdr:nvSpPr>
        <xdr:cNvPr id="16" name="正方形/長方形 15">
          <a:extLst>
            <a:ext uri="{FF2B5EF4-FFF2-40B4-BE49-F238E27FC236}">
              <a16:creationId xmlns:a16="http://schemas.microsoft.com/office/drawing/2014/main" id="{450754FC-DC71-4B46-8760-D7F9EAFE2BDA}"/>
            </a:ext>
          </a:extLst>
        </xdr:cNvPr>
        <xdr:cNvSpPr/>
      </xdr:nvSpPr>
      <xdr:spPr>
        <a:xfrm>
          <a:off x="6943725" y="1781175"/>
          <a:ext cx="10572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t>RS(</a:t>
          </a:r>
          <a:r>
            <a:rPr kumimoji="1" lang="ja-JP" altLang="en-US" sz="1100"/>
            <a:t>最新版</a:t>
          </a:r>
          <a:r>
            <a:rPr kumimoji="1" lang="en-US" altLang="ja-JP" sz="1100"/>
            <a:t>)</a:t>
          </a:r>
          <a:endParaRPr kumimoji="1" lang="ja-JP" altLang="en-US" sz="1100"/>
        </a:p>
      </xdr:txBody>
    </xdr:sp>
    <xdr:clientData/>
  </xdr:twoCellAnchor>
  <xdr:twoCellAnchor>
    <xdr:from>
      <xdr:col>10</xdr:col>
      <xdr:colOff>76200</xdr:colOff>
      <xdr:row>8</xdr:row>
      <xdr:rowOff>76200</xdr:rowOff>
    </xdr:from>
    <xdr:to>
      <xdr:col>11</xdr:col>
      <xdr:colOff>447675</xdr:colOff>
      <xdr:row>10</xdr:row>
      <xdr:rowOff>9525</xdr:rowOff>
    </xdr:to>
    <xdr:sp macro="" textlink="">
      <xdr:nvSpPr>
        <xdr:cNvPr id="17" name="正方形/長方形 16">
          <a:extLst>
            <a:ext uri="{FF2B5EF4-FFF2-40B4-BE49-F238E27FC236}">
              <a16:creationId xmlns:a16="http://schemas.microsoft.com/office/drawing/2014/main" id="{89A6DF71-8DD2-467B-A53A-CACC0B3ECA0F}"/>
            </a:ext>
          </a:extLst>
        </xdr:cNvPr>
        <xdr:cNvSpPr/>
      </xdr:nvSpPr>
      <xdr:spPr>
        <a:xfrm>
          <a:off x="6934200" y="1447800"/>
          <a:ext cx="10572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t>Tomcat</a:t>
          </a:r>
          <a:endParaRPr kumimoji="1" lang="ja-JP" altLang="en-US" sz="1100"/>
        </a:p>
      </xdr:txBody>
    </xdr:sp>
    <xdr:clientData/>
  </xdr:twoCellAnchor>
  <xdr:twoCellAnchor editAs="oneCell">
    <xdr:from>
      <xdr:col>0</xdr:col>
      <xdr:colOff>0</xdr:colOff>
      <xdr:row>20</xdr:row>
      <xdr:rowOff>26817</xdr:rowOff>
    </xdr:from>
    <xdr:to>
      <xdr:col>9</xdr:col>
      <xdr:colOff>6085</xdr:colOff>
      <xdr:row>40</xdr:row>
      <xdr:rowOff>74913</xdr:rowOff>
    </xdr:to>
    <xdr:pic>
      <xdr:nvPicPr>
        <xdr:cNvPr id="18" name="図 17">
          <a:extLst>
            <a:ext uri="{FF2B5EF4-FFF2-40B4-BE49-F238E27FC236}">
              <a16:creationId xmlns:a16="http://schemas.microsoft.com/office/drawing/2014/main" id="{2BB65B71-3AB4-47DD-BBA4-D747219DAFDD}"/>
            </a:ext>
          </a:extLst>
        </xdr:cNvPr>
        <xdr:cNvPicPr>
          <a:picLocks noChangeAspect="1"/>
        </xdr:cNvPicPr>
      </xdr:nvPicPr>
      <xdr:blipFill>
        <a:blip xmlns:r="http://schemas.openxmlformats.org/officeDocument/2006/relationships" r:embed="rId1"/>
        <a:stretch>
          <a:fillRect/>
        </a:stretch>
      </xdr:blipFill>
      <xdr:spPr>
        <a:xfrm>
          <a:off x="0" y="3455817"/>
          <a:ext cx="6178285" cy="3477096"/>
        </a:xfrm>
        <a:prstGeom prst="rect">
          <a:avLst/>
        </a:prstGeom>
      </xdr:spPr>
    </xdr:pic>
    <xdr:clientData/>
  </xdr:twoCellAnchor>
  <xdr:twoCellAnchor editAs="oneCell">
    <xdr:from>
      <xdr:col>0</xdr:col>
      <xdr:colOff>19050</xdr:colOff>
      <xdr:row>46</xdr:row>
      <xdr:rowOff>0</xdr:rowOff>
    </xdr:from>
    <xdr:to>
      <xdr:col>3</xdr:col>
      <xdr:colOff>647364</xdr:colOff>
      <xdr:row>58</xdr:row>
      <xdr:rowOff>152124</xdr:rowOff>
    </xdr:to>
    <xdr:pic>
      <xdr:nvPicPr>
        <xdr:cNvPr id="19" name="図 18">
          <a:extLst>
            <a:ext uri="{FF2B5EF4-FFF2-40B4-BE49-F238E27FC236}">
              <a16:creationId xmlns:a16="http://schemas.microsoft.com/office/drawing/2014/main" id="{E53EE1C9-149A-45EF-B8DA-6E336668E520}"/>
            </a:ext>
          </a:extLst>
        </xdr:cNvPr>
        <xdr:cNvPicPr>
          <a:picLocks noChangeAspect="1"/>
        </xdr:cNvPicPr>
      </xdr:nvPicPr>
      <xdr:blipFill>
        <a:blip xmlns:r="http://schemas.openxmlformats.org/officeDocument/2006/relationships" r:embed="rId2"/>
        <a:stretch>
          <a:fillRect/>
        </a:stretch>
      </xdr:blipFill>
      <xdr:spPr>
        <a:xfrm>
          <a:off x="19050" y="7886700"/>
          <a:ext cx="2685714" cy="2209524"/>
        </a:xfrm>
        <a:prstGeom prst="rect">
          <a:avLst/>
        </a:prstGeom>
      </xdr:spPr>
    </xdr:pic>
    <xdr:clientData/>
  </xdr:twoCellAnchor>
  <xdr:twoCellAnchor editAs="oneCell">
    <xdr:from>
      <xdr:col>0</xdr:col>
      <xdr:colOff>0</xdr:colOff>
      <xdr:row>62</xdr:row>
      <xdr:rowOff>0</xdr:rowOff>
    </xdr:from>
    <xdr:to>
      <xdr:col>17</xdr:col>
      <xdr:colOff>512828</xdr:colOff>
      <xdr:row>83</xdr:row>
      <xdr:rowOff>66217</xdr:rowOff>
    </xdr:to>
    <xdr:pic>
      <xdr:nvPicPr>
        <xdr:cNvPr id="20" name="図 19">
          <a:extLst>
            <a:ext uri="{FF2B5EF4-FFF2-40B4-BE49-F238E27FC236}">
              <a16:creationId xmlns:a16="http://schemas.microsoft.com/office/drawing/2014/main" id="{DE447A1B-2C3F-4B33-9129-BD78A95D0CFE}"/>
            </a:ext>
          </a:extLst>
        </xdr:cNvPr>
        <xdr:cNvPicPr>
          <a:picLocks noChangeAspect="1"/>
        </xdr:cNvPicPr>
      </xdr:nvPicPr>
      <xdr:blipFill>
        <a:blip xmlns:r="http://schemas.openxmlformats.org/officeDocument/2006/relationships" r:embed="rId3"/>
        <a:stretch>
          <a:fillRect/>
        </a:stretch>
      </xdr:blipFill>
      <xdr:spPr>
        <a:xfrm>
          <a:off x="0" y="10629900"/>
          <a:ext cx="12171428" cy="3666667"/>
        </a:xfrm>
        <a:prstGeom prst="rect">
          <a:avLst/>
        </a:prstGeom>
      </xdr:spPr>
    </xdr:pic>
    <xdr:clientData/>
  </xdr:twoCellAnchor>
  <xdr:twoCellAnchor>
    <xdr:from>
      <xdr:col>4</xdr:col>
      <xdr:colOff>400050</xdr:colOff>
      <xdr:row>7</xdr:row>
      <xdr:rowOff>42863</xdr:rowOff>
    </xdr:from>
    <xdr:to>
      <xdr:col>8</xdr:col>
      <xdr:colOff>9525</xdr:colOff>
      <xdr:row>7</xdr:row>
      <xdr:rowOff>71438</xdr:rowOff>
    </xdr:to>
    <xdr:cxnSp macro="">
      <xdr:nvCxnSpPr>
        <xdr:cNvPr id="21" name="直線矢印コネクタ 20">
          <a:extLst>
            <a:ext uri="{FF2B5EF4-FFF2-40B4-BE49-F238E27FC236}">
              <a16:creationId xmlns:a16="http://schemas.microsoft.com/office/drawing/2014/main" id="{7E9EFBEF-4E3B-4A25-9222-E54FE5493ED8}"/>
            </a:ext>
          </a:extLst>
        </xdr:cNvPr>
        <xdr:cNvCxnSpPr>
          <a:stCxn id="22" idx="1"/>
          <a:endCxn id="14" idx="3"/>
        </xdr:cNvCxnSpPr>
      </xdr:nvCxnSpPr>
      <xdr:spPr>
        <a:xfrm flipH="1">
          <a:off x="3143250" y="1243013"/>
          <a:ext cx="2352675" cy="28575"/>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8</xdr:col>
      <xdr:colOff>9525</xdr:colOff>
      <xdr:row>6</xdr:row>
      <xdr:rowOff>19050</xdr:rowOff>
    </xdr:from>
    <xdr:to>
      <xdr:col>9</xdr:col>
      <xdr:colOff>400050</xdr:colOff>
      <xdr:row>8</xdr:row>
      <xdr:rowOff>66675</xdr:rowOff>
    </xdr:to>
    <xdr:sp macro="" textlink="">
      <xdr:nvSpPr>
        <xdr:cNvPr id="22" name="正方形/長方形 21">
          <a:extLst>
            <a:ext uri="{FF2B5EF4-FFF2-40B4-BE49-F238E27FC236}">
              <a16:creationId xmlns:a16="http://schemas.microsoft.com/office/drawing/2014/main" id="{E0A0EA24-8C08-48F3-A558-89662AC7AF92}"/>
            </a:ext>
          </a:extLst>
        </xdr:cNvPr>
        <xdr:cNvSpPr/>
      </xdr:nvSpPr>
      <xdr:spPr>
        <a:xfrm>
          <a:off x="5495925" y="1047750"/>
          <a:ext cx="1076325" cy="390525"/>
        </a:xfrm>
        <a:prstGeom prst="rect">
          <a:avLst/>
        </a:prstGeom>
        <a:no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9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5</xdr:row>
      <xdr:rowOff>19050</xdr:rowOff>
    </xdr:from>
    <xdr:to>
      <xdr:col>5</xdr:col>
      <xdr:colOff>9525</xdr:colOff>
      <xdr:row>13</xdr:row>
      <xdr:rowOff>9525</xdr:rowOff>
    </xdr:to>
    <xdr:sp macro="" textlink="">
      <xdr:nvSpPr>
        <xdr:cNvPr id="2" name="正方形/長方形 1">
          <a:extLst>
            <a:ext uri="{FF2B5EF4-FFF2-40B4-BE49-F238E27FC236}">
              <a16:creationId xmlns:a16="http://schemas.microsoft.com/office/drawing/2014/main" id="{4C93641C-6BEE-4321-A373-301F88571938}"/>
            </a:ext>
          </a:extLst>
        </xdr:cNvPr>
        <xdr:cNvSpPr/>
      </xdr:nvSpPr>
      <xdr:spPr>
        <a:xfrm>
          <a:off x="704850" y="876300"/>
          <a:ext cx="2733675" cy="13620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9525</xdr:colOff>
      <xdr:row>4</xdr:row>
      <xdr:rowOff>161925</xdr:rowOff>
    </xdr:from>
    <xdr:to>
      <xdr:col>12</xdr:col>
      <xdr:colOff>0</xdr:colOff>
      <xdr:row>12</xdr:row>
      <xdr:rowOff>152400</xdr:rowOff>
    </xdr:to>
    <xdr:sp macro="" textlink="">
      <xdr:nvSpPr>
        <xdr:cNvPr id="3" name="正方形/長方形 2">
          <a:extLst>
            <a:ext uri="{FF2B5EF4-FFF2-40B4-BE49-F238E27FC236}">
              <a16:creationId xmlns:a16="http://schemas.microsoft.com/office/drawing/2014/main" id="{9E1A0CF0-4F7B-492C-9EAB-89436D38DC41}"/>
            </a:ext>
          </a:extLst>
        </xdr:cNvPr>
        <xdr:cNvSpPr/>
      </xdr:nvSpPr>
      <xdr:spPr>
        <a:xfrm>
          <a:off x="5495925" y="847725"/>
          <a:ext cx="2733675" cy="13620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314325</xdr:colOff>
      <xdr:row>10</xdr:row>
      <xdr:rowOff>38100</xdr:rowOff>
    </xdr:from>
    <xdr:to>
      <xdr:col>5</xdr:col>
      <xdr:colOff>0</xdr:colOff>
      <xdr:row>11</xdr:row>
      <xdr:rowOff>142875</xdr:rowOff>
    </xdr:to>
    <xdr:sp macro="" textlink="">
      <xdr:nvSpPr>
        <xdr:cNvPr id="4" name="正方形/長方形 3">
          <a:extLst>
            <a:ext uri="{FF2B5EF4-FFF2-40B4-BE49-F238E27FC236}">
              <a16:creationId xmlns:a16="http://schemas.microsoft.com/office/drawing/2014/main" id="{C7A5CA34-A5A4-4999-83AD-8DE4F2CF1D50}"/>
            </a:ext>
          </a:extLst>
        </xdr:cNvPr>
        <xdr:cNvSpPr/>
      </xdr:nvSpPr>
      <xdr:spPr>
        <a:xfrm>
          <a:off x="2371725" y="1752600"/>
          <a:ext cx="10572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t>DS(10.3.0.7)</a:t>
          </a:r>
          <a:endParaRPr kumimoji="1" lang="ja-JP" altLang="en-US" sz="1100"/>
        </a:p>
      </xdr:txBody>
    </xdr:sp>
    <xdr:clientData/>
  </xdr:twoCellAnchor>
  <xdr:twoCellAnchor>
    <xdr:from>
      <xdr:col>8</xdr:col>
      <xdr:colOff>28575</xdr:colOff>
      <xdr:row>10</xdr:row>
      <xdr:rowOff>38100</xdr:rowOff>
    </xdr:from>
    <xdr:to>
      <xdr:col>9</xdr:col>
      <xdr:colOff>400050</xdr:colOff>
      <xdr:row>11</xdr:row>
      <xdr:rowOff>142875</xdr:rowOff>
    </xdr:to>
    <xdr:sp macro="" textlink="">
      <xdr:nvSpPr>
        <xdr:cNvPr id="5" name="正方形/長方形 4">
          <a:extLst>
            <a:ext uri="{FF2B5EF4-FFF2-40B4-BE49-F238E27FC236}">
              <a16:creationId xmlns:a16="http://schemas.microsoft.com/office/drawing/2014/main" id="{D8DB963A-8E42-42C1-8C08-F881096AEA7D}"/>
            </a:ext>
          </a:extLst>
        </xdr:cNvPr>
        <xdr:cNvSpPr/>
      </xdr:nvSpPr>
      <xdr:spPr>
        <a:xfrm>
          <a:off x="5514975" y="1752600"/>
          <a:ext cx="10572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t>DAS(10.3.0.7)</a:t>
          </a:r>
          <a:endParaRPr kumimoji="1" lang="ja-JP" altLang="en-US" sz="1100"/>
        </a:p>
      </xdr:txBody>
    </xdr:sp>
    <xdr:clientData/>
  </xdr:twoCellAnchor>
  <xdr:twoCellAnchor>
    <xdr:from>
      <xdr:col>5</xdr:col>
      <xdr:colOff>0</xdr:colOff>
      <xdr:row>11</xdr:row>
      <xdr:rowOff>4763</xdr:rowOff>
    </xdr:from>
    <xdr:to>
      <xdr:col>8</xdr:col>
      <xdr:colOff>28575</xdr:colOff>
      <xdr:row>11</xdr:row>
      <xdr:rowOff>4763</xdr:rowOff>
    </xdr:to>
    <xdr:cxnSp macro="">
      <xdr:nvCxnSpPr>
        <xdr:cNvPr id="6" name="直線矢印コネクタ 5">
          <a:extLst>
            <a:ext uri="{FF2B5EF4-FFF2-40B4-BE49-F238E27FC236}">
              <a16:creationId xmlns:a16="http://schemas.microsoft.com/office/drawing/2014/main" id="{2DFCEE46-58FE-4BF5-A2C7-EEE8A2C16A8C}"/>
            </a:ext>
          </a:extLst>
        </xdr:cNvPr>
        <xdr:cNvCxnSpPr>
          <a:stCxn id="4" idx="3"/>
          <a:endCxn id="5" idx="1"/>
        </xdr:cNvCxnSpPr>
      </xdr:nvCxnSpPr>
      <xdr:spPr>
        <a:xfrm>
          <a:off x="3429000" y="1890713"/>
          <a:ext cx="2085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6</xdr:row>
      <xdr:rowOff>85725</xdr:rowOff>
    </xdr:from>
    <xdr:to>
      <xdr:col>9</xdr:col>
      <xdr:colOff>400050</xdr:colOff>
      <xdr:row>8</xdr:row>
      <xdr:rowOff>19050</xdr:rowOff>
    </xdr:to>
    <xdr:sp macro="" textlink="">
      <xdr:nvSpPr>
        <xdr:cNvPr id="7" name="正方形/長方形 6">
          <a:extLst>
            <a:ext uri="{FF2B5EF4-FFF2-40B4-BE49-F238E27FC236}">
              <a16:creationId xmlns:a16="http://schemas.microsoft.com/office/drawing/2014/main" id="{CB6AE345-96B6-4F3D-9F8E-3C99819DA12D}"/>
            </a:ext>
          </a:extLst>
        </xdr:cNvPr>
        <xdr:cNvSpPr/>
      </xdr:nvSpPr>
      <xdr:spPr>
        <a:xfrm>
          <a:off x="5514975" y="1114425"/>
          <a:ext cx="10572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t>DS(</a:t>
          </a:r>
          <a:r>
            <a:rPr kumimoji="1" lang="ja-JP" altLang="en-US" sz="1100"/>
            <a:t>最新版</a:t>
          </a:r>
          <a:r>
            <a:rPr kumimoji="1" lang="en-US" altLang="ja-JP" sz="1100"/>
            <a:t>)</a:t>
          </a:r>
          <a:endParaRPr kumimoji="1" lang="ja-JP" altLang="en-US" sz="1100"/>
        </a:p>
      </xdr:txBody>
    </xdr:sp>
    <xdr:clientData/>
  </xdr:twoCellAnchor>
  <xdr:twoCellAnchor>
    <xdr:from>
      <xdr:col>8</xdr:col>
      <xdr:colOff>557213</xdr:colOff>
      <xdr:row>8</xdr:row>
      <xdr:rowOff>19050</xdr:rowOff>
    </xdr:from>
    <xdr:to>
      <xdr:col>8</xdr:col>
      <xdr:colOff>557213</xdr:colOff>
      <xdr:row>10</xdr:row>
      <xdr:rowOff>38100</xdr:rowOff>
    </xdr:to>
    <xdr:cxnSp macro="">
      <xdr:nvCxnSpPr>
        <xdr:cNvPr id="8" name="直線矢印コネクタ 7">
          <a:extLst>
            <a:ext uri="{FF2B5EF4-FFF2-40B4-BE49-F238E27FC236}">
              <a16:creationId xmlns:a16="http://schemas.microsoft.com/office/drawing/2014/main" id="{0A4F77F8-492C-49AC-A7A9-656213BFF334}"/>
            </a:ext>
          </a:extLst>
        </xdr:cNvPr>
        <xdr:cNvCxnSpPr>
          <a:stCxn id="5" idx="0"/>
          <a:endCxn id="7" idx="2"/>
        </xdr:cNvCxnSpPr>
      </xdr:nvCxnSpPr>
      <xdr:spPr>
        <a:xfrm flipV="1">
          <a:off x="6043613" y="1390650"/>
          <a:ext cx="0" cy="36195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447675</xdr:colOff>
      <xdr:row>7</xdr:row>
      <xdr:rowOff>104775</xdr:rowOff>
    </xdr:from>
    <xdr:to>
      <xdr:col>8</xdr:col>
      <xdr:colOff>28575</xdr:colOff>
      <xdr:row>11</xdr:row>
      <xdr:rowOff>4763</xdr:rowOff>
    </xdr:to>
    <xdr:cxnSp macro="">
      <xdr:nvCxnSpPr>
        <xdr:cNvPr id="9" name="直線矢印コネクタ 8">
          <a:extLst>
            <a:ext uri="{FF2B5EF4-FFF2-40B4-BE49-F238E27FC236}">
              <a16:creationId xmlns:a16="http://schemas.microsoft.com/office/drawing/2014/main" id="{A0B8E353-EDE8-4D8B-B895-6C4DE97CDBB8}"/>
            </a:ext>
          </a:extLst>
        </xdr:cNvPr>
        <xdr:cNvCxnSpPr>
          <a:stCxn id="5" idx="1"/>
        </xdr:cNvCxnSpPr>
      </xdr:nvCxnSpPr>
      <xdr:spPr>
        <a:xfrm flipH="1" flipV="1">
          <a:off x="3190875" y="1304925"/>
          <a:ext cx="2324100" cy="5857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6</xdr:row>
      <xdr:rowOff>47625</xdr:rowOff>
    </xdr:from>
    <xdr:to>
      <xdr:col>4</xdr:col>
      <xdr:colOff>400050</xdr:colOff>
      <xdr:row>8</xdr:row>
      <xdr:rowOff>95250</xdr:rowOff>
    </xdr:to>
    <xdr:sp macro="" textlink="">
      <xdr:nvSpPr>
        <xdr:cNvPr id="10" name="正方形/長方形 9">
          <a:extLst>
            <a:ext uri="{FF2B5EF4-FFF2-40B4-BE49-F238E27FC236}">
              <a16:creationId xmlns:a16="http://schemas.microsoft.com/office/drawing/2014/main" id="{00FC8989-640B-4889-ABDF-CB28FC51137D}"/>
            </a:ext>
          </a:extLst>
        </xdr:cNvPr>
        <xdr:cNvSpPr/>
      </xdr:nvSpPr>
      <xdr:spPr>
        <a:xfrm>
          <a:off x="2066925" y="1076325"/>
          <a:ext cx="1076325" cy="390525"/>
        </a:xfrm>
        <a:prstGeom prst="rect">
          <a:avLst/>
        </a:prstGeom>
        <a:solidFill>
          <a:schemeClr val="accent6">
            <a:lumMod val="60000"/>
            <a:lumOff val="4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スクリーンショット</a:t>
          </a:r>
        </a:p>
      </xdr:txBody>
    </xdr:sp>
    <xdr:clientData/>
  </xdr:twoCellAnchor>
  <xdr:twoCellAnchor>
    <xdr:from>
      <xdr:col>10</xdr:col>
      <xdr:colOff>66675</xdr:colOff>
      <xdr:row>6</xdr:row>
      <xdr:rowOff>85725</xdr:rowOff>
    </xdr:from>
    <xdr:to>
      <xdr:col>11</xdr:col>
      <xdr:colOff>438150</xdr:colOff>
      <xdr:row>8</xdr:row>
      <xdr:rowOff>19050</xdr:rowOff>
    </xdr:to>
    <xdr:sp macro="" textlink="">
      <xdr:nvSpPr>
        <xdr:cNvPr id="11" name="正方形/長方形 10">
          <a:extLst>
            <a:ext uri="{FF2B5EF4-FFF2-40B4-BE49-F238E27FC236}">
              <a16:creationId xmlns:a16="http://schemas.microsoft.com/office/drawing/2014/main" id="{CE44BA49-312E-4384-AD95-6FDF75D99F35}"/>
            </a:ext>
          </a:extLst>
        </xdr:cNvPr>
        <xdr:cNvSpPr/>
      </xdr:nvSpPr>
      <xdr:spPr>
        <a:xfrm>
          <a:off x="6924675" y="1114425"/>
          <a:ext cx="10572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t>MC(</a:t>
          </a:r>
          <a:r>
            <a:rPr kumimoji="1" lang="ja-JP" altLang="en-US" sz="1100"/>
            <a:t>最新版</a:t>
          </a:r>
          <a:r>
            <a:rPr kumimoji="1" lang="en-US" altLang="ja-JP" sz="1100"/>
            <a:t>)</a:t>
          </a:r>
          <a:endParaRPr kumimoji="1" lang="ja-JP" altLang="en-US" sz="1100"/>
        </a:p>
      </xdr:txBody>
    </xdr:sp>
    <xdr:clientData/>
  </xdr:twoCellAnchor>
  <xdr:twoCellAnchor>
    <xdr:from>
      <xdr:col>10</xdr:col>
      <xdr:colOff>85725</xdr:colOff>
      <xdr:row>10</xdr:row>
      <xdr:rowOff>66675</xdr:rowOff>
    </xdr:from>
    <xdr:to>
      <xdr:col>11</xdr:col>
      <xdr:colOff>457200</xdr:colOff>
      <xdr:row>12</xdr:row>
      <xdr:rowOff>0</xdr:rowOff>
    </xdr:to>
    <xdr:sp macro="" textlink="">
      <xdr:nvSpPr>
        <xdr:cNvPr id="12" name="正方形/長方形 11">
          <a:extLst>
            <a:ext uri="{FF2B5EF4-FFF2-40B4-BE49-F238E27FC236}">
              <a16:creationId xmlns:a16="http://schemas.microsoft.com/office/drawing/2014/main" id="{09E4742A-F193-445E-99EB-91EA520D39BD}"/>
            </a:ext>
          </a:extLst>
        </xdr:cNvPr>
        <xdr:cNvSpPr/>
      </xdr:nvSpPr>
      <xdr:spPr>
        <a:xfrm>
          <a:off x="6943725" y="1781175"/>
          <a:ext cx="10572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t>RS(</a:t>
          </a:r>
          <a:r>
            <a:rPr kumimoji="1" lang="ja-JP" altLang="en-US" sz="1100"/>
            <a:t>最新版</a:t>
          </a:r>
          <a:r>
            <a:rPr kumimoji="1" lang="en-US" altLang="ja-JP" sz="1100"/>
            <a:t>)</a:t>
          </a:r>
          <a:endParaRPr kumimoji="1" lang="ja-JP" altLang="en-US" sz="1100"/>
        </a:p>
      </xdr:txBody>
    </xdr:sp>
    <xdr:clientData/>
  </xdr:twoCellAnchor>
  <xdr:twoCellAnchor>
    <xdr:from>
      <xdr:col>10</xdr:col>
      <xdr:colOff>76200</xdr:colOff>
      <xdr:row>8</xdr:row>
      <xdr:rowOff>76200</xdr:rowOff>
    </xdr:from>
    <xdr:to>
      <xdr:col>11</xdr:col>
      <xdr:colOff>447675</xdr:colOff>
      <xdr:row>10</xdr:row>
      <xdr:rowOff>9525</xdr:rowOff>
    </xdr:to>
    <xdr:sp macro="" textlink="">
      <xdr:nvSpPr>
        <xdr:cNvPr id="13" name="正方形/長方形 12">
          <a:extLst>
            <a:ext uri="{FF2B5EF4-FFF2-40B4-BE49-F238E27FC236}">
              <a16:creationId xmlns:a16="http://schemas.microsoft.com/office/drawing/2014/main" id="{D7E93E14-852B-4F08-9A6C-70DC699561B0}"/>
            </a:ext>
          </a:extLst>
        </xdr:cNvPr>
        <xdr:cNvSpPr/>
      </xdr:nvSpPr>
      <xdr:spPr>
        <a:xfrm>
          <a:off x="6934200" y="1447800"/>
          <a:ext cx="10572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t>Tomcat</a:t>
          </a:r>
          <a:endParaRPr kumimoji="1" lang="ja-JP" altLang="en-US" sz="1100"/>
        </a:p>
      </xdr:txBody>
    </xdr:sp>
    <xdr:clientData/>
  </xdr:twoCellAnchor>
  <xdr:twoCellAnchor editAs="oneCell">
    <xdr:from>
      <xdr:col>0</xdr:col>
      <xdr:colOff>0</xdr:colOff>
      <xdr:row>20</xdr:row>
      <xdr:rowOff>26817</xdr:rowOff>
    </xdr:from>
    <xdr:to>
      <xdr:col>9</xdr:col>
      <xdr:colOff>6085</xdr:colOff>
      <xdr:row>40</xdr:row>
      <xdr:rowOff>74913</xdr:rowOff>
    </xdr:to>
    <xdr:pic>
      <xdr:nvPicPr>
        <xdr:cNvPr id="14" name="図 13">
          <a:extLst>
            <a:ext uri="{FF2B5EF4-FFF2-40B4-BE49-F238E27FC236}">
              <a16:creationId xmlns:a16="http://schemas.microsoft.com/office/drawing/2014/main" id="{FA5904EB-DA91-4282-8B1F-50F90E200C5D}"/>
            </a:ext>
          </a:extLst>
        </xdr:cNvPr>
        <xdr:cNvPicPr>
          <a:picLocks noChangeAspect="1"/>
        </xdr:cNvPicPr>
      </xdr:nvPicPr>
      <xdr:blipFill>
        <a:blip xmlns:r="http://schemas.openxmlformats.org/officeDocument/2006/relationships" r:embed="rId1"/>
        <a:stretch>
          <a:fillRect/>
        </a:stretch>
      </xdr:blipFill>
      <xdr:spPr>
        <a:xfrm>
          <a:off x="0" y="3455817"/>
          <a:ext cx="6178285" cy="3477096"/>
        </a:xfrm>
        <a:prstGeom prst="rect">
          <a:avLst/>
        </a:prstGeom>
      </xdr:spPr>
    </xdr:pic>
    <xdr:clientData/>
  </xdr:twoCellAnchor>
  <xdr:twoCellAnchor editAs="oneCell">
    <xdr:from>
      <xdr:col>0</xdr:col>
      <xdr:colOff>19050</xdr:colOff>
      <xdr:row>46</xdr:row>
      <xdr:rowOff>0</xdr:rowOff>
    </xdr:from>
    <xdr:to>
      <xdr:col>3</xdr:col>
      <xdr:colOff>647364</xdr:colOff>
      <xdr:row>58</xdr:row>
      <xdr:rowOff>152124</xdr:rowOff>
    </xdr:to>
    <xdr:pic>
      <xdr:nvPicPr>
        <xdr:cNvPr id="15" name="図 14">
          <a:extLst>
            <a:ext uri="{FF2B5EF4-FFF2-40B4-BE49-F238E27FC236}">
              <a16:creationId xmlns:a16="http://schemas.microsoft.com/office/drawing/2014/main" id="{C4A45155-4238-47AA-A1B2-274A4736383D}"/>
            </a:ext>
          </a:extLst>
        </xdr:cNvPr>
        <xdr:cNvPicPr>
          <a:picLocks noChangeAspect="1"/>
        </xdr:cNvPicPr>
      </xdr:nvPicPr>
      <xdr:blipFill>
        <a:blip xmlns:r="http://schemas.openxmlformats.org/officeDocument/2006/relationships" r:embed="rId2"/>
        <a:stretch>
          <a:fillRect/>
        </a:stretch>
      </xdr:blipFill>
      <xdr:spPr>
        <a:xfrm>
          <a:off x="19050" y="7886700"/>
          <a:ext cx="2685714" cy="2209524"/>
        </a:xfrm>
        <a:prstGeom prst="rect">
          <a:avLst/>
        </a:prstGeom>
      </xdr:spPr>
    </xdr:pic>
    <xdr:clientData/>
  </xdr:twoCellAnchor>
  <xdr:twoCellAnchor editAs="oneCell">
    <xdr:from>
      <xdr:col>0</xdr:col>
      <xdr:colOff>0</xdr:colOff>
      <xdr:row>62</xdr:row>
      <xdr:rowOff>9525</xdr:rowOff>
    </xdr:from>
    <xdr:to>
      <xdr:col>18</xdr:col>
      <xdr:colOff>65124</xdr:colOff>
      <xdr:row>82</xdr:row>
      <xdr:rowOff>75763</xdr:rowOff>
    </xdr:to>
    <xdr:pic>
      <xdr:nvPicPr>
        <xdr:cNvPr id="17" name="図 16">
          <a:extLst>
            <a:ext uri="{FF2B5EF4-FFF2-40B4-BE49-F238E27FC236}">
              <a16:creationId xmlns:a16="http://schemas.microsoft.com/office/drawing/2014/main" id="{0515FD29-5D5D-48E8-B867-068216E2D923}"/>
            </a:ext>
          </a:extLst>
        </xdr:cNvPr>
        <xdr:cNvPicPr>
          <a:picLocks noChangeAspect="1"/>
        </xdr:cNvPicPr>
      </xdr:nvPicPr>
      <xdr:blipFill>
        <a:blip xmlns:r="http://schemas.openxmlformats.org/officeDocument/2006/relationships" r:embed="rId3"/>
        <a:stretch>
          <a:fillRect/>
        </a:stretch>
      </xdr:blipFill>
      <xdr:spPr>
        <a:xfrm>
          <a:off x="0" y="10639425"/>
          <a:ext cx="12409524" cy="3495238"/>
        </a:xfrm>
        <a:prstGeom prst="rect">
          <a:avLst/>
        </a:prstGeom>
      </xdr:spPr>
    </xdr:pic>
    <xdr:clientData/>
  </xdr:twoCellAnchor>
  <xdr:twoCellAnchor editAs="oneCell">
    <xdr:from>
      <xdr:col>0</xdr:col>
      <xdr:colOff>0</xdr:colOff>
      <xdr:row>86</xdr:row>
      <xdr:rowOff>1</xdr:rowOff>
    </xdr:from>
    <xdr:to>
      <xdr:col>14</xdr:col>
      <xdr:colOff>85725</xdr:colOff>
      <xdr:row>107</xdr:row>
      <xdr:rowOff>15495</xdr:rowOff>
    </xdr:to>
    <xdr:pic>
      <xdr:nvPicPr>
        <xdr:cNvPr id="18" name="図 17">
          <a:extLst>
            <a:ext uri="{FF2B5EF4-FFF2-40B4-BE49-F238E27FC236}">
              <a16:creationId xmlns:a16="http://schemas.microsoft.com/office/drawing/2014/main" id="{6A69CAA0-FFA8-4184-930F-2FA081C85354}"/>
            </a:ext>
          </a:extLst>
        </xdr:cNvPr>
        <xdr:cNvPicPr>
          <a:picLocks noChangeAspect="1"/>
        </xdr:cNvPicPr>
      </xdr:nvPicPr>
      <xdr:blipFill>
        <a:blip xmlns:r="http://schemas.openxmlformats.org/officeDocument/2006/relationships" r:embed="rId4"/>
        <a:stretch>
          <a:fillRect/>
        </a:stretch>
      </xdr:blipFill>
      <xdr:spPr>
        <a:xfrm>
          <a:off x="0" y="14744701"/>
          <a:ext cx="9686925" cy="3615944"/>
        </a:xfrm>
        <a:prstGeom prst="rect">
          <a:avLst/>
        </a:prstGeom>
      </xdr:spPr>
    </xdr:pic>
    <xdr:clientData/>
  </xdr:twoCellAnchor>
  <xdr:twoCellAnchor editAs="oneCell">
    <xdr:from>
      <xdr:col>0</xdr:col>
      <xdr:colOff>0</xdr:colOff>
      <xdr:row>110</xdr:row>
      <xdr:rowOff>0</xdr:rowOff>
    </xdr:from>
    <xdr:to>
      <xdr:col>14</xdr:col>
      <xdr:colOff>85725</xdr:colOff>
      <xdr:row>131</xdr:row>
      <xdr:rowOff>15494</xdr:rowOff>
    </xdr:to>
    <xdr:pic>
      <xdr:nvPicPr>
        <xdr:cNvPr id="19" name="図 18">
          <a:extLst>
            <a:ext uri="{FF2B5EF4-FFF2-40B4-BE49-F238E27FC236}">
              <a16:creationId xmlns:a16="http://schemas.microsoft.com/office/drawing/2014/main" id="{3E8226B6-52F9-4853-8F3A-83366C6CEF09}"/>
            </a:ext>
          </a:extLst>
        </xdr:cNvPr>
        <xdr:cNvPicPr>
          <a:picLocks noChangeAspect="1"/>
        </xdr:cNvPicPr>
      </xdr:nvPicPr>
      <xdr:blipFill>
        <a:blip xmlns:r="http://schemas.openxmlformats.org/officeDocument/2006/relationships" r:embed="rId4"/>
        <a:stretch>
          <a:fillRect/>
        </a:stretch>
      </xdr:blipFill>
      <xdr:spPr>
        <a:xfrm>
          <a:off x="0" y="18859500"/>
          <a:ext cx="9686925" cy="3615944"/>
        </a:xfrm>
        <a:prstGeom prst="rect">
          <a:avLst/>
        </a:prstGeom>
      </xdr:spPr>
    </xdr:pic>
    <xdr:clientData/>
  </xdr:twoCellAnchor>
  <xdr:twoCellAnchor>
    <xdr:from>
      <xdr:col>8</xdr:col>
      <xdr:colOff>419100</xdr:colOff>
      <xdr:row>114</xdr:row>
      <xdr:rowOff>95250</xdr:rowOff>
    </xdr:from>
    <xdr:to>
      <xdr:col>10</xdr:col>
      <xdr:colOff>628650</xdr:colOff>
      <xdr:row>120</xdr:row>
      <xdr:rowOff>28575</xdr:rowOff>
    </xdr:to>
    <xdr:sp macro="" textlink="">
      <xdr:nvSpPr>
        <xdr:cNvPr id="20" name="吹き出し: 四角形 19">
          <a:extLst>
            <a:ext uri="{FF2B5EF4-FFF2-40B4-BE49-F238E27FC236}">
              <a16:creationId xmlns:a16="http://schemas.microsoft.com/office/drawing/2014/main" id="{945E9FDB-9CD3-468D-9297-8FD1DB02D5D3}"/>
            </a:ext>
          </a:extLst>
        </xdr:cNvPr>
        <xdr:cNvSpPr/>
      </xdr:nvSpPr>
      <xdr:spPr>
        <a:xfrm>
          <a:off x="5905500" y="19640550"/>
          <a:ext cx="1581150" cy="962025"/>
        </a:xfrm>
        <a:prstGeom prst="wedge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Alt</a:t>
          </a:r>
          <a:r>
            <a:rPr kumimoji="1" lang="en-US" altLang="ja-JP" sz="2000" baseline="0"/>
            <a:t> + F12</a:t>
          </a:r>
          <a:endParaRPr kumimoji="1" lang="ja-JP" altLang="en-US" sz="2000"/>
        </a:p>
      </xdr:txBody>
    </xdr:sp>
    <xdr:clientData/>
  </xdr:twoCellAnchor>
  <xdr:twoCellAnchor>
    <xdr:from>
      <xdr:col>10</xdr:col>
      <xdr:colOff>9525</xdr:colOff>
      <xdr:row>13</xdr:row>
      <xdr:rowOff>152400</xdr:rowOff>
    </xdr:from>
    <xdr:to>
      <xdr:col>12</xdr:col>
      <xdr:colOff>438150</xdr:colOff>
      <xdr:row>22</xdr:row>
      <xdr:rowOff>57150</xdr:rowOff>
    </xdr:to>
    <xdr:sp macro="" textlink="">
      <xdr:nvSpPr>
        <xdr:cNvPr id="16" name="吹き出し: 四角形 15">
          <a:extLst>
            <a:ext uri="{FF2B5EF4-FFF2-40B4-BE49-F238E27FC236}">
              <a16:creationId xmlns:a16="http://schemas.microsoft.com/office/drawing/2014/main" id="{700C4D3D-EF9F-4ECE-B377-2FFACA336A3B}"/>
            </a:ext>
          </a:extLst>
        </xdr:cNvPr>
        <xdr:cNvSpPr/>
      </xdr:nvSpPr>
      <xdr:spPr>
        <a:xfrm>
          <a:off x="6867525" y="2381250"/>
          <a:ext cx="1800225" cy="1447800"/>
        </a:xfrm>
        <a:prstGeom prst="wedgeRectCallout">
          <a:avLst>
            <a:gd name="adj1" fmla="val -70583"/>
            <a:gd name="adj2" fmla="val -122625"/>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以下のように操作される。</a:t>
          </a:r>
          <a:endParaRPr kumimoji="1" lang="en-US" altLang="ja-JP" sz="1100"/>
        </a:p>
        <a:p>
          <a:pPr algn="l"/>
          <a:r>
            <a:rPr kumimoji="1" lang="en-US" altLang="ja-JP" sz="1100"/>
            <a:t>1.</a:t>
          </a:r>
          <a:r>
            <a:rPr kumimoji="1" lang="ja-JP" altLang="en-US" sz="1100"/>
            <a:t>ロボット</a:t>
          </a:r>
          <a:r>
            <a:rPr kumimoji="1" lang="en-US" altLang="ja-JP" sz="1100"/>
            <a:t>:</a:t>
          </a:r>
          <a:r>
            <a:rPr kumimoji="1" lang="ja-JP" altLang="en-US" sz="1100"/>
            <a:t>ロボット開く</a:t>
          </a:r>
          <a:endParaRPr kumimoji="1" lang="en-US" altLang="ja-JP" sz="1100"/>
        </a:p>
        <a:p>
          <a:pPr algn="l"/>
          <a:r>
            <a:rPr kumimoji="1" lang="en-US" altLang="ja-JP" sz="1100"/>
            <a:t>2.</a:t>
          </a:r>
          <a:r>
            <a:rPr kumimoji="1" lang="ja-JP" altLang="en-US" sz="1100"/>
            <a:t>人間</a:t>
          </a:r>
          <a:r>
            <a:rPr kumimoji="1" lang="en-US" altLang="ja-JP" sz="1100"/>
            <a:t>:</a:t>
          </a:r>
          <a:r>
            <a:rPr kumimoji="1" lang="ja-JP" altLang="en-US" sz="1100"/>
            <a:t>操作を行い、</a:t>
          </a:r>
          <a:r>
            <a:rPr kumimoji="1" lang="en-US" altLang="ja-JP" sz="1100"/>
            <a:t>Alt+F12</a:t>
          </a:r>
        </a:p>
        <a:p>
          <a:pPr algn="l"/>
          <a:r>
            <a:rPr kumimoji="1" lang="en-US" altLang="ja-JP" sz="1100"/>
            <a:t>3.</a:t>
          </a:r>
          <a:r>
            <a:rPr kumimoji="1" lang="ja-JP" altLang="en-US" sz="1100"/>
            <a:t>ロボット</a:t>
          </a:r>
          <a:r>
            <a:rPr kumimoji="1" lang="en-US" altLang="ja-JP" sz="1100"/>
            <a:t>:</a:t>
          </a:r>
          <a:r>
            <a:rPr kumimoji="1" lang="ja-JP" altLang="en-US" sz="1100"/>
            <a:t>トリガーモジュールで稼働。スクショ取得、ロボット終了</a:t>
          </a:r>
        </a:p>
      </xdr:txBody>
    </xdr:sp>
    <xdr:clientData/>
  </xdr:twoCellAnchor>
  <xdr:twoCellAnchor>
    <xdr:from>
      <xdr:col>4</xdr:col>
      <xdr:colOff>400050</xdr:colOff>
      <xdr:row>7</xdr:row>
      <xdr:rowOff>42863</xdr:rowOff>
    </xdr:from>
    <xdr:to>
      <xdr:col>8</xdr:col>
      <xdr:colOff>19050</xdr:colOff>
      <xdr:row>7</xdr:row>
      <xdr:rowOff>71438</xdr:rowOff>
    </xdr:to>
    <xdr:cxnSp macro="">
      <xdr:nvCxnSpPr>
        <xdr:cNvPr id="21" name="直線矢印コネクタ 20">
          <a:extLst>
            <a:ext uri="{FF2B5EF4-FFF2-40B4-BE49-F238E27FC236}">
              <a16:creationId xmlns:a16="http://schemas.microsoft.com/office/drawing/2014/main" id="{0F3DA6ED-474A-408E-9798-B5AEF5B489F9}"/>
            </a:ext>
          </a:extLst>
        </xdr:cNvPr>
        <xdr:cNvCxnSpPr>
          <a:stCxn id="23" idx="1"/>
          <a:endCxn id="10" idx="3"/>
        </xdr:cNvCxnSpPr>
      </xdr:nvCxnSpPr>
      <xdr:spPr>
        <a:xfrm flipH="1">
          <a:off x="3143250" y="1243013"/>
          <a:ext cx="2362200" cy="28575"/>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8</xdr:col>
      <xdr:colOff>19050</xdr:colOff>
      <xdr:row>6</xdr:row>
      <xdr:rowOff>19050</xdr:rowOff>
    </xdr:from>
    <xdr:to>
      <xdr:col>9</xdr:col>
      <xdr:colOff>409575</xdr:colOff>
      <xdr:row>8</xdr:row>
      <xdr:rowOff>66675</xdr:rowOff>
    </xdr:to>
    <xdr:sp macro="" textlink="">
      <xdr:nvSpPr>
        <xdr:cNvPr id="23" name="正方形/長方形 22">
          <a:extLst>
            <a:ext uri="{FF2B5EF4-FFF2-40B4-BE49-F238E27FC236}">
              <a16:creationId xmlns:a16="http://schemas.microsoft.com/office/drawing/2014/main" id="{F1C3681F-A9CA-46C7-8063-3F373539C996}"/>
            </a:ext>
          </a:extLst>
        </xdr:cNvPr>
        <xdr:cNvSpPr/>
      </xdr:nvSpPr>
      <xdr:spPr>
        <a:xfrm>
          <a:off x="5505450" y="1047750"/>
          <a:ext cx="1076325" cy="390525"/>
        </a:xfrm>
        <a:prstGeom prst="rect">
          <a:avLst/>
        </a:prstGeom>
        <a:no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9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151</xdr:row>
      <xdr:rowOff>47626</xdr:rowOff>
    </xdr:from>
    <xdr:to>
      <xdr:col>13</xdr:col>
      <xdr:colOff>0</xdr:colOff>
      <xdr:row>177</xdr:row>
      <xdr:rowOff>94698</xdr:rowOff>
    </xdr:to>
    <xdr:pic>
      <xdr:nvPicPr>
        <xdr:cNvPr id="33" name="図 32">
          <a:extLst>
            <a:ext uri="{FF2B5EF4-FFF2-40B4-BE49-F238E27FC236}">
              <a16:creationId xmlns:a16="http://schemas.microsoft.com/office/drawing/2014/main" id="{ED643E2A-53C4-47CC-9E83-0AD6D060276A}"/>
            </a:ext>
          </a:extLst>
        </xdr:cNvPr>
        <xdr:cNvPicPr>
          <a:picLocks noChangeAspect="1"/>
        </xdr:cNvPicPr>
      </xdr:nvPicPr>
      <xdr:blipFill>
        <a:blip xmlns:r="http://schemas.openxmlformats.org/officeDocument/2006/relationships" r:embed="rId1"/>
        <a:stretch>
          <a:fillRect/>
        </a:stretch>
      </xdr:blipFill>
      <xdr:spPr>
        <a:xfrm>
          <a:off x="1" y="25936576"/>
          <a:ext cx="8915399" cy="4504772"/>
        </a:xfrm>
        <a:prstGeom prst="rect">
          <a:avLst/>
        </a:prstGeom>
      </xdr:spPr>
    </xdr:pic>
    <xdr:clientData/>
  </xdr:twoCellAnchor>
  <xdr:twoCellAnchor>
    <xdr:from>
      <xdr:col>1</xdr:col>
      <xdr:colOff>19050</xdr:colOff>
      <xdr:row>5</xdr:row>
      <xdr:rowOff>19050</xdr:rowOff>
    </xdr:from>
    <xdr:to>
      <xdr:col>5</xdr:col>
      <xdr:colOff>9525</xdr:colOff>
      <xdr:row>13</xdr:row>
      <xdr:rowOff>9525</xdr:rowOff>
    </xdr:to>
    <xdr:sp macro="" textlink="">
      <xdr:nvSpPr>
        <xdr:cNvPr id="2" name="正方形/長方形 1">
          <a:extLst>
            <a:ext uri="{FF2B5EF4-FFF2-40B4-BE49-F238E27FC236}">
              <a16:creationId xmlns:a16="http://schemas.microsoft.com/office/drawing/2014/main" id="{72E5FF92-5551-43FD-8334-2D65A06ACAA9}"/>
            </a:ext>
          </a:extLst>
        </xdr:cNvPr>
        <xdr:cNvSpPr/>
      </xdr:nvSpPr>
      <xdr:spPr>
        <a:xfrm>
          <a:off x="704850" y="876300"/>
          <a:ext cx="2733675" cy="13620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9525</xdr:colOff>
      <xdr:row>4</xdr:row>
      <xdr:rowOff>161925</xdr:rowOff>
    </xdr:from>
    <xdr:to>
      <xdr:col>12</xdr:col>
      <xdr:colOff>0</xdr:colOff>
      <xdr:row>12</xdr:row>
      <xdr:rowOff>152400</xdr:rowOff>
    </xdr:to>
    <xdr:sp macro="" textlink="">
      <xdr:nvSpPr>
        <xdr:cNvPr id="3" name="正方形/長方形 2">
          <a:extLst>
            <a:ext uri="{FF2B5EF4-FFF2-40B4-BE49-F238E27FC236}">
              <a16:creationId xmlns:a16="http://schemas.microsoft.com/office/drawing/2014/main" id="{46018B47-A889-4AED-9074-146F96BC1154}"/>
            </a:ext>
          </a:extLst>
        </xdr:cNvPr>
        <xdr:cNvSpPr/>
      </xdr:nvSpPr>
      <xdr:spPr>
        <a:xfrm>
          <a:off x="5495925" y="847725"/>
          <a:ext cx="2733675" cy="13620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314325</xdr:colOff>
      <xdr:row>10</xdr:row>
      <xdr:rowOff>38100</xdr:rowOff>
    </xdr:from>
    <xdr:to>
      <xdr:col>5</xdr:col>
      <xdr:colOff>0</xdr:colOff>
      <xdr:row>11</xdr:row>
      <xdr:rowOff>142875</xdr:rowOff>
    </xdr:to>
    <xdr:sp macro="" textlink="">
      <xdr:nvSpPr>
        <xdr:cNvPr id="4" name="正方形/長方形 3">
          <a:extLst>
            <a:ext uri="{FF2B5EF4-FFF2-40B4-BE49-F238E27FC236}">
              <a16:creationId xmlns:a16="http://schemas.microsoft.com/office/drawing/2014/main" id="{CB2D9784-F087-42B1-BF22-9D882C27F1D4}"/>
            </a:ext>
          </a:extLst>
        </xdr:cNvPr>
        <xdr:cNvSpPr/>
      </xdr:nvSpPr>
      <xdr:spPr>
        <a:xfrm>
          <a:off x="2371725" y="1752600"/>
          <a:ext cx="10572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t>DS(10.3.0.7)</a:t>
          </a:r>
          <a:endParaRPr kumimoji="1" lang="ja-JP" altLang="en-US" sz="1100"/>
        </a:p>
      </xdr:txBody>
    </xdr:sp>
    <xdr:clientData/>
  </xdr:twoCellAnchor>
  <xdr:twoCellAnchor>
    <xdr:from>
      <xdr:col>8</xdr:col>
      <xdr:colOff>28575</xdr:colOff>
      <xdr:row>10</xdr:row>
      <xdr:rowOff>38100</xdr:rowOff>
    </xdr:from>
    <xdr:to>
      <xdr:col>9</xdr:col>
      <xdr:colOff>400050</xdr:colOff>
      <xdr:row>11</xdr:row>
      <xdr:rowOff>142875</xdr:rowOff>
    </xdr:to>
    <xdr:sp macro="" textlink="">
      <xdr:nvSpPr>
        <xdr:cNvPr id="5" name="正方形/長方形 4">
          <a:extLst>
            <a:ext uri="{FF2B5EF4-FFF2-40B4-BE49-F238E27FC236}">
              <a16:creationId xmlns:a16="http://schemas.microsoft.com/office/drawing/2014/main" id="{0CD0AE8D-270F-4A34-8A87-943BB2EFC31D}"/>
            </a:ext>
          </a:extLst>
        </xdr:cNvPr>
        <xdr:cNvSpPr/>
      </xdr:nvSpPr>
      <xdr:spPr>
        <a:xfrm>
          <a:off x="5514975" y="1752600"/>
          <a:ext cx="10572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t>DAS(10.3.0.7)</a:t>
          </a:r>
          <a:endParaRPr kumimoji="1" lang="ja-JP" altLang="en-US" sz="1100"/>
        </a:p>
      </xdr:txBody>
    </xdr:sp>
    <xdr:clientData/>
  </xdr:twoCellAnchor>
  <xdr:twoCellAnchor>
    <xdr:from>
      <xdr:col>5</xdr:col>
      <xdr:colOff>0</xdr:colOff>
      <xdr:row>11</xdr:row>
      <xdr:rowOff>4763</xdr:rowOff>
    </xdr:from>
    <xdr:to>
      <xdr:col>8</xdr:col>
      <xdr:colOff>28575</xdr:colOff>
      <xdr:row>11</xdr:row>
      <xdr:rowOff>4763</xdr:rowOff>
    </xdr:to>
    <xdr:cxnSp macro="">
      <xdr:nvCxnSpPr>
        <xdr:cNvPr id="6" name="直線矢印コネクタ 5">
          <a:extLst>
            <a:ext uri="{FF2B5EF4-FFF2-40B4-BE49-F238E27FC236}">
              <a16:creationId xmlns:a16="http://schemas.microsoft.com/office/drawing/2014/main" id="{E0F75E47-AFBA-46E2-8EF3-7CAB2910FA16}"/>
            </a:ext>
          </a:extLst>
        </xdr:cNvPr>
        <xdr:cNvCxnSpPr>
          <a:stCxn id="4" idx="3"/>
          <a:endCxn id="5" idx="1"/>
        </xdr:cNvCxnSpPr>
      </xdr:nvCxnSpPr>
      <xdr:spPr>
        <a:xfrm>
          <a:off x="3429000" y="1890713"/>
          <a:ext cx="2085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6</xdr:row>
      <xdr:rowOff>85725</xdr:rowOff>
    </xdr:from>
    <xdr:to>
      <xdr:col>9</xdr:col>
      <xdr:colOff>400050</xdr:colOff>
      <xdr:row>8</xdr:row>
      <xdr:rowOff>19050</xdr:rowOff>
    </xdr:to>
    <xdr:sp macro="" textlink="">
      <xdr:nvSpPr>
        <xdr:cNvPr id="7" name="正方形/長方形 6">
          <a:extLst>
            <a:ext uri="{FF2B5EF4-FFF2-40B4-BE49-F238E27FC236}">
              <a16:creationId xmlns:a16="http://schemas.microsoft.com/office/drawing/2014/main" id="{92D57FE9-7717-4C26-9C75-F5BB3E2F818E}"/>
            </a:ext>
          </a:extLst>
        </xdr:cNvPr>
        <xdr:cNvSpPr/>
      </xdr:nvSpPr>
      <xdr:spPr>
        <a:xfrm>
          <a:off x="5514975" y="1114425"/>
          <a:ext cx="10572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t>DS(</a:t>
          </a:r>
          <a:r>
            <a:rPr kumimoji="1" lang="ja-JP" altLang="en-US" sz="1100"/>
            <a:t>最新版</a:t>
          </a:r>
          <a:r>
            <a:rPr kumimoji="1" lang="en-US" altLang="ja-JP" sz="1100"/>
            <a:t>)</a:t>
          </a:r>
          <a:endParaRPr kumimoji="1" lang="ja-JP" altLang="en-US" sz="1100"/>
        </a:p>
      </xdr:txBody>
    </xdr:sp>
    <xdr:clientData/>
  </xdr:twoCellAnchor>
  <xdr:twoCellAnchor>
    <xdr:from>
      <xdr:col>8</xdr:col>
      <xdr:colOff>557213</xdr:colOff>
      <xdr:row>8</xdr:row>
      <xdr:rowOff>19050</xdr:rowOff>
    </xdr:from>
    <xdr:to>
      <xdr:col>8</xdr:col>
      <xdr:colOff>557213</xdr:colOff>
      <xdr:row>10</xdr:row>
      <xdr:rowOff>38100</xdr:rowOff>
    </xdr:to>
    <xdr:cxnSp macro="">
      <xdr:nvCxnSpPr>
        <xdr:cNvPr id="8" name="直線矢印コネクタ 7">
          <a:extLst>
            <a:ext uri="{FF2B5EF4-FFF2-40B4-BE49-F238E27FC236}">
              <a16:creationId xmlns:a16="http://schemas.microsoft.com/office/drawing/2014/main" id="{2D18053F-56FB-4C0B-950C-41CE6D593E85}"/>
            </a:ext>
          </a:extLst>
        </xdr:cNvPr>
        <xdr:cNvCxnSpPr>
          <a:stCxn id="5" idx="0"/>
          <a:endCxn id="7" idx="2"/>
        </xdr:cNvCxnSpPr>
      </xdr:nvCxnSpPr>
      <xdr:spPr>
        <a:xfrm flipV="1">
          <a:off x="6043613" y="1390650"/>
          <a:ext cx="0" cy="36195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19050</xdr:colOff>
      <xdr:row>8</xdr:row>
      <xdr:rowOff>47625</xdr:rowOff>
    </xdr:from>
    <xdr:to>
      <xdr:col>7</xdr:col>
      <xdr:colOff>638175</xdr:colOff>
      <xdr:row>10</xdr:row>
      <xdr:rowOff>4763</xdr:rowOff>
    </xdr:to>
    <xdr:cxnSp macro="">
      <xdr:nvCxnSpPr>
        <xdr:cNvPr id="9" name="直線矢印コネクタ 8">
          <a:extLst>
            <a:ext uri="{FF2B5EF4-FFF2-40B4-BE49-F238E27FC236}">
              <a16:creationId xmlns:a16="http://schemas.microsoft.com/office/drawing/2014/main" id="{5E8E61BC-DC58-46D5-A2C4-B048D299E743}"/>
            </a:ext>
          </a:extLst>
        </xdr:cNvPr>
        <xdr:cNvCxnSpPr>
          <a:endCxn id="10" idx="3"/>
        </xdr:cNvCxnSpPr>
      </xdr:nvCxnSpPr>
      <xdr:spPr>
        <a:xfrm flipH="1">
          <a:off x="2076450" y="1419225"/>
          <a:ext cx="3362325" cy="300038"/>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xdr:col>
      <xdr:colOff>314325</xdr:colOff>
      <xdr:row>8</xdr:row>
      <xdr:rowOff>152400</xdr:rowOff>
    </xdr:from>
    <xdr:to>
      <xdr:col>3</xdr:col>
      <xdr:colOff>19050</xdr:colOff>
      <xdr:row>11</xdr:row>
      <xdr:rowOff>28575</xdr:rowOff>
    </xdr:to>
    <xdr:sp macro="" textlink="">
      <xdr:nvSpPr>
        <xdr:cNvPr id="10" name="正方形/長方形 9">
          <a:extLst>
            <a:ext uri="{FF2B5EF4-FFF2-40B4-BE49-F238E27FC236}">
              <a16:creationId xmlns:a16="http://schemas.microsoft.com/office/drawing/2014/main" id="{28669140-CCB8-4D5D-A61E-2BA11F755673}"/>
            </a:ext>
          </a:extLst>
        </xdr:cNvPr>
        <xdr:cNvSpPr/>
      </xdr:nvSpPr>
      <xdr:spPr>
        <a:xfrm>
          <a:off x="1000125" y="1524000"/>
          <a:ext cx="1076325" cy="390525"/>
        </a:xfrm>
        <a:prstGeom prst="rect">
          <a:avLst/>
        </a:prstGeom>
        <a:solidFill>
          <a:schemeClr val="accent6">
            <a:lumMod val="60000"/>
            <a:lumOff val="4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スクリーンショット</a:t>
          </a:r>
        </a:p>
      </xdr:txBody>
    </xdr:sp>
    <xdr:clientData/>
  </xdr:twoCellAnchor>
  <xdr:twoCellAnchor>
    <xdr:from>
      <xdr:col>10</xdr:col>
      <xdr:colOff>66675</xdr:colOff>
      <xdr:row>6</xdr:row>
      <xdr:rowOff>85725</xdr:rowOff>
    </xdr:from>
    <xdr:to>
      <xdr:col>11</xdr:col>
      <xdr:colOff>438150</xdr:colOff>
      <xdr:row>8</xdr:row>
      <xdr:rowOff>19050</xdr:rowOff>
    </xdr:to>
    <xdr:sp macro="" textlink="">
      <xdr:nvSpPr>
        <xdr:cNvPr id="11" name="正方形/長方形 10">
          <a:extLst>
            <a:ext uri="{FF2B5EF4-FFF2-40B4-BE49-F238E27FC236}">
              <a16:creationId xmlns:a16="http://schemas.microsoft.com/office/drawing/2014/main" id="{A2D80C0C-3E96-407E-A75F-10BE2F7E8FF0}"/>
            </a:ext>
          </a:extLst>
        </xdr:cNvPr>
        <xdr:cNvSpPr/>
      </xdr:nvSpPr>
      <xdr:spPr>
        <a:xfrm>
          <a:off x="6924675" y="1114425"/>
          <a:ext cx="10572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t>MC(</a:t>
          </a:r>
          <a:r>
            <a:rPr kumimoji="1" lang="ja-JP" altLang="en-US" sz="1100"/>
            <a:t>最新版</a:t>
          </a:r>
          <a:r>
            <a:rPr kumimoji="1" lang="en-US" altLang="ja-JP" sz="1100"/>
            <a:t>)</a:t>
          </a:r>
          <a:endParaRPr kumimoji="1" lang="ja-JP" altLang="en-US" sz="1100"/>
        </a:p>
      </xdr:txBody>
    </xdr:sp>
    <xdr:clientData/>
  </xdr:twoCellAnchor>
  <xdr:twoCellAnchor>
    <xdr:from>
      <xdr:col>10</xdr:col>
      <xdr:colOff>85725</xdr:colOff>
      <xdr:row>10</xdr:row>
      <xdr:rowOff>66675</xdr:rowOff>
    </xdr:from>
    <xdr:to>
      <xdr:col>11</xdr:col>
      <xdr:colOff>457200</xdr:colOff>
      <xdr:row>12</xdr:row>
      <xdr:rowOff>0</xdr:rowOff>
    </xdr:to>
    <xdr:sp macro="" textlink="">
      <xdr:nvSpPr>
        <xdr:cNvPr id="12" name="正方形/長方形 11">
          <a:extLst>
            <a:ext uri="{FF2B5EF4-FFF2-40B4-BE49-F238E27FC236}">
              <a16:creationId xmlns:a16="http://schemas.microsoft.com/office/drawing/2014/main" id="{7131E4B6-02DF-4CC0-ADFF-63B75241B307}"/>
            </a:ext>
          </a:extLst>
        </xdr:cNvPr>
        <xdr:cNvSpPr/>
      </xdr:nvSpPr>
      <xdr:spPr>
        <a:xfrm>
          <a:off x="6943725" y="1781175"/>
          <a:ext cx="10572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t>RS(</a:t>
          </a:r>
          <a:r>
            <a:rPr kumimoji="1" lang="ja-JP" altLang="en-US" sz="1100"/>
            <a:t>最新版</a:t>
          </a:r>
          <a:r>
            <a:rPr kumimoji="1" lang="en-US" altLang="ja-JP" sz="1100"/>
            <a:t>)</a:t>
          </a:r>
          <a:endParaRPr kumimoji="1" lang="ja-JP" altLang="en-US" sz="1100"/>
        </a:p>
      </xdr:txBody>
    </xdr:sp>
    <xdr:clientData/>
  </xdr:twoCellAnchor>
  <xdr:twoCellAnchor>
    <xdr:from>
      <xdr:col>10</xdr:col>
      <xdr:colOff>76200</xdr:colOff>
      <xdr:row>8</xdr:row>
      <xdr:rowOff>76200</xdr:rowOff>
    </xdr:from>
    <xdr:to>
      <xdr:col>11</xdr:col>
      <xdr:colOff>447675</xdr:colOff>
      <xdr:row>10</xdr:row>
      <xdr:rowOff>9525</xdr:rowOff>
    </xdr:to>
    <xdr:sp macro="" textlink="">
      <xdr:nvSpPr>
        <xdr:cNvPr id="13" name="正方形/長方形 12">
          <a:extLst>
            <a:ext uri="{FF2B5EF4-FFF2-40B4-BE49-F238E27FC236}">
              <a16:creationId xmlns:a16="http://schemas.microsoft.com/office/drawing/2014/main" id="{8040DE1F-5831-4BE0-9BF6-361B804B1810}"/>
            </a:ext>
          </a:extLst>
        </xdr:cNvPr>
        <xdr:cNvSpPr/>
      </xdr:nvSpPr>
      <xdr:spPr>
        <a:xfrm>
          <a:off x="6934200" y="1447800"/>
          <a:ext cx="10572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t>Tomcat</a:t>
          </a:r>
          <a:endParaRPr kumimoji="1" lang="ja-JP" altLang="en-US" sz="1100"/>
        </a:p>
      </xdr:txBody>
    </xdr:sp>
    <xdr:clientData/>
  </xdr:twoCellAnchor>
  <xdr:twoCellAnchor editAs="oneCell">
    <xdr:from>
      <xdr:col>0</xdr:col>
      <xdr:colOff>19050</xdr:colOff>
      <xdr:row>43</xdr:row>
      <xdr:rowOff>0</xdr:rowOff>
    </xdr:from>
    <xdr:to>
      <xdr:col>3</xdr:col>
      <xdr:colOff>647364</xdr:colOff>
      <xdr:row>55</xdr:row>
      <xdr:rowOff>152124</xdr:rowOff>
    </xdr:to>
    <xdr:pic>
      <xdr:nvPicPr>
        <xdr:cNvPr id="15" name="図 14">
          <a:extLst>
            <a:ext uri="{FF2B5EF4-FFF2-40B4-BE49-F238E27FC236}">
              <a16:creationId xmlns:a16="http://schemas.microsoft.com/office/drawing/2014/main" id="{1E682DE5-194C-4AE6-893C-1DC675A1324A}"/>
            </a:ext>
          </a:extLst>
        </xdr:cNvPr>
        <xdr:cNvPicPr>
          <a:picLocks noChangeAspect="1"/>
        </xdr:cNvPicPr>
      </xdr:nvPicPr>
      <xdr:blipFill>
        <a:blip xmlns:r="http://schemas.openxmlformats.org/officeDocument/2006/relationships" r:embed="rId2"/>
        <a:stretch>
          <a:fillRect/>
        </a:stretch>
      </xdr:blipFill>
      <xdr:spPr>
        <a:xfrm>
          <a:off x="19050" y="7886700"/>
          <a:ext cx="2685714" cy="2209524"/>
        </a:xfrm>
        <a:prstGeom prst="rect">
          <a:avLst/>
        </a:prstGeom>
      </xdr:spPr>
    </xdr:pic>
    <xdr:clientData/>
  </xdr:twoCellAnchor>
  <xdr:twoCellAnchor editAs="oneCell">
    <xdr:from>
      <xdr:col>0</xdr:col>
      <xdr:colOff>0</xdr:colOff>
      <xdr:row>127</xdr:row>
      <xdr:rowOff>1</xdr:rowOff>
    </xdr:from>
    <xdr:to>
      <xdr:col>14</xdr:col>
      <xdr:colOff>85725</xdr:colOff>
      <xdr:row>148</xdr:row>
      <xdr:rowOff>15495</xdr:rowOff>
    </xdr:to>
    <xdr:pic>
      <xdr:nvPicPr>
        <xdr:cNvPr id="17" name="図 16">
          <a:extLst>
            <a:ext uri="{FF2B5EF4-FFF2-40B4-BE49-F238E27FC236}">
              <a16:creationId xmlns:a16="http://schemas.microsoft.com/office/drawing/2014/main" id="{FD324EA8-54AD-48F9-86E5-BD9C00AE8AC3}"/>
            </a:ext>
          </a:extLst>
        </xdr:cNvPr>
        <xdr:cNvPicPr>
          <a:picLocks noChangeAspect="1"/>
        </xdr:cNvPicPr>
      </xdr:nvPicPr>
      <xdr:blipFill>
        <a:blip xmlns:r="http://schemas.openxmlformats.org/officeDocument/2006/relationships" r:embed="rId3"/>
        <a:stretch>
          <a:fillRect/>
        </a:stretch>
      </xdr:blipFill>
      <xdr:spPr>
        <a:xfrm>
          <a:off x="0" y="14744701"/>
          <a:ext cx="9686925" cy="3615944"/>
        </a:xfrm>
        <a:prstGeom prst="rect">
          <a:avLst/>
        </a:prstGeom>
      </xdr:spPr>
    </xdr:pic>
    <xdr:clientData/>
  </xdr:twoCellAnchor>
  <xdr:twoCellAnchor>
    <xdr:from>
      <xdr:col>8</xdr:col>
      <xdr:colOff>266700</xdr:colOff>
      <xdr:row>154</xdr:row>
      <xdr:rowOff>76200</xdr:rowOff>
    </xdr:from>
    <xdr:to>
      <xdr:col>10</xdr:col>
      <xdr:colOff>476250</xdr:colOff>
      <xdr:row>160</xdr:row>
      <xdr:rowOff>9525</xdr:rowOff>
    </xdr:to>
    <xdr:sp macro="" textlink="">
      <xdr:nvSpPr>
        <xdr:cNvPr id="19" name="吹き出し: 四角形 18">
          <a:extLst>
            <a:ext uri="{FF2B5EF4-FFF2-40B4-BE49-F238E27FC236}">
              <a16:creationId xmlns:a16="http://schemas.microsoft.com/office/drawing/2014/main" id="{65D2151E-80E0-4234-88A1-B7D6A435B74E}"/>
            </a:ext>
          </a:extLst>
        </xdr:cNvPr>
        <xdr:cNvSpPr/>
      </xdr:nvSpPr>
      <xdr:spPr>
        <a:xfrm>
          <a:off x="5753100" y="26479500"/>
          <a:ext cx="1581150" cy="962025"/>
        </a:xfrm>
        <a:prstGeom prst="wedge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Alt</a:t>
          </a:r>
          <a:r>
            <a:rPr kumimoji="1" lang="en-US" altLang="ja-JP" sz="2000" baseline="0"/>
            <a:t> + F12</a:t>
          </a:r>
          <a:endParaRPr kumimoji="1" lang="ja-JP" altLang="en-US" sz="2000"/>
        </a:p>
      </xdr:txBody>
    </xdr:sp>
    <xdr:clientData/>
  </xdr:twoCellAnchor>
  <xdr:twoCellAnchor>
    <xdr:from>
      <xdr:col>3</xdr:col>
      <xdr:colOff>295275</xdr:colOff>
      <xdr:row>6</xdr:row>
      <xdr:rowOff>114300</xdr:rowOff>
    </xdr:from>
    <xdr:to>
      <xdr:col>4</xdr:col>
      <xdr:colOff>666750</xdr:colOff>
      <xdr:row>8</xdr:row>
      <xdr:rowOff>47625</xdr:rowOff>
    </xdr:to>
    <xdr:sp macro="" textlink="">
      <xdr:nvSpPr>
        <xdr:cNvPr id="22" name="正方形/長方形 21">
          <a:extLst>
            <a:ext uri="{FF2B5EF4-FFF2-40B4-BE49-F238E27FC236}">
              <a16:creationId xmlns:a16="http://schemas.microsoft.com/office/drawing/2014/main" id="{2B8096C2-DC06-4F8D-8089-33707B8AE97F}"/>
            </a:ext>
          </a:extLst>
        </xdr:cNvPr>
        <xdr:cNvSpPr/>
      </xdr:nvSpPr>
      <xdr:spPr>
        <a:xfrm>
          <a:off x="2352675" y="1143000"/>
          <a:ext cx="10572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t>DAS(</a:t>
          </a:r>
          <a:r>
            <a:rPr kumimoji="1" lang="ja-JP" altLang="en-US" sz="1100"/>
            <a:t>最新版</a:t>
          </a:r>
          <a:r>
            <a:rPr kumimoji="1" lang="en-US" altLang="ja-JP" sz="1100"/>
            <a:t>)</a:t>
          </a:r>
          <a:endParaRPr kumimoji="1" lang="ja-JP" altLang="en-US" sz="1100"/>
        </a:p>
      </xdr:txBody>
    </xdr:sp>
    <xdr:clientData/>
  </xdr:twoCellAnchor>
  <xdr:twoCellAnchor>
    <xdr:from>
      <xdr:col>5</xdr:col>
      <xdr:colOff>0</xdr:colOff>
      <xdr:row>7</xdr:row>
      <xdr:rowOff>52388</xdr:rowOff>
    </xdr:from>
    <xdr:to>
      <xdr:col>8</xdr:col>
      <xdr:colOff>28575</xdr:colOff>
      <xdr:row>7</xdr:row>
      <xdr:rowOff>66675</xdr:rowOff>
    </xdr:to>
    <xdr:cxnSp macro="">
      <xdr:nvCxnSpPr>
        <xdr:cNvPr id="23" name="直線矢印コネクタ 22">
          <a:extLst>
            <a:ext uri="{FF2B5EF4-FFF2-40B4-BE49-F238E27FC236}">
              <a16:creationId xmlns:a16="http://schemas.microsoft.com/office/drawing/2014/main" id="{E56329EF-E13D-48D7-8EBD-FB40D117D8DA}"/>
            </a:ext>
          </a:extLst>
        </xdr:cNvPr>
        <xdr:cNvCxnSpPr>
          <a:stCxn id="7" idx="1"/>
        </xdr:cNvCxnSpPr>
      </xdr:nvCxnSpPr>
      <xdr:spPr>
        <a:xfrm flipH="1">
          <a:off x="3429000" y="1252538"/>
          <a:ext cx="2085975"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6</xdr:row>
      <xdr:rowOff>28575</xdr:rowOff>
    </xdr:from>
    <xdr:to>
      <xdr:col>9</xdr:col>
      <xdr:colOff>419100</xdr:colOff>
      <xdr:row>8</xdr:row>
      <xdr:rowOff>76200</xdr:rowOff>
    </xdr:to>
    <xdr:sp macro="" textlink="">
      <xdr:nvSpPr>
        <xdr:cNvPr id="26" name="正方形/長方形 25">
          <a:extLst>
            <a:ext uri="{FF2B5EF4-FFF2-40B4-BE49-F238E27FC236}">
              <a16:creationId xmlns:a16="http://schemas.microsoft.com/office/drawing/2014/main" id="{A158E78A-F93C-4F4B-A042-4F1FCB64BF7B}"/>
            </a:ext>
          </a:extLst>
        </xdr:cNvPr>
        <xdr:cNvSpPr/>
      </xdr:nvSpPr>
      <xdr:spPr>
        <a:xfrm>
          <a:off x="5514975" y="1057275"/>
          <a:ext cx="1076325" cy="390525"/>
        </a:xfrm>
        <a:prstGeom prst="rect">
          <a:avLst/>
        </a:prstGeom>
        <a:no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900">
            <a:solidFill>
              <a:schemeClr val="tx1"/>
            </a:solidFill>
          </a:endParaRPr>
        </a:p>
      </xdr:txBody>
    </xdr:sp>
    <xdr:clientData/>
  </xdr:twoCellAnchor>
  <xdr:twoCellAnchor>
    <xdr:from>
      <xdr:col>1</xdr:col>
      <xdr:colOff>304801</xdr:colOff>
      <xdr:row>6</xdr:row>
      <xdr:rowOff>38100</xdr:rowOff>
    </xdr:from>
    <xdr:to>
      <xdr:col>3</xdr:col>
      <xdr:colOff>114301</xdr:colOff>
      <xdr:row>7</xdr:row>
      <xdr:rowOff>142875</xdr:rowOff>
    </xdr:to>
    <xdr:sp macro="" textlink="">
      <xdr:nvSpPr>
        <xdr:cNvPr id="28" name="正方形/長方形 27">
          <a:extLst>
            <a:ext uri="{FF2B5EF4-FFF2-40B4-BE49-F238E27FC236}">
              <a16:creationId xmlns:a16="http://schemas.microsoft.com/office/drawing/2014/main" id="{244070EF-BE4E-4088-B996-3AE4B912B084}"/>
            </a:ext>
          </a:extLst>
        </xdr:cNvPr>
        <xdr:cNvSpPr/>
      </xdr:nvSpPr>
      <xdr:spPr>
        <a:xfrm>
          <a:off x="990601" y="1066800"/>
          <a:ext cx="1181100"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t>操作対象アプリ</a:t>
          </a:r>
        </a:p>
      </xdr:txBody>
    </xdr:sp>
    <xdr:clientData/>
  </xdr:twoCellAnchor>
  <xdr:twoCellAnchor editAs="oneCell">
    <xdr:from>
      <xdr:col>4</xdr:col>
      <xdr:colOff>28575</xdr:colOff>
      <xdr:row>59</xdr:row>
      <xdr:rowOff>0</xdr:rowOff>
    </xdr:from>
    <xdr:to>
      <xdr:col>7</xdr:col>
      <xdr:colOff>484894</xdr:colOff>
      <xdr:row>76</xdr:row>
      <xdr:rowOff>142875</xdr:rowOff>
    </xdr:to>
    <xdr:pic>
      <xdr:nvPicPr>
        <xdr:cNvPr id="29" name="図 28">
          <a:extLst>
            <a:ext uri="{FF2B5EF4-FFF2-40B4-BE49-F238E27FC236}">
              <a16:creationId xmlns:a16="http://schemas.microsoft.com/office/drawing/2014/main" id="{1DC7600B-CF42-4437-96C4-2A9B873EF4C7}"/>
            </a:ext>
          </a:extLst>
        </xdr:cNvPr>
        <xdr:cNvPicPr>
          <a:picLocks noChangeAspect="1"/>
        </xdr:cNvPicPr>
      </xdr:nvPicPr>
      <xdr:blipFill>
        <a:blip xmlns:r="http://schemas.openxmlformats.org/officeDocument/2006/relationships" r:embed="rId4"/>
        <a:stretch>
          <a:fillRect/>
        </a:stretch>
      </xdr:blipFill>
      <xdr:spPr>
        <a:xfrm>
          <a:off x="2771775" y="10115550"/>
          <a:ext cx="2513719" cy="3057525"/>
        </a:xfrm>
        <a:prstGeom prst="rect">
          <a:avLst/>
        </a:prstGeom>
      </xdr:spPr>
    </xdr:pic>
    <xdr:clientData/>
  </xdr:twoCellAnchor>
  <xdr:twoCellAnchor editAs="oneCell">
    <xdr:from>
      <xdr:col>0</xdr:col>
      <xdr:colOff>9525</xdr:colOff>
      <xdr:row>81</xdr:row>
      <xdr:rowOff>19050</xdr:rowOff>
    </xdr:from>
    <xdr:to>
      <xdr:col>17</xdr:col>
      <xdr:colOff>389020</xdr:colOff>
      <xdr:row>101</xdr:row>
      <xdr:rowOff>94812</xdr:rowOff>
    </xdr:to>
    <xdr:pic>
      <xdr:nvPicPr>
        <xdr:cNvPr id="30" name="図 29">
          <a:extLst>
            <a:ext uri="{FF2B5EF4-FFF2-40B4-BE49-F238E27FC236}">
              <a16:creationId xmlns:a16="http://schemas.microsoft.com/office/drawing/2014/main" id="{7994042C-E7E7-4321-899C-8E782A561A2D}"/>
            </a:ext>
          </a:extLst>
        </xdr:cNvPr>
        <xdr:cNvPicPr>
          <a:picLocks noChangeAspect="1"/>
        </xdr:cNvPicPr>
      </xdr:nvPicPr>
      <xdr:blipFill>
        <a:blip xmlns:r="http://schemas.openxmlformats.org/officeDocument/2006/relationships" r:embed="rId5"/>
        <a:stretch>
          <a:fillRect/>
        </a:stretch>
      </xdr:blipFill>
      <xdr:spPr>
        <a:xfrm>
          <a:off x="9525" y="13906500"/>
          <a:ext cx="12038095" cy="3504762"/>
        </a:xfrm>
        <a:prstGeom prst="rect">
          <a:avLst/>
        </a:prstGeom>
      </xdr:spPr>
    </xdr:pic>
    <xdr:clientData/>
  </xdr:twoCellAnchor>
  <xdr:twoCellAnchor editAs="oneCell">
    <xdr:from>
      <xdr:col>0</xdr:col>
      <xdr:colOff>0</xdr:colOff>
      <xdr:row>20</xdr:row>
      <xdr:rowOff>9525</xdr:rowOff>
    </xdr:from>
    <xdr:to>
      <xdr:col>8</xdr:col>
      <xdr:colOff>683268</xdr:colOff>
      <xdr:row>40</xdr:row>
      <xdr:rowOff>46342</xdr:rowOff>
    </xdr:to>
    <xdr:pic>
      <xdr:nvPicPr>
        <xdr:cNvPr id="31" name="図 30">
          <a:extLst>
            <a:ext uri="{FF2B5EF4-FFF2-40B4-BE49-F238E27FC236}">
              <a16:creationId xmlns:a16="http://schemas.microsoft.com/office/drawing/2014/main" id="{4BB61D2A-E4E3-485E-BCE8-5FBE87D5A9A0}"/>
            </a:ext>
          </a:extLst>
        </xdr:cNvPr>
        <xdr:cNvPicPr>
          <a:picLocks noChangeAspect="1"/>
        </xdr:cNvPicPr>
      </xdr:nvPicPr>
      <xdr:blipFill>
        <a:blip xmlns:r="http://schemas.openxmlformats.org/officeDocument/2006/relationships" r:embed="rId6"/>
        <a:stretch>
          <a:fillRect/>
        </a:stretch>
      </xdr:blipFill>
      <xdr:spPr>
        <a:xfrm>
          <a:off x="0" y="3438525"/>
          <a:ext cx="6169668" cy="3465817"/>
        </a:xfrm>
        <a:prstGeom prst="rect">
          <a:avLst/>
        </a:prstGeom>
      </xdr:spPr>
    </xdr:pic>
    <xdr:clientData/>
  </xdr:twoCellAnchor>
  <xdr:twoCellAnchor editAs="oneCell">
    <xdr:from>
      <xdr:col>0</xdr:col>
      <xdr:colOff>21913</xdr:colOff>
      <xdr:row>104</xdr:row>
      <xdr:rowOff>57150</xdr:rowOff>
    </xdr:from>
    <xdr:to>
      <xdr:col>9</xdr:col>
      <xdr:colOff>9525</xdr:colOff>
      <xdr:row>123</xdr:row>
      <xdr:rowOff>154209</xdr:rowOff>
    </xdr:to>
    <xdr:pic>
      <xdr:nvPicPr>
        <xdr:cNvPr id="32" name="図 31">
          <a:extLst>
            <a:ext uri="{FF2B5EF4-FFF2-40B4-BE49-F238E27FC236}">
              <a16:creationId xmlns:a16="http://schemas.microsoft.com/office/drawing/2014/main" id="{D5A52F9E-0429-4104-A5B1-3369A5BED5B7}"/>
            </a:ext>
          </a:extLst>
        </xdr:cNvPr>
        <xdr:cNvPicPr>
          <a:picLocks noChangeAspect="1"/>
        </xdr:cNvPicPr>
      </xdr:nvPicPr>
      <xdr:blipFill>
        <a:blip xmlns:r="http://schemas.openxmlformats.org/officeDocument/2006/relationships" r:embed="rId7"/>
        <a:stretch>
          <a:fillRect/>
        </a:stretch>
      </xdr:blipFill>
      <xdr:spPr>
        <a:xfrm>
          <a:off x="21913" y="17887950"/>
          <a:ext cx="6159812" cy="335460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docshield.kofax.com/RPA/en_US/%7b&#26908;&#35388;&#12496;&#12540;&#12472;&#12519;&#12531;%7d_xxxxxx/print/KofaxRPAGettingStartedDAGuide_EN.pdf"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8" Type="http://schemas.openxmlformats.org/officeDocument/2006/relationships/hyperlink" Target="https://basicrobo.bizrobo.com/hc/ja/articles/360027990832" TargetMode="External"/><Relationship Id="rId13" Type="http://schemas.openxmlformats.org/officeDocument/2006/relationships/hyperlink" Target="https://basicrobo.bizrobo.com/hc/ja/articles/360028271211" TargetMode="External"/><Relationship Id="rId18" Type="http://schemas.openxmlformats.org/officeDocument/2006/relationships/hyperlink" Target="https://basicrobo.bizrobo.com/hc/ja/articles/360028271651" TargetMode="External"/><Relationship Id="rId3" Type="http://schemas.openxmlformats.org/officeDocument/2006/relationships/hyperlink" Target="https://basicrobo.bizrobo.com/hc/ja/articles/360029646572" TargetMode="External"/><Relationship Id="rId21" Type="http://schemas.openxmlformats.org/officeDocument/2006/relationships/hyperlink" Target="https://basicrobo.bizrobo.com/hc/ja/articles/360027991552" TargetMode="External"/><Relationship Id="rId7" Type="http://schemas.openxmlformats.org/officeDocument/2006/relationships/hyperlink" Target="https://basicrobo.bizrobo.com/hc/ja/articles/360028270831" TargetMode="External"/><Relationship Id="rId12" Type="http://schemas.openxmlformats.org/officeDocument/2006/relationships/hyperlink" Target="https://basicrobo.bizrobo.com/hc/ja/articles/360028270971" TargetMode="External"/><Relationship Id="rId17" Type="http://schemas.openxmlformats.org/officeDocument/2006/relationships/hyperlink" Target="https://basicrobo.bizrobo.com/hc/ja/articles/360028271591" TargetMode="External"/><Relationship Id="rId2" Type="http://schemas.openxmlformats.org/officeDocument/2006/relationships/hyperlink" Target="https://basicrobo.bizrobo.com/hc/ja/articles/10.2.0.2%E3%81%AB%E3%81%A6DS%E3%81%A8MC%E3%81%8C%E9%80%9A%E4%BF%A1%E3%81%A7%E3%81%8D%E3%81%9A%E3%80%81%E3%83%AD%E3%83%9C%E3%83%83%E3%83%88%E3%82%92%E3%82%A2%E3%83%83%E3%83%97%E3%83%AD%E3%83%BC%E3%83%89%E3%81%A7%E3%81%8D%E3%81%AA%E3%81%8F%E3%81%AA%E3%82%8B" TargetMode="External"/><Relationship Id="rId16" Type="http://schemas.openxmlformats.org/officeDocument/2006/relationships/hyperlink" Target="https://basicrobo.bizrobo.com/hc/ja/articles/360027991372" TargetMode="External"/><Relationship Id="rId20" Type="http://schemas.openxmlformats.org/officeDocument/2006/relationships/hyperlink" Target="https://basicrobo.bizrobo.com/hc/ja/articles/360028271711" TargetMode="External"/><Relationship Id="rId1" Type="http://schemas.openxmlformats.org/officeDocument/2006/relationships/hyperlink" Target="https://basicrobo.bizrobo.com/hc/ja/articles/360028271791" TargetMode="External"/><Relationship Id="rId6" Type="http://schemas.openxmlformats.org/officeDocument/2006/relationships/hyperlink" Target="https://basicrobo.bizrobo.com/hc/ja/articles/360027990212" TargetMode="External"/><Relationship Id="rId11" Type="http://schemas.openxmlformats.org/officeDocument/2006/relationships/hyperlink" Target="https://basicrobo.bizrobo.com/hc/ja/articles/360027990992" TargetMode="External"/><Relationship Id="rId24" Type="http://schemas.openxmlformats.org/officeDocument/2006/relationships/printerSettings" Target="../printerSettings/printerSettings14.bin"/><Relationship Id="rId5" Type="http://schemas.openxmlformats.org/officeDocument/2006/relationships/hyperlink" Target="https://basicrobo.bizrobo.com/hc/ja/articles/360029704271" TargetMode="External"/><Relationship Id="rId15" Type="http://schemas.openxmlformats.org/officeDocument/2006/relationships/hyperlink" Target="https://basicrobo.bizrobo.com/hc/ja/articles/360028271491" TargetMode="External"/><Relationship Id="rId23" Type="http://schemas.openxmlformats.org/officeDocument/2006/relationships/hyperlink" Target="https://basicrobo.bizrobo.com/hc/ja/articles/360029285232" TargetMode="External"/><Relationship Id="rId10" Type="http://schemas.openxmlformats.org/officeDocument/2006/relationships/hyperlink" Target="https://basicrobo.bizrobo.com/hc/ja/articles/360028270951" TargetMode="External"/><Relationship Id="rId19" Type="http://schemas.openxmlformats.org/officeDocument/2006/relationships/hyperlink" Target="https://basicrobo.bizrobo.com/hc/ja/articles/360028271691" TargetMode="External"/><Relationship Id="rId4" Type="http://schemas.openxmlformats.org/officeDocument/2006/relationships/hyperlink" Target="https://basicrobo.bizrobo.com/hc/ja/articles/360029883151" TargetMode="External"/><Relationship Id="rId9" Type="http://schemas.openxmlformats.org/officeDocument/2006/relationships/hyperlink" Target="https://basicrobo.bizrobo.com/hc/ja/articles/360027990852" TargetMode="External"/><Relationship Id="rId14" Type="http://schemas.openxmlformats.org/officeDocument/2006/relationships/hyperlink" Target="https://basicrobo.bizrobo.com/hc/ja/articles/360027991352" TargetMode="External"/><Relationship Id="rId22" Type="http://schemas.openxmlformats.org/officeDocument/2006/relationships/hyperlink" Target="https://basicrobo.bizrobo.com/hc/ja/articles/360028270771"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basicrobo.bizrobo.com/hc/ja/articles/360027991472" TargetMode="External"/><Relationship Id="rId13" Type="http://schemas.openxmlformats.org/officeDocument/2006/relationships/hyperlink" Target="https://basicrobo.bizrobo.com/hc/ja/articles/360027991152" TargetMode="External"/><Relationship Id="rId18" Type="http://schemas.openxmlformats.org/officeDocument/2006/relationships/hyperlink" Target="https://basicrobo.bizrobo.com/hc/ja/articles/360027990912" TargetMode="External"/><Relationship Id="rId26" Type="http://schemas.openxmlformats.org/officeDocument/2006/relationships/hyperlink" Target="https://basicrobo.bizrobo.com/hc/ja/articles/360029239931" TargetMode="External"/><Relationship Id="rId3" Type="http://schemas.openxmlformats.org/officeDocument/2006/relationships/hyperlink" Target="https://basicrobo.bizrobo.com/hc/ja/articles/360028271731" TargetMode="External"/><Relationship Id="rId21" Type="http://schemas.openxmlformats.org/officeDocument/2006/relationships/hyperlink" Target="https://basicrobo.bizrobo.com/hc/ja/articles/360028270731" TargetMode="External"/><Relationship Id="rId34" Type="http://schemas.openxmlformats.org/officeDocument/2006/relationships/printerSettings" Target="../printerSettings/printerSettings15.bin"/><Relationship Id="rId7" Type="http://schemas.openxmlformats.org/officeDocument/2006/relationships/hyperlink" Target="https://basicrobo.bizrobo.com/hc/ja/articles/360027991492" TargetMode="External"/><Relationship Id="rId12" Type="http://schemas.openxmlformats.org/officeDocument/2006/relationships/hyperlink" Target="https://basicrobo.bizrobo.com/hc/ja/articles/360028271251" TargetMode="External"/><Relationship Id="rId17" Type="http://schemas.openxmlformats.org/officeDocument/2006/relationships/hyperlink" Target="https://basicrobo.bizrobo.com/hc/ja/articles/360027990932" TargetMode="External"/><Relationship Id="rId25" Type="http://schemas.openxmlformats.org/officeDocument/2006/relationships/hyperlink" Target="https://basicrobo.bizrobo.com/hc/ja/articles/360028270471" TargetMode="External"/><Relationship Id="rId33" Type="http://schemas.openxmlformats.org/officeDocument/2006/relationships/hyperlink" Target="https://share.bizrobo.com/redmine/issues/20248" TargetMode="External"/><Relationship Id="rId2" Type="http://schemas.openxmlformats.org/officeDocument/2006/relationships/hyperlink" Target="https://basicrobo.bizrobo.com/hc/ja/articles/360027991612" TargetMode="External"/><Relationship Id="rId16" Type="http://schemas.openxmlformats.org/officeDocument/2006/relationships/hyperlink" Target="https://basicrobo.bizrobo.com/hc/ja/articles/360028270991" TargetMode="External"/><Relationship Id="rId20" Type="http://schemas.openxmlformats.org/officeDocument/2006/relationships/hyperlink" Target="https://basicrobo.bizrobo.com/hc/ja/articles/360027990672" TargetMode="External"/><Relationship Id="rId29" Type="http://schemas.openxmlformats.org/officeDocument/2006/relationships/hyperlink" Target="https://basicrobo.bizrobo.com/hc/ja/articles/360029987491" TargetMode="External"/><Relationship Id="rId1" Type="http://schemas.openxmlformats.org/officeDocument/2006/relationships/hyperlink" Target="https://basicrobo.bizrobo.com/hc/ja/articles/360027991652" TargetMode="External"/><Relationship Id="rId6" Type="http://schemas.openxmlformats.org/officeDocument/2006/relationships/hyperlink" Target="https://basicrobo.bizrobo.com/hc/ja/articles/360028271551" TargetMode="External"/><Relationship Id="rId11" Type="http://schemas.openxmlformats.org/officeDocument/2006/relationships/hyperlink" Target="https://basicrobo.bizrobo.com/hc/ja/articles/360028271291" TargetMode="External"/><Relationship Id="rId24" Type="http://schemas.openxmlformats.org/officeDocument/2006/relationships/hyperlink" Target="https://basicrobo.bizrobo.com/hc/ja/articles/360027990252" TargetMode="External"/><Relationship Id="rId32" Type="http://schemas.openxmlformats.org/officeDocument/2006/relationships/hyperlink" Target="https://share.bizrobo.com/redmine/issues/20252" TargetMode="External"/><Relationship Id="rId5" Type="http://schemas.openxmlformats.org/officeDocument/2006/relationships/hyperlink" Target="https://basicrobo.bizrobo.com/hc/ja/articles/360027991512" TargetMode="External"/><Relationship Id="rId15" Type="http://schemas.openxmlformats.org/officeDocument/2006/relationships/hyperlink" Target="https://basicrobo.bizrobo.com/hc/ja/articles/360027991092" TargetMode="External"/><Relationship Id="rId23" Type="http://schemas.openxmlformats.org/officeDocument/2006/relationships/hyperlink" Target="https://basicrobo.bizrobo.com/hc/ja/articles/360027990272" TargetMode="External"/><Relationship Id="rId28" Type="http://schemas.openxmlformats.org/officeDocument/2006/relationships/hyperlink" Target="https://basicrobo.bizrobo.com/hc/ja/articles/360029772371" TargetMode="External"/><Relationship Id="rId10" Type="http://schemas.openxmlformats.org/officeDocument/2006/relationships/hyperlink" Target="https://basicrobo.bizrobo.com/hc/ja/articles/360027991192" TargetMode="External"/><Relationship Id="rId19" Type="http://schemas.openxmlformats.org/officeDocument/2006/relationships/hyperlink" Target="https://basicrobo.bizrobo.com/hc/ja/articles/360027990892" TargetMode="External"/><Relationship Id="rId31" Type="http://schemas.openxmlformats.org/officeDocument/2006/relationships/hyperlink" Target="https://share.bizrobo.com/redmine/issues/20348" TargetMode="External"/><Relationship Id="rId4" Type="http://schemas.openxmlformats.org/officeDocument/2006/relationships/hyperlink" Target="https://basicrobo.bizrobo.com/hc/ja/articles/360028271671" TargetMode="External"/><Relationship Id="rId9" Type="http://schemas.openxmlformats.org/officeDocument/2006/relationships/hyperlink" Target="https://basicrobo.bizrobo.com/hc/ja/articles/360028271531" TargetMode="External"/><Relationship Id="rId14" Type="http://schemas.openxmlformats.org/officeDocument/2006/relationships/hyperlink" Target="https://basicrobo.bizrobo.com/hc/ja/articles/360027991132" TargetMode="External"/><Relationship Id="rId22" Type="http://schemas.openxmlformats.org/officeDocument/2006/relationships/hyperlink" Target="https://basicrobo.bizrobo.com/hc/ja/articles/360028270651" TargetMode="External"/><Relationship Id="rId27" Type="http://schemas.openxmlformats.org/officeDocument/2006/relationships/hyperlink" Target="https://basicrobo.bizrobo.com/hc/ja/articles/360029370511" TargetMode="External"/><Relationship Id="rId30" Type="http://schemas.openxmlformats.org/officeDocument/2006/relationships/hyperlink" Target="https://basicrobo.bizrobo.com/hc/ja/articles/36003004061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hyperlink" Target="https://basicrobo.bizrobo.com/hc/ja/articles/360027991172" TargetMode="External"/><Relationship Id="rId13" Type="http://schemas.openxmlformats.org/officeDocument/2006/relationships/hyperlink" Target="https://basicrobo.bizrobo.com/hc/ja/articles/360028271371" TargetMode="External"/><Relationship Id="rId3" Type="http://schemas.openxmlformats.org/officeDocument/2006/relationships/hyperlink" Target="https://basicrobo.bizrobo.com/hc/ja/articles/360028271751" TargetMode="External"/><Relationship Id="rId7" Type="http://schemas.openxmlformats.org/officeDocument/2006/relationships/hyperlink" Target="https://basicrobo.bizrobo.com/hc/ja/articles/360028271311" TargetMode="External"/><Relationship Id="rId12" Type="http://schemas.openxmlformats.org/officeDocument/2006/relationships/hyperlink" Target="https://basicrobo.bizrobo.com/hc/ja/articles/360027990572" TargetMode="External"/><Relationship Id="rId2" Type="http://schemas.openxmlformats.org/officeDocument/2006/relationships/hyperlink" Target="https://basicrobo.bizrobo.com/hc/ja/articles/360028271771" TargetMode="External"/><Relationship Id="rId16" Type="http://schemas.openxmlformats.org/officeDocument/2006/relationships/printerSettings" Target="../printerSettings/printerSettings16.bin"/><Relationship Id="rId1" Type="http://schemas.openxmlformats.org/officeDocument/2006/relationships/hyperlink" Target="https://basicrobo.bizrobo.com/hc/ja/articles/360027991632" TargetMode="External"/><Relationship Id="rId6" Type="http://schemas.openxmlformats.org/officeDocument/2006/relationships/hyperlink" Target="https://basicrobo.bizrobo.com/hc/ja/articles/360027991272" TargetMode="External"/><Relationship Id="rId11" Type="http://schemas.openxmlformats.org/officeDocument/2006/relationships/hyperlink" Target="https://basicrobo.bizrobo.com/hc/ja/articles/360027991072" TargetMode="External"/><Relationship Id="rId5" Type="http://schemas.openxmlformats.org/officeDocument/2006/relationships/hyperlink" Target="https://basicrobo.bizrobo.com/hc/ja/articles/360027991292" TargetMode="External"/><Relationship Id="rId15" Type="http://schemas.openxmlformats.org/officeDocument/2006/relationships/hyperlink" Target="https://share.bizrobo.com/redmine/issues/20290" TargetMode="External"/><Relationship Id="rId10" Type="http://schemas.openxmlformats.org/officeDocument/2006/relationships/hyperlink" Target="https://basicrobo.bizrobo.com/hc/ja/articles/360027991112" TargetMode="External"/><Relationship Id="rId4" Type="http://schemas.openxmlformats.org/officeDocument/2006/relationships/hyperlink" Target="https://basicrobo.bizrobo.com/hc/ja/articles/360027991312" TargetMode="External"/><Relationship Id="rId9" Type="http://schemas.openxmlformats.org/officeDocument/2006/relationships/hyperlink" Target="https://basicrobo.bizrobo.com/hc/ja/articles/360028271271" TargetMode="External"/><Relationship Id="rId14" Type="http://schemas.openxmlformats.org/officeDocument/2006/relationships/hyperlink" Target="https://basicrobo.bizrobo.com/hc/ja/articles/360027990352"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basicrobo.bizrobo.com/hc/ja/articles/360027991252" TargetMode="External"/><Relationship Id="rId2" Type="http://schemas.openxmlformats.org/officeDocument/2006/relationships/hyperlink" Target="https://basicrobo.bizrobo.com/hc/ja/articles/360028271351" TargetMode="External"/><Relationship Id="rId1" Type="http://schemas.openxmlformats.org/officeDocument/2006/relationships/hyperlink" Target="https://basicrobo.bizrobo.com/hc/ja/articles/360027991592" TargetMode="External"/><Relationship Id="rId5" Type="http://schemas.openxmlformats.org/officeDocument/2006/relationships/printerSettings" Target="../printerSettings/printerSettings17.bin"/><Relationship Id="rId4" Type="http://schemas.openxmlformats.org/officeDocument/2006/relationships/hyperlink" Target="https://basicrobo.bizrobo.com/hc/ja/articles/360028270891"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basicrobo.bizrobo.com/hc/ja/articles/360030681892" TargetMode="External"/><Relationship Id="rId2" Type="http://schemas.openxmlformats.org/officeDocument/2006/relationships/hyperlink" Target="https://basicrobo.bizrobo.com/hc/ja/articles/360030079712" TargetMode="External"/><Relationship Id="rId1" Type="http://schemas.openxmlformats.org/officeDocument/2006/relationships/hyperlink" Target="https://basicrobo.bizrobo.com/hc/ja/articles/360028271191" TargetMode="External"/><Relationship Id="rId4"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know.bizrobo.com/?p=7543"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support.google.com/chrome/answer/95647?co=GENIE.Platform%3DDesktop&amp;hl=ja"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upport.google.com/chrome/answer/95647?co=GENIE.Platform%3DDesktop&amp;hl=ja"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DD3E4-01AE-47E7-9BA3-4862081B566A}">
  <sheetPr>
    <tabColor rgb="FF92D050"/>
    <pageSetUpPr fitToPage="1"/>
  </sheetPr>
  <dimension ref="A1:N64"/>
  <sheetViews>
    <sheetView showGridLines="0" zoomScale="90" zoomScaleNormal="90" workbookViewId="0">
      <pane xSplit="5" topLeftCell="F1" activePane="topRight" state="frozen"/>
      <selection pane="topRight"/>
    </sheetView>
  </sheetViews>
  <sheetFormatPr defaultColWidth="9" defaultRowHeight="32.25" customHeight="1"/>
  <cols>
    <col min="1" max="1" width="9" style="95"/>
    <col min="2" max="2" width="12.90625" style="91" customWidth="1"/>
    <col min="3" max="3" width="19.36328125" style="6" bestFit="1" customWidth="1"/>
    <col min="4" max="4" width="12.90625" style="80" customWidth="1"/>
    <col min="5" max="5" width="17" style="80" customWidth="1"/>
    <col min="6" max="6" width="4.453125" style="4" customWidth="1"/>
    <col min="7" max="7" width="42.08984375" style="6" customWidth="1"/>
    <col min="8" max="8" width="44" style="6" customWidth="1"/>
    <col min="9" max="10" width="9" style="4"/>
    <col min="11" max="11" width="9" style="5"/>
    <col min="12" max="12" width="22" style="6" customWidth="1"/>
    <col min="13" max="13" width="22" style="80" customWidth="1"/>
    <col min="14" max="14" width="9" style="229"/>
    <col min="15" max="16384" width="9" style="6"/>
  </cols>
  <sheetData>
    <row r="1" spans="1:14" s="1" customFormat="1" ht="23.25" customHeight="1">
      <c r="A1" s="93"/>
      <c r="B1" s="89" t="s">
        <v>0</v>
      </c>
      <c r="C1" s="93"/>
      <c r="D1" s="79"/>
      <c r="E1" s="79"/>
      <c r="F1" s="93"/>
      <c r="G1" s="93"/>
      <c r="H1" s="93"/>
      <c r="I1" s="94"/>
      <c r="J1" s="94"/>
      <c r="K1" s="94"/>
      <c r="L1" s="93"/>
      <c r="M1" s="79"/>
      <c r="N1" s="93"/>
    </row>
    <row r="2" spans="1:14" s="93" customFormat="1" ht="18.649999999999999" customHeight="1">
      <c r="B2" s="113" t="s">
        <v>1517</v>
      </c>
      <c r="C2" s="104"/>
      <c r="D2" s="105"/>
      <c r="E2" s="106"/>
      <c r="I2" s="94"/>
      <c r="J2" s="94"/>
      <c r="K2" s="94"/>
      <c r="M2" s="79"/>
    </row>
    <row r="3" spans="1:14" s="93" customFormat="1" ht="18.649999999999999" customHeight="1">
      <c r="B3" s="194" t="s">
        <v>1518</v>
      </c>
      <c r="C3" s="107"/>
      <c r="D3" s="108"/>
      <c r="E3" s="109"/>
      <c r="I3" s="94"/>
      <c r="J3" s="94"/>
      <c r="K3" s="94"/>
      <c r="M3" s="79"/>
    </row>
    <row r="4" spans="1:14" s="93" customFormat="1" ht="18.649999999999999" customHeight="1">
      <c r="B4" s="194" t="s">
        <v>1664</v>
      </c>
      <c r="C4" s="107"/>
      <c r="D4" s="108"/>
      <c r="E4" s="109"/>
      <c r="I4" s="94"/>
      <c r="J4" s="94"/>
      <c r="K4" s="94"/>
      <c r="M4" s="79"/>
    </row>
    <row r="5" spans="1:14" s="93" customFormat="1" ht="18.649999999999999" customHeight="1">
      <c r="B5" s="194"/>
      <c r="C5" s="107"/>
      <c r="D5" s="108"/>
      <c r="E5" s="109"/>
      <c r="I5" s="94"/>
      <c r="J5" s="94"/>
      <c r="K5" s="94"/>
      <c r="M5" s="79"/>
    </row>
    <row r="6" spans="1:14" s="93" customFormat="1" ht="18.649999999999999" customHeight="1">
      <c r="B6" s="194" t="s">
        <v>1340</v>
      </c>
      <c r="C6" s="107"/>
      <c r="D6" s="108"/>
      <c r="E6" s="109"/>
      <c r="I6" s="94"/>
      <c r="J6" s="94"/>
      <c r="K6" s="94"/>
      <c r="M6" s="79"/>
    </row>
    <row r="7" spans="1:14" s="93" customFormat="1" ht="14.5" customHeight="1">
      <c r="B7" s="114" t="s">
        <v>1342</v>
      </c>
      <c r="C7" s="107"/>
      <c r="D7" s="108"/>
      <c r="E7" s="109"/>
      <c r="I7" s="94"/>
      <c r="J7" s="94"/>
      <c r="K7" s="94"/>
      <c r="M7" s="79"/>
    </row>
    <row r="8" spans="1:14" s="93" customFormat="1" ht="14.5" customHeight="1">
      <c r="B8" s="114" t="s">
        <v>1341</v>
      </c>
      <c r="C8" s="107"/>
      <c r="D8" s="108"/>
      <c r="E8" s="109"/>
      <c r="I8" s="94"/>
      <c r="J8" s="94"/>
      <c r="K8" s="94"/>
      <c r="M8" s="79"/>
    </row>
    <row r="9" spans="1:14" s="93" customFormat="1" ht="14.5" customHeight="1">
      <c r="B9" s="114" t="s">
        <v>1519</v>
      </c>
      <c r="C9" s="107"/>
      <c r="D9" s="108"/>
      <c r="E9" s="109"/>
      <c r="I9" s="94"/>
      <c r="J9" s="94"/>
      <c r="K9" s="94"/>
      <c r="M9" s="79"/>
    </row>
    <row r="10" spans="1:14" s="1" customFormat="1" ht="14.5" customHeight="1">
      <c r="A10" s="93"/>
      <c r="B10" s="114" t="s">
        <v>1567</v>
      </c>
      <c r="C10" s="107"/>
      <c r="D10" s="108"/>
      <c r="E10" s="109"/>
      <c r="F10" s="93"/>
      <c r="G10" s="93"/>
      <c r="H10" s="93"/>
      <c r="I10" s="94"/>
      <c r="J10" s="94"/>
      <c r="K10" s="94"/>
      <c r="L10" s="93"/>
      <c r="M10" s="79"/>
      <c r="N10" s="93"/>
    </row>
    <row r="11" spans="1:14" s="1" customFormat="1" ht="14.5" customHeight="1">
      <c r="A11" s="93"/>
      <c r="B11" s="115"/>
      <c r="C11" s="110"/>
      <c r="D11" s="111"/>
      <c r="E11" s="112"/>
      <c r="F11" s="93"/>
      <c r="G11" s="93"/>
      <c r="H11" s="93"/>
      <c r="I11" s="94"/>
      <c r="J11" s="94"/>
      <c r="K11" s="94"/>
      <c r="L11" s="93"/>
      <c r="M11" s="79"/>
      <c r="N11" s="93"/>
    </row>
    <row r="12" spans="1:14" s="93" customFormat="1" ht="18.649999999999999" customHeight="1">
      <c r="B12" s="90"/>
      <c r="D12" s="79"/>
      <c r="E12" s="79"/>
      <c r="I12" s="94"/>
      <c r="J12" s="94"/>
      <c r="K12" s="94"/>
      <c r="M12" s="79"/>
    </row>
    <row r="13" spans="1:14" s="1" customFormat="1" ht="22.5" customHeight="1">
      <c r="A13" s="93"/>
      <c r="B13" s="311" t="s">
        <v>2</v>
      </c>
      <c r="C13" s="312" t="s">
        <v>3</v>
      </c>
      <c r="D13" s="398" t="s">
        <v>4</v>
      </c>
      <c r="E13" s="399"/>
      <c r="F13" s="312" t="s">
        <v>5</v>
      </c>
      <c r="G13" s="312" t="s">
        <v>6</v>
      </c>
      <c r="H13" s="312" t="s">
        <v>7</v>
      </c>
      <c r="I13" s="312" t="s">
        <v>8</v>
      </c>
      <c r="J13" s="312" t="s">
        <v>9</v>
      </c>
      <c r="K13" s="312" t="s">
        <v>10</v>
      </c>
      <c r="L13" s="313" t="s">
        <v>1308</v>
      </c>
      <c r="M13" s="313" t="s">
        <v>1309</v>
      </c>
      <c r="N13" s="93"/>
    </row>
    <row r="14" spans="1:14" s="93" customFormat="1" ht="22.5" customHeight="1">
      <c r="B14" s="188" t="s">
        <v>1502</v>
      </c>
      <c r="C14" s="189" t="s">
        <v>1505</v>
      </c>
      <c r="D14" s="400"/>
      <c r="E14" s="400"/>
      <c r="F14" s="76">
        <v>1</v>
      </c>
      <c r="G14" s="314" t="s">
        <v>32</v>
      </c>
      <c r="H14" s="7" t="s">
        <v>492</v>
      </c>
      <c r="I14" s="96"/>
      <c r="J14" s="315"/>
      <c r="K14" s="315"/>
      <c r="L14" s="316" t="s">
        <v>644</v>
      </c>
      <c r="M14" s="317" t="s">
        <v>1637</v>
      </c>
    </row>
    <row r="15" spans="1:14" s="93" customFormat="1" ht="22.5" customHeight="1">
      <c r="B15" s="307"/>
      <c r="C15" s="189" t="s">
        <v>1513</v>
      </c>
      <c r="D15" s="294"/>
      <c r="E15" s="209"/>
      <c r="F15" s="299">
        <f>SUM(F14+1)</f>
        <v>2</v>
      </c>
      <c r="G15" s="52" t="s">
        <v>1514</v>
      </c>
      <c r="H15" s="82" t="s">
        <v>1515</v>
      </c>
      <c r="I15" s="302"/>
      <c r="J15" s="318"/>
      <c r="K15" s="318"/>
      <c r="L15" s="316" t="s">
        <v>644</v>
      </c>
      <c r="M15" s="295">
        <v>9</v>
      </c>
    </row>
    <row r="16" spans="1:14" s="93" customFormat="1" ht="22.5" customHeight="1">
      <c r="B16" s="307"/>
      <c r="C16" s="189" t="s">
        <v>1636</v>
      </c>
      <c r="D16" s="294" t="s">
        <v>1592</v>
      </c>
      <c r="E16" s="209"/>
      <c r="F16" s="299">
        <f t="shared" ref="F16:F64" si="0">SUM(F15+1)</f>
        <v>3</v>
      </c>
      <c r="G16" s="82" t="s">
        <v>1670</v>
      </c>
      <c r="H16" s="297" t="s">
        <v>2229</v>
      </c>
      <c r="I16" s="299"/>
      <c r="J16" s="319"/>
      <c r="K16" s="320"/>
      <c r="L16" s="52" t="s">
        <v>644</v>
      </c>
      <c r="M16" s="209" t="s">
        <v>1665</v>
      </c>
    </row>
    <row r="17" spans="2:14" s="93" customFormat="1" ht="22.5" customHeight="1">
      <c r="B17" s="307"/>
      <c r="C17" s="207"/>
      <c r="D17" s="228" t="s">
        <v>1629</v>
      </c>
      <c r="E17" s="228"/>
      <c r="F17" s="299">
        <f t="shared" si="0"/>
        <v>4</v>
      </c>
      <c r="G17" s="82" t="s">
        <v>1670</v>
      </c>
      <c r="H17" s="297" t="s">
        <v>2229</v>
      </c>
      <c r="I17" s="299"/>
      <c r="J17" s="319"/>
      <c r="K17" s="320"/>
      <c r="L17" s="8" t="s">
        <v>644</v>
      </c>
      <c r="M17" s="209" t="s">
        <v>1638</v>
      </c>
    </row>
    <row r="18" spans="2:14" s="64" customFormat="1" ht="32.25" customHeight="1">
      <c r="B18" s="308" t="s">
        <v>66</v>
      </c>
      <c r="C18" s="52" t="s">
        <v>1334</v>
      </c>
      <c r="D18" s="404"/>
      <c r="E18" s="405"/>
      <c r="F18" s="299">
        <f t="shared" si="0"/>
        <v>5</v>
      </c>
      <c r="G18" s="82" t="s">
        <v>1538</v>
      </c>
      <c r="H18" s="321" t="s">
        <v>1300</v>
      </c>
      <c r="I18" s="303"/>
      <c r="J18" s="322"/>
      <c r="K18" s="14"/>
      <c r="L18" s="8" t="s">
        <v>644</v>
      </c>
      <c r="M18" s="323">
        <v>17</v>
      </c>
    </row>
    <row r="19" spans="2:14" ht="32.25" customHeight="1">
      <c r="B19" s="308"/>
      <c r="C19" s="82" t="s">
        <v>1307</v>
      </c>
      <c r="D19" s="406" t="s">
        <v>1540</v>
      </c>
      <c r="E19" s="401"/>
      <c r="F19" s="299">
        <f t="shared" si="0"/>
        <v>6</v>
      </c>
      <c r="G19" s="116" t="s">
        <v>1539</v>
      </c>
      <c r="H19" s="324" t="s">
        <v>1542</v>
      </c>
      <c r="I19" s="325"/>
      <c r="J19" s="326"/>
      <c r="K19" s="326"/>
      <c r="L19" s="327" t="s">
        <v>644</v>
      </c>
      <c r="M19" s="328" t="s">
        <v>1639</v>
      </c>
      <c r="N19" s="95"/>
    </row>
    <row r="20" spans="2:14" s="95" customFormat="1" ht="32.25" customHeight="1">
      <c r="B20" s="308"/>
      <c r="C20" s="116"/>
      <c r="D20" s="329" t="s">
        <v>1541</v>
      </c>
      <c r="E20" s="298"/>
      <c r="F20" s="299">
        <f t="shared" si="0"/>
        <v>7</v>
      </c>
      <c r="G20" s="330" t="s">
        <v>1539</v>
      </c>
      <c r="H20" s="331" t="s">
        <v>1543</v>
      </c>
      <c r="I20" s="325"/>
      <c r="J20" s="326"/>
      <c r="K20" s="326"/>
      <c r="L20" s="327" t="s">
        <v>644</v>
      </c>
      <c r="M20" s="328" t="s">
        <v>1640</v>
      </c>
      <c r="N20" s="95" t="s">
        <v>1674</v>
      </c>
    </row>
    <row r="21" spans="2:14" ht="32.25" customHeight="1">
      <c r="B21" s="308"/>
      <c r="C21" s="82" t="s">
        <v>2288</v>
      </c>
      <c r="D21" s="294" t="s">
        <v>2287</v>
      </c>
      <c r="E21" s="209"/>
      <c r="F21" s="299">
        <f t="shared" si="0"/>
        <v>8</v>
      </c>
      <c r="G21" s="82" t="s">
        <v>1641</v>
      </c>
      <c r="H21" s="332" t="s">
        <v>2289</v>
      </c>
      <c r="I21" s="333"/>
      <c r="J21" s="334"/>
      <c r="K21" s="334"/>
      <c r="L21" s="316" t="s">
        <v>644</v>
      </c>
      <c r="M21" s="317">
        <v>22</v>
      </c>
      <c r="N21" s="95"/>
    </row>
    <row r="22" spans="2:14" s="186" customFormat="1" ht="71.5" customHeight="1">
      <c r="B22" s="335" t="s">
        <v>1499</v>
      </c>
      <c r="C22" s="336" t="s">
        <v>1620</v>
      </c>
      <c r="D22" s="337" t="s">
        <v>1621</v>
      </c>
      <c r="E22" s="338"/>
      <c r="F22" s="299">
        <f t="shared" si="0"/>
        <v>9</v>
      </c>
      <c r="G22" s="339" t="s">
        <v>1624</v>
      </c>
      <c r="H22" s="232" t="s">
        <v>1668</v>
      </c>
      <c r="I22" s="301"/>
      <c r="J22" s="340"/>
      <c r="K22" s="340"/>
      <c r="L22" s="330" t="s">
        <v>1558</v>
      </c>
      <c r="M22" s="341"/>
      <c r="N22" s="95" t="s">
        <v>1674</v>
      </c>
    </row>
    <row r="23" spans="2:14" s="186" customFormat="1" ht="71.5" customHeight="1">
      <c r="B23" s="307"/>
      <c r="C23" s="336"/>
      <c r="D23" s="342" t="s">
        <v>1622</v>
      </c>
      <c r="E23" s="338"/>
      <c r="F23" s="299">
        <f t="shared" si="0"/>
        <v>10</v>
      </c>
      <c r="G23" s="339" t="s">
        <v>1625</v>
      </c>
      <c r="H23" s="232" t="s">
        <v>1667</v>
      </c>
      <c r="I23" s="301"/>
      <c r="J23" s="340"/>
      <c r="K23" s="340"/>
      <c r="L23" s="330" t="s">
        <v>1558</v>
      </c>
      <c r="M23" s="341"/>
      <c r="N23" s="95" t="s">
        <v>1674</v>
      </c>
    </row>
    <row r="24" spans="2:14" s="186" customFormat="1" ht="71.5" customHeight="1">
      <c r="B24" s="343"/>
      <c r="C24" s="344"/>
      <c r="D24" s="224" t="s">
        <v>1623</v>
      </c>
      <c r="E24" s="345"/>
      <c r="F24" s="299">
        <f t="shared" si="0"/>
        <v>11</v>
      </c>
      <c r="G24" s="339" t="s">
        <v>1522</v>
      </c>
      <c r="H24" s="232" t="s">
        <v>1666</v>
      </c>
      <c r="I24" s="301"/>
      <c r="J24" s="340"/>
      <c r="K24" s="340"/>
      <c r="L24" s="330" t="s">
        <v>1558</v>
      </c>
      <c r="M24" s="341"/>
      <c r="N24" s="95" t="s">
        <v>1674</v>
      </c>
    </row>
    <row r="25" spans="2:14" s="95" customFormat="1" ht="32.15" customHeight="1">
      <c r="B25" s="309" t="s">
        <v>1606</v>
      </c>
      <c r="C25" s="78" t="s">
        <v>24</v>
      </c>
      <c r="D25" s="116" t="s">
        <v>1303</v>
      </c>
      <c r="E25" s="346" t="s">
        <v>1558</v>
      </c>
      <c r="F25" s="299">
        <f t="shared" si="0"/>
        <v>12</v>
      </c>
      <c r="G25" s="347" t="s">
        <v>1560</v>
      </c>
      <c r="H25" s="348" t="s">
        <v>1561</v>
      </c>
      <c r="I25" s="301"/>
      <c r="J25" s="340"/>
      <c r="K25" s="340"/>
      <c r="L25" s="330" t="s">
        <v>1558</v>
      </c>
      <c r="M25" s="349" t="s">
        <v>1573</v>
      </c>
    </row>
    <row r="26" spans="2:14" s="95" customFormat="1" ht="32.25" customHeight="1">
      <c r="B26" s="309"/>
      <c r="C26" s="78"/>
      <c r="D26" s="116"/>
      <c r="E26" s="298" t="s">
        <v>29</v>
      </c>
      <c r="F26" s="299">
        <f>SUM(F29+1)</f>
        <v>14</v>
      </c>
      <c r="G26" s="314" t="s">
        <v>1338</v>
      </c>
      <c r="H26" s="7" t="s">
        <v>473</v>
      </c>
      <c r="I26" s="325"/>
      <c r="J26" s="315"/>
      <c r="K26" s="350"/>
      <c r="L26" s="7" t="s">
        <v>644</v>
      </c>
      <c r="M26" s="351">
        <v>17</v>
      </c>
    </row>
    <row r="27" spans="2:14" s="95" customFormat="1" ht="32.25" customHeight="1">
      <c r="B27" s="309"/>
      <c r="C27" s="78"/>
      <c r="D27" s="116"/>
      <c r="E27" s="81" t="s">
        <v>30</v>
      </c>
      <c r="F27" s="299">
        <f>SUM(F26+1)</f>
        <v>15</v>
      </c>
      <c r="G27" s="82" t="s">
        <v>1336</v>
      </c>
      <c r="H27" s="82"/>
      <c r="I27" s="76"/>
      <c r="J27" s="315"/>
      <c r="K27" s="350"/>
      <c r="L27" s="327" t="s">
        <v>644</v>
      </c>
      <c r="M27" s="328">
        <v>34</v>
      </c>
    </row>
    <row r="28" spans="2:14" s="95" customFormat="1" ht="32.25" customHeight="1">
      <c r="B28" s="309" t="s">
        <v>588</v>
      </c>
      <c r="C28" s="78"/>
      <c r="D28" s="297" t="s">
        <v>1671</v>
      </c>
      <c r="E28" s="208"/>
      <c r="F28" s="299">
        <f>SUM(F27+1)</f>
        <v>16</v>
      </c>
      <c r="G28" s="314" t="s">
        <v>1604</v>
      </c>
      <c r="H28" s="7" t="s">
        <v>1605</v>
      </c>
      <c r="I28" s="325"/>
      <c r="J28" s="11"/>
      <c r="K28" s="352"/>
      <c r="L28" s="330" t="s">
        <v>1558</v>
      </c>
      <c r="M28" s="351" t="s">
        <v>536</v>
      </c>
    </row>
    <row r="29" spans="2:14" s="95" customFormat="1" ht="32.15" customHeight="1">
      <c r="B29" s="309"/>
      <c r="C29" s="78"/>
      <c r="D29" s="82" t="s">
        <v>1497</v>
      </c>
      <c r="E29" s="298" t="s">
        <v>1335</v>
      </c>
      <c r="F29" s="299">
        <f>SUM(F25+1)</f>
        <v>13</v>
      </c>
      <c r="G29" s="314" t="s">
        <v>1337</v>
      </c>
      <c r="H29" s="7" t="s">
        <v>27</v>
      </c>
      <c r="I29" s="325"/>
      <c r="J29" s="11"/>
      <c r="K29" s="352"/>
      <c r="L29" s="7" t="s">
        <v>1511</v>
      </c>
      <c r="M29" s="351" t="s">
        <v>1512</v>
      </c>
    </row>
    <row r="30" spans="2:14" s="95" customFormat="1" ht="32.25" customHeight="1">
      <c r="B30" s="309"/>
      <c r="C30" s="78" t="s">
        <v>1524</v>
      </c>
      <c r="D30" s="197" t="s">
        <v>1497</v>
      </c>
      <c r="E30" s="82" t="s">
        <v>2687</v>
      </c>
      <c r="F30" s="299">
        <f>SUM(F28+1)</f>
        <v>17</v>
      </c>
      <c r="G30" s="314" t="s">
        <v>1339</v>
      </c>
      <c r="H30" s="7" t="s">
        <v>28</v>
      </c>
      <c r="I30" s="96"/>
      <c r="J30" s="11"/>
      <c r="K30" s="11"/>
      <c r="L30" s="351" t="s">
        <v>1310</v>
      </c>
      <c r="M30" s="351"/>
    </row>
    <row r="31" spans="2:14" ht="32.25" customHeight="1">
      <c r="B31" s="309"/>
      <c r="C31" s="78"/>
      <c r="D31" s="296"/>
      <c r="E31" s="330"/>
      <c r="F31" s="299">
        <f t="shared" si="0"/>
        <v>18</v>
      </c>
      <c r="G31" s="378" t="s">
        <v>611</v>
      </c>
      <c r="H31" s="348" t="s">
        <v>1210</v>
      </c>
      <c r="I31" s="325"/>
      <c r="J31" s="379"/>
      <c r="K31" s="379"/>
      <c r="L31" s="348" t="s">
        <v>645</v>
      </c>
      <c r="M31" s="380" t="s">
        <v>536</v>
      </c>
      <c r="N31" s="95"/>
    </row>
    <row r="32" spans="2:14" s="95" customFormat="1" ht="32.25" customHeight="1">
      <c r="B32" s="309"/>
      <c r="C32" s="78"/>
      <c r="D32" s="197" t="s">
        <v>2685</v>
      </c>
      <c r="E32" s="52" t="s">
        <v>2686</v>
      </c>
      <c r="F32" s="299">
        <f t="shared" si="0"/>
        <v>19</v>
      </c>
      <c r="G32" s="314"/>
      <c r="H32" s="7"/>
      <c r="I32" s="96"/>
      <c r="J32" s="11"/>
      <c r="K32" s="11"/>
      <c r="L32" s="7"/>
      <c r="M32" s="351"/>
    </row>
    <row r="33" spans="1:14" s="95" customFormat="1" ht="32.25" customHeight="1">
      <c r="B33" s="309"/>
      <c r="C33" s="78" t="s">
        <v>2315</v>
      </c>
      <c r="D33" s="82" t="s">
        <v>1303</v>
      </c>
      <c r="E33" s="208" t="s">
        <v>1304</v>
      </c>
      <c r="F33" s="299">
        <f t="shared" si="0"/>
        <v>20</v>
      </c>
      <c r="G33" s="353" t="s">
        <v>1159</v>
      </c>
      <c r="H33" s="7" t="s">
        <v>1306</v>
      </c>
      <c r="I33" s="96"/>
      <c r="J33" s="11"/>
      <c r="K33" s="11"/>
      <c r="L33" s="7" t="s">
        <v>646</v>
      </c>
      <c r="M33" s="351" t="s">
        <v>536</v>
      </c>
    </row>
    <row r="34" spans="1:14" s="95" customFormat="1" ht="32.25" customHeight="1">
      <c r="B34" s="307"/>
      <c r="C34" s="82" t="s">
        <v>1629</v>
      </c>
      <c r="D34" s="189" t="s">
        <v>1303</v>
      </c>
      <c r="E34" s="58" t="s">
        <v>1627</v>
      </c>
      <c r="F34" s="299">
        <f t="shared" si="0"/>
        <v>21</v>
      </c>
      <c r="G34" s="354" t="s">
        <v>1631</v>
      </c>
      <c r="H34" s="355"/>
      <c r="I34" s="356"/>
      <c r="J34" s="357"/>
      <c r="K34" s="357"/>
      <c r="L34" s="358" t="s">
        <v>1633</v>
      </c>
      <c r="M34" s="359">
        <v>16</v>
      </c>
      <c r="N34" s="230" t="s">
        <v>2400</v>
      </c>
    </row>
    <row r="35" spans="1:14" s="95" customFormat="1" ht="32.25" customHeight="1">
      <c r="B35" s="307"/>
      <c r="C35" s="116"/>
      <c r="D35" s="226"/>
      <c r="E35" s="224" t="s">
        <v>1630</v>
      </c>
      <c r="F35" s="299">
        <f>SUM(F34+1)</f>
        <v>22</v>
      </c>
      <c r="G35" s="210" t="s">
        <v>1632</v>
      </c>
      <c r="H35" s="58"/>
      <c r="I35" s="360"/>
      <c r="J35" s="357"/>
      <c r="K35" s="357"/>
      <c r="L35" s="358" t="s">
        <v>1633</v>
      </c>
      <c r="M35" s="359">
        <v>17</v>
      </c>
      <c r="N35" s="230"/>
    </row>
    <row r="36" spans="1:14" s="95" customFormat="1" ht="32.25" customHeight="1">
      <c r="B36" s="307"/>
      <c r="C36" s="189" t="s">
        <v>2286</v>
      </c>
      <c r="D36" s="189" t="s">
        <v>1303</v>
      </c>
      <c r="E36" s="247" t="s">
        <v>2320</v>
      </c>
      <c r="F36" s="299">
        <f>SUM(F35+1)</f>
        <v>23</v>
      </c>
      <c r="G36" s="353" t="s">
        <v>2392</v>
      </c>
      <c r="H36" s="58"/>
      <c r="I36" s="300"/>
      <c r="J36" s="361"/>
      <c r="K36" s="361"/>
      <c r="L36" s="58" t="s">
        <v>2394</v>
      </c>
      <c r="M36" s="210"/>
      <c r="N36" s="230"/>
    </row>
    <row r="37" spans="1:14" ht="32.25" customHeight="1">
      <c r="B37" s="310" t="s">
        <v>1498</v>
      </c>
      <c r="C37" s="78" t="s">
        <v>47</v>
      </c>
      <c r="D37" s="392" t="s">
        <v>48</v>
      </c>
      <c r="E37" s="392"/>
      <c r="F37" s="299">
        <f t="shared" ref="F37:F38" si="1">SUM(F36+1)</f>
        <v>24</v>
      </c>
      <c r="G37" s="314" t="s">
        <v>1213</v>
      </c>
      <c r="H37" s="8" t="s">
        <v>1214</v>
      </c>
      <c r="I37" s="325"/>
      <c r="J37" s="11"/>
      <c r="K37" s="352"/>
      <c r="L37" s="8" t="s">
        <v>644</v>
      </c>
      <c r="M37" s="323">
        <v>36</v>
      </c>
      <c r="N37" s="95"/>
    </row>
    <row r="38" spans="1:14" ht="32.25" customHeight="1">
      <c r="B38" s="310"/>
      <c r="C38" s="78"/>
      <c r="D38" s="392" t="s">
        <v>1297</v>
      </c>
      <c r="E38" s="393"/>
      <c r="F38" s="299">
        <f t="shared" si="1"/>
        <v>25</v>
      </c>
      <c r="G38" s="314" t="s">
        <v>1213</v>
      </c>
      <c r="H38" s="327" t="s">
        <v>1330</v>
      </c>
      <c r="I38" s="325"/>
      <c r="J38" s="315"/>
      <c r="K38" s="315"/>
      <c r="L38" s="327" t="s">
        <v>644</v>
      </c>
      <c r="M38" s="328">
        <v>37</v>
      </c>
      <c r="N38" s="95"/>
    </row>
    <row r="39" spans="1:14" s="60" customFormat="1" ht="32.25" customHeight="1">
      <c r="A39" s="95"/>
      <c r="B39" s="310"/>
      <c r="C39" s="78" t="s">
        <v>49</v>
      </c>
      <c r="D39" s="392" t="s">
        <v>1243</v>
      </c>
      <c r="E39" s="392"/>
      <c r="F39" s="299">
        <f t="shared" si="0"/>
        <v>26</v>
      </c>
      <c r="G39" s="321" t="s">
        <v>1264</v>
      </c>
      <c r="H39" s="327" t="s">
        <v>1242</v>
      </c>
      <c r="I39" s="325"/>
      <c r="J39" s="315"/>
      <c r="K39" s="315"/>
      <c r="L39" s="327" t="s">
        <v>644</v>
      </c>
      <c r="M39" s="328">
        <v>25</v>
      </c>
      <c r="N39" s="95"/>
    </row>
    <row r="40" spans="1:14" ht="32.25" customHeight="1">
      <c r="B40" s="310"/>
      <c r="C40" s="78"/>
      <c r="D40" s="392" t="s">
        <v>51</v>
      </c>
      <c r="E40" s="392"/>
      <c r="F40" s="299">
        <f t="shared" si="0"/>
        <v>27</v>
      </c>
      <c r="G40" s="324" t="s">
        <v>1263</v>
      </c>
      <c r="H40" s="327" t="s">
        <v>598</v>
      </c>
      <c r="I40" s="325"/>
      <c r="J40" s="315"/>
      <c r="K40" s="315"/>
      <c r="L40" s="327" t="s">
        <v>644</v>
      </c>
      <c r="M40" s="328">
        <v>26</v>
      </c>
      <c r="N40" s="95"/>
    </row>
    <row r="41" spans="1:14" ht="32.25" customHeight="1">
      <c r="B41" s="310"/>
      <c r="C41" s="78"/>
      <c r="D41" s="394" t="s">
        <v>52</v>
      </c>
      <c r="E41" s="395"/>
      <c r="F41" s="299">
        <f t="shared" si="0"/>
        <v>28</v>
      </c>
      <c r="G41" s="362" t="s">
        <v>593</v>
      </c>
      <c r="H41" s="363"/>
      <c r="I41" s="364"/>
      <c r="J41" s="365"/>
      <c r="K41" s="365"/>
      <c r="L41" s="363"/>
      <c r="M41" s="366"/>
      <c r="N41" s="95"/>
    </row>
    <row r="42" spans="1:14" ht="32.25" customHeight="1">
      <c r="B42" s="310"/>
      <c r="C42" s="78" t="s">
        <v>53</v>
      </c>
      <c r="D42" s="392" t="s">
        <v>54</v>
      </c>
      <c r="E42" s="393"/>
      <c r="F42" s="299">
        <f t="shared" si="0"/>
        <v>29</v>
      </c>
      <c r="G42" s="324" t="s">
        <v>1262</v>
      </c>
      <c r="H42" s="327" t="s">
        <v>599</v>
      </c>
      <c r="I42" s="325"/>
      <c r="J42" s="315"/>
      <c r="K42" s="315"/>
      <c r="L42" s="327" t="s">
        <v>644</v>
      </c>
      <c r="M42" s="328">
        <v>27</v>
      </c>
      <c r="N42" s="95"/>
    </row>
    <row r="43" spans="1:14" ht="32.25" customHeight="1">
      <c r="B43" s="310"/>
      <c r="C43" s="78"/>
      <c r="D43" s="393" t="s">
        <v>55</v>
      </c>
      <c r="E43" s="403"/>
      <c r="F43" s="299">
        <f t="shared" si="0"/>
        <v>30</v>
      </c>
      <c r="G43" s="324" t="s">
        <v>1261</v>
      </c>
      <c r="H43" s="327" t="s">
        <v>600</v>
      </c>
      <c r="I43" s="325"/>
      <c r="J43" s="315"/>
      <c r="K43" s="326"/>
      <c r="L43" s="327" t="s">
        <v>644</v>
      </c>
      <c r="M43" s="328">
        <v>28</v>
      </c>
      <c r="N43" s="95"/>
    </row>
    <row r="44" spans="1:14" ht="32.25" customHeight="1">
      <c r="B44" s="310"/>
      <c r="C44" s="78"/>
      <c r="D44" s="392" t="s">
        <v>1244</v>
      </c>
      <c r="E44" s="393"/>
      <c r="F44" s="299">
        <f t="shared" si="0"/>
        <v>31</v>
      </c>
      <c r="G44" s="324" t="s">
        <v>1260</v>
      </c>
      <c r="H44" s="327" t="s">
        <v>601</v>
      </c>
      <c r="I44" s="325"/>
      <c r="J44" s="326"/>
      <c r="K44" s="11"/>
      <c r="L44" s="327" t="s">
        <v>644</v>
      </c>
      <c r="M44" s="328">
        <v>29</v>
      </c>
      <c r="N44" s="95"/>
    </row>
    <row r="45" spans="1:14" ht="32.25" customHeight="1">
      <c r="B45" s="310"/>
      <c r="C45" s="78" t="s">
        <v>57</v>
      </c>
      <c r="D45" s="394" t="s">
        <v>58</v>
      </c>
      <c r="E45" s="395"/>
      <c r="F45" s="299">
        <f t="shared" si="0"/>
        <v>32</v>
      </c>
      <c r="G45" s="362" t="s">
        <v>480</v>
      </c>
      <c r="H45" s="363"/>
      <c r="I45" s="364"/>
      <c r="J45" s="365"/>
      <c r="K45" s="365"/>
      <c r="L45" s="363"/>
      <c r="M45" s="366"/>
      <c r="N45" s="95"/>
    </row>
    <row r="46" spans="1:14" ht="32.25" customHeight="1">
      <c r="B46" s="310"/>
      <c r="C46" s="78"/>
      <c r="D46" s="392" t="s">
        <v>59</v>
      </c>
      <c r="E46" s="393"/>
      <c r="F46" s="299">
        <f t="shared" si="0"/>
        <v>33</v>
      </c>
      <c r="G46" s="331" t="s">
        <v>1256</v>
      </c>
      <c r="H46" s="316" t="s">
        <v>1257</v>
      </c>
      <c r="I46" s="325"/>
      <c r="J46" s="315"/>
      <c r="K46" s="315"/>
      <c r="L46" s="327" t="s">
        <v>644</v>
      </c>
      <c r="M46" s="328">
        <v>32</v>
      </c>
      <c r="N46" s="95"/>
    </row>
    <row r="47" spans="1:14" ht="32.25" customHeight="1">
      <c r="B47" s="310"/>
      <c r="C47" s="78"/>
      <c r="D47" s="392" t="s">
        <v>1215</v>
      </c>
      <c r="E47" s="393"/>
      <c r="F47" s="299">
        <f t="shared" si="0"/>
        <v>34</v>
      </c>
      <c r="G47" s="331" t="s">
        <v>1258</v>
      </c>
      <c r="H47" s="316" t="s">
        <v>1259</v>
      </c>
      <c r="I47" s="325"/>
      <c r="J47" s="315"/>
      <c r="K47" s="315"/>
      <c r="L47" s="327" t="s">
        <v>644</v>
      </c>
      <c r="M47" s="328">
        <v>33</v>
      </c>
      <c r="N47" s="95"/>
    </row>
    <row r="48" spans="1:14" ht="32.25" customHeight="1">
      <c r="B48" s="310"/>
      <c r="C48" s="78" t="s">
        <v>61</v>
      </c>
      <c r="D48" s="394" t="s">
        <v>61</v>
      </c>
      <c r="E48" s="395"/>
      <c r="F48" s="299">
        <f t="shared" si="0"/>
        <v>35</v>
      </c>
      <c r="G48" s="362" t="s">
        <v>480</v>
      </c>
      <c r="H48" s="363"/>
      <c r="I48" s="364"/>
      <c r="J48" s="365"/>
      <c r="K48" s="365"/>
      <c r="L48" s="363"/>
      <c r="M48" s="366"/>
      <c r="N48" s="95"/>
    </row>
    <row r="49" spans="2:14" ht="32.25" customHeight="1">
      <c r="B49" s="310"/>
      <c r="C49" s="78" t="s">
        <v>62</v>
      </c>
      <c r="D49" s="392" t="s">
        <v>63</v>
      </c>
      <c r="E49" s="393"/>
      <c r="F49" s="299">
        <f t="shared" si="0"/>
        <v>36</v>
      </c>
      <c r="G49" s="324" t="s">
        <v>479</v>
      </c>
      <c r="H49" s="327" t="s">
        <v>596</v>
      </c>
      <c r="I49" s="325"/>
      <c r="J49" s="326"/>
      <c r="K49" s="11"/>
      <c r="L49" s="327" t="s">
        <v>644</v>
      </c>
      <c r="M49" s="328">
        <v>30</v>
      </c>
      <c r="N49" s="95"/>
    </row>
    <row r="50" spans="2:14" ht="32.25" customHeight="1">
      <c r="B50" s="310"/>
      <c r="C50" s="78"/>
      <c r="D50" s="394" t="s">
        <v>64</v>
      </c>
      <c r="E50" s="395"/>
      <c r="F50" s="299">
        <f t="shared" si="0"/>
        <v>37</v>
      </c>
      <c r="G50" s="362" t="s">
        <v>480</v>
      </c>
      <c r="H50" s="363"/>
      <c r="I50" s="364"/>
      <c r="J50" s="365"/>
      <c r="K50" s="365"/>
      <c r="L50" s="363"/>
      <c r="M50" s="366"/>
      <c r="N50" s="95"/>
    </row>
    <row r="51" spans="2:14" ht="32.25" customHeight="1">
      <c r="B51" s="310"/>
      <c r="C51" s="78"/>
      <c r="D51" s="394" t="s">
        <v>452</v>
      </c>
      <c r="E51" s="395"/>
      <c r="F51" s="299">
        <f t="shared" si="0"/>
        <v>38</v>
      </c>
      <c r="G51" s="362" t="s">
        <v>480</v>
      </c>
      <c r="H51" s="363"/>
      <c r="I51" s="364"/>
      <c r="J51" s="365"/>
      <c r="K51" s="365"/>
      <c r="L51" s="363"/>
      <c r="M51" s="366"/>
      <c r="N51" s="95"/>
    </row>
    <row r="52" spans="2:14" ht="32.25" customHeight="1">
      <c r="B52" s="367" t="s">
        <v>1343</v>
      </c>
      <c r="C52" s="82" t="s">
        <v>1331</v>
      </c>
      <c r="D52" s="401" t="s">
        <v>1523</v>
      </c>
      <c r="E52" s="402"/>
      <c r="F52" s="299">
        <f t="shared" si="0"/>
        <v>39</v>
      </c>
      <c r="G52" s="208" t="s">
        <v>1528</v>
      </c>
      <c r="H52" s="208" t="s">
        <v>1484</v>
      </c>
      <c r="I52" s="299"/>
      <c r="J52" s="299"/>
      <c r="K52" s="368"/>
      <c r="L52" s="52" t="s">
        <v>1533</v>
      </c>
      <c r="M52" s="293" t="s">
        <v>1573</v>
      </c>
      <c r="N52" s="95" t="s">
        <v>1674</v>
      </c>
    </row>
    <row r="53" spans="2:14" s="95" customFormat="1" ht="32.25" customHeight="1">
      <c r="B53" s="308"/>
      <c r="C53" s="116"/>
      <c r="D53" s="298" t="s">
        <v>1524</v>
      </c>
      <c r="E53" s="298"/>
      <c r="F53" s="299">
        <f t="shared" si="0"/>
        <v>40</v>
      </c>
      <c r="G53" s="208" t="s">
        <v>1529</v>
      </c>
      <c r="H53" s="208" t="s">
        <v>1484</v>
      </c>
      <c r="I53" s="299"/>
      <c r="J53" s="299"/>
      <c r="K53" s="368"/>
      <c r="L53" s="52" t="s">
        <v>1534</v>
      </c>
      <c r="M53" s="293" t="s">
        <v>1573</v>
      </c>
      <c r="N53" s="95" t="s">
        <v>1674</v>
      </c>
    </row>
    <row r="54" spans="2:14" s="95" customFormat="1" ht="32.25" customHeight="1">
      <c r="B54" s="308"/>
      <c r="C54" s="116"/>
      <c r="D54" s="298" t="s">
        <v>1525</v>
      </c>
      <c r="E54" s="298"/>
      <c r="F54" s="299">
        <f t="shared" si="0"/>
        <v>41</v>
      </c>
      <c r="G54" s="208" t="s">
        <v>1530</v>
      </c>
      <c r="H54" s="208" t="s">
        <v>1484</v>
      </c>
      <c r="I54" s="299"/>
      <c r="J54" s="299"/>
      <c r="K54" s="368"/>
      <c r="L54" s="52" t="s">
        <v>1535</v>
      </c>
      <c r="M54" s="293" t="s">
        <v>1573</v>
      </c>
      <c r="N54" s="95" t="s">
        <v>1674</v>
      </c>
    </row>
    <row r="55" spans="2:14" s="95" customFormat="1" ht="32.25" customHeight="1">
      <c r="B55" s="308"/>
      <c r="C55" s="116"/>
      <c r="D55" s="298" t="s">
        <v>1526</v>
      </c>
      <c r="E55" s="298"/>
      <c r="F55" s="299">
        <f t="shared" si="0"/>
        <v>42</v>
      </c>
      <c r="G55" s="208" t="s">
        <v>1531</v>
      </c>
      <c r="H55" s="208" t="s">
        <v>1484</v>
      </c>
      <c r="I55" s="299"/>
      <c r="J55" s="299"/>
      <c r="K55" s="368"/>
      <c r="L55" s="52" t="s">
        <v>1536</v>
      </c>
      <c r="M55" s="293" t="s">
        <v>1573</v>
      </c>
      <c r="N55" s="95" t="s">
        <v>1674</v>
      </c>
    </row>
    <row r="56" spans="2:14" s="95" customFormat="1" ht="32.25" customHeight="1">
      <c r="B56" s="308"/>
      <c r="C56" s="116"/>
      <c r="D56" s="298" t="s">
        <v>1527</v>
      </c>
      <c r="E56" s="298"/>
      <c r="F56" s="299">
        <f t="shared" si="0"/>
        <v>43</v>
      </c>
      <c r="G56" s="208" t="s">
        <v>1532</v>
      </c>
      <c r="H56" s="208" t="s">
        <v>1484</v>
      </c>
      <c r="I56" s="299"/>
      <c r="J56" s="299"/>
      <c r="K56" s="368"/>
      <c r="L56" s="52"/>
      <c r="M56" s="293"/>
    </row>
    <row r="57" spans="2:14" s="95" customFormat="1" ht="32.25" customHeight="1">
      <c r="B57" s="369"/>
      <c r="C57" s="330"/>
      <c r="D57" s="298" t="s">
        <v>2688</v>
      </c>
      <c r="E57" s="298"/>
      <c r="F57" s="299">
        <f t="shared" si="0"/>
        <v>44</v>
      </c>
      <c r="G57" s="208" t="s">
        <v>2689</v>
      </c>
      <c r="H57" s="208" t="s">
        <v>1484</v>
      </c>
      <c r="I57" s="299"/>
      <c r="J57" s="299"/>
      <c r="K57" s="368"/>
      <c r="L57" s="52" t="s">
        <v>1537</v>
      </c>
      <c r="M57" s="293" t="s">
        <v>1573</v>
      </c>
      <c r="N57" s="95" t="s">
        <v>1674</v>
      </c>
    </row>
    <row r="58" spans="2:14" ht="32.15" customHeight="1">
      <c r="B58" s="200" t="s">
        <v>1298</v>
      </c>
      <c r="C58" s="201" t="s">
        <v>1305</v>
      </c>
      <c r="D58" s="396"/>
      <c r="E58" s="397"/>
      <c r="F58" s="299">
        <f>SUM(F57+1)</f>
        <v>45</v>
      </c>
      <c r="G58" s="370" t="s">
        <v>1299</v>
      </c>
      <c r="H58" s="371"/>
      <c r="I58" s="300"/>
      <c r="J58" s="372"/>
      <c r="K58" s="373"/>
      <c r="L58" s="8" t="s">
        <v>644</v>
      </c>
      <c r="M58" s="374">
        <v>36</v>
      </c>
      <c r="N58" s="95"/>
    </row>
    <row r="59" spans="2:14" s="95" customFormat="1" ht="32.15" customHeight="1">
      <c r="B59" s="200" t="s">
        <v>2395</v>
      </c>
      <c r="C59" s="201" t="s">
        <v>2396</v>
      </c>
      <c r="D59" s="396" t="s">
        <v>2397</v>
      </c>
      <c r="E59" s="397"/>
      <c r="F59" s="299">
        <f t="shared" si="0"/>
        <v>46</v>
      </c>
      <c r="G59" s="370" t="s">
        <v>2398</v>
      </c>
      <c r="H59" s="371" t="s">
        <v>2399</v>
      </c>
      <c r="I59" s="300"/>
      <c r="J59" s="372"/>
      <c r="K59" s="373"/>
      <c r="L59" s="8" t="s">
        <v>644</v>
      </c>
      <c r="M59" s="374">
        <v>36</v>
      </c>
    </row>
    <row r="60" spans="2:14" s="95" customFormat="1" ht="32.25" customHeight="1">
      <c r="B60" s="367" t="s">
        <v>2316</v>
      </c>
      <c r="C60" s="82" t="s">
        <v>24</v>
      </c>
      <c r="D60" s="375" t="s">
        <v>1516</v>
      </c>
      <c r="E60" s="208"/>
      <c r="F60" s="299">
        <f t="shared" si="0"/>
        <v>47</v>
      </c>
      <c r="G60" s="209" t="s">
        <v>1520</v>
      </c>
      <c r="H60" s="208"/>
      <c r="I60" s="299"/>
      <c r="J60" s="299"/>
      <c r="K60" s="368"/>
      <c r="L60" s="52" t="s">
        <v>1534</v>
      </c>
      <c r="M60" s="293" t="s">
        <v>536</v>
      </c>
      <c r="N60" s="95" t="s">
        <v>1674</v>
      </c>
    </row>
    <row r="61" spans="2:14" s="95" customFormat="1" ht="32.25" customHeight="1">
      <c r="B61" s="308"/>
      <c r="C61" s="116"/>
      <c r="D61" s="298" t="s">
        <v>2317</v>
      </c>
      <c r="E61" s="208"/>
      <c r="F61" s="299">
        <f t="shared" si="0"/>
        <v>48</v>
      </c>
      <c r="G61" s="376" t="s">
        <v>2318</v>
      </c>
      <c r="H61" s="52"/>
      <c r="I61" s="299"/>
      <c r="J61" s="299"/>
      <c r="K61" s="368"/>
      <c r="L61" s="52"/>
      <c r="M61" s="293"/>
    </row>
    <row r="62" spans="2:14" s="95" customFormat="1" ht="32.25" customHeight="1">
      <c r="B62" s="308"/>
      <c r="C62" s="116" t="s">
        <v>2315</v>
      </c>
      <c r="D62" s="298"/>
      <c r="E62" s="208"/>
      <c r="F62" s="299">
        <f t="shared" si="0"/>
        <v>49</v>
      </c>
      <c r="G62" s="52" t="s">
        <v>1521</v>
      </c>
      <c r="H62" s="208"/>
      <c r="I62" s="299"/>
      <c r="J62" s="299"/>
      <c r="K62" s="368"/>
      <c r="L62" s="52" t="s">
        <v>1535</v>
      </c>
      <c r="M62" s="293" t="s">
        <v>536</v>
      </c>
      <c r="N62" s="95" t="s">
        <v>1674</v>
      </c>
    </row>
    <row r="63" spans="2:14" s="95" customFormat="1" ht="32.25" customHeight="1">
      <c r="B63" s="308"/>
      <c r="C63" s="116"/>
      <c r="D63" s="298"/>
      <c r="E63" s="377"/>
      <c r="F63" s="299">
        <f t="shared" si="0"/>
        <v>50</v>
      </c>
      <c r="G63" s="208" t="s">
        <v>2319</v>
      </c>
      <c r="H63" s="208"/>
      <c r="I63" s="299"/>
      <c r="J63" s="299"/>
      <c r="K63" s="368"/>
      <c r="L63" s="52"/>
      <c r="M63" s="293"/>
    </row>
    <row r="64" spans="2:14" s="95" customFormat="1" ht="32.25" customHeight="1">
      <c r="B64" s="369"/>
      <c r="C64" s="330"/>
      <c r="D64" s="298"/>
      <c r="E64" s="377"/>
      <c r="F64" s="299">
        <f t="shared" si="0"/>
        <v>51</v>
      </c>
      <c r="G64" s="382" t="s">
        <v>2690</v>
      </c>
      <c r="H64" s="383" t="s">
        <v>2691</v>
      </c>
      <c r="I64" s="381"/>
      <c r="J64" s="384"/>
      <c r="K64" s="384"/>
      <c r="L64" s="385" t="s">
        <v>644</v>
      </c>
      <c r="M64" s="386">
        <v>31</v>
      </c>
    </row>
  </sheetData>
  <mergeCells count="22">
    <mergeCell ref="D59:E59"/>
    <mergeCell ref="D13:E13"/>
    <mergeCell ref="D14:E14"/>
    <mergeCell ref="D46:E46"/>
    <mergeCell ref="D37:E37"/>
    <mergeCell ref="D38:E38"/>
    <mergeCell ref="D39:E39"/>
    <mergeCell ref="D40:E40"/>
    <mergeCell ref="D41:E41"/>
    <mergeCell ref="D52:E52"/>
    <mergeCell ref="D58:E58"/>
    <mergeCell ref="D43:E43"/>
    <mergeCell ref="D18:E18"/>
    <mergeCell ref="D19:E19"/>
    <mergeCell ref="D47:E47"/>
    <mergeCell ref="D48:E48"/>
    <mergeCell ref="D49:E49"/>
    <mergeCell ref="D50:E50"/>
    <mergeCell ref="D51:E51"/>
    <mergeCell ref="D42:E42"/>
    <mergeCell ref="D44:E44"/>
    <mergeCell ref="D45:E45"/>
  </mergeCells>
  <phoneticPr fontId="1"/>
  <conditionalFormatting sqref="L45 G39:J45 G49:H49 G37:H38 K29:M29 K37:K47 K49:K51 G50:J51 B58:D58 L50:M51 B37:D51 C22:D24 L22:M24 G33:M34 B14:B17 D14:D17 B18:D20 F14:M19 C34:C36 H35:M36 B26:E27 C25:E25 B29:H29 G25:M25 C28:D28 F26:M28 M30:M32 C30:C32 I30:K32 G20:M21 B21:C21 F20:F25 L39:M41 G48:M48 G22:G24 G30:H30 G64:M64 G58:M59 F30:F64">
    <cfRule type="expression" dxfId="2216" priority="335">
      <formula>$K14="―"</formula>
    </cfRule>
  </conditionalFormatting>
  <conditionalFormatting sqref="B58:D58 G58:H58 B37:D51 G48:H51 C30 G22:G28 G37:H45 H35:H36 D22:D24 B18:D20 D14:D20 E36 B14:B20 F14:H19 B21:C21 C33:C36 G33:H34 E33 B25:D25 B29:E29 B26:E27 G29:H29 G26:H27 G20:H21 B22:B24 F20:F64">
    <cfRule type="expression" dxfId="2215" priority="337">
      <formula>B14&lt;&gt;""</formula>
    </cfRule>
  </conditionalFormatting>
  <conditionalFormatting sqref="L45 I39:J45 K29:M29 K37:K47 I50:J51 K49:K51 L50:M51 I58:M58 I33:M36 M30:M32 I30:K32 I14:M28 L39:M41 I48:M48">
    <cfRule type="expression" dxfId="2214" priority="336">
      <formula>$H14&lt;&gt;""</formula>
    </cfRule>
  </conditionalFormatting>
  <conditionalFormatting sqref="L42:L44">
    <cfRule type="expression" dxfId="2213" priority="307">
      <formula>$K42="―"</formula>
    </cfRule>
  </conditionalFormatting>
  <conditionalFormatting sqref="L42:L44">
    <cfRule type="expression" dxfId="2212" priority="308">
      <formula>$H42&lt;&gt;""</formula>
    </cfRule>
  </conditionalFormatting>
  <conditionalFormatting sqref="L49">
    <cfRule type="expression" dxfId="2211" priority="291">
      <formula>$K49="―"</formula>
    </cfRule>
  </conditionalFormatting>
  <conditionalFormatting sqref="L49">
    <cfRule type="expression" dxfId="2210" priority="292">
      <formula>$H49&lt;&gt;""</formula>
    </cfRule>
  </conditionalFormatting>
  <conditionalFormatting sqref="G31:H32">
    <cfRule type="expression" dxfId="2209" priority="283">
      <formula>$K31="―"</formula>
    </cfRule>
  </conditionalFormatting>
  <conditionalFormatting sqref="C31:C32 G31:H32">
    <cfRule type="expression" dxfId="2208" priority="285">
      <formula>C31&lt;&gt;""</formula>
    </cfRule>
  </conditionalFormatting>
  <conditionalFormatting sqref="L31:L32">
    <cfRule type="expression" dxfId="2207" priority="281">
      <formula>$K31="―"</formula>
    </cfRule>
  </conditionalFormatting>
  <conditionalFormatting sqref="L31:L32">
    <cfRule type="expression" dxfId="2206" priority="282">
      <formula>$H31&lt;&gt;""</formula>
    </cfRule>
  </conditionalFormatting>
  <conditionalFormatting sqref="G47:H47">
    <cfRule type="expression" dxfId="2205" priority="274">
      <formula>$K47="―"</formula>
    </cfRule>
  </conditionalFormatting>
  <conditionalFormatting sqref="G47:H47">
    <cfRule type="expression" dxfId="2204" priority="275">
      <formula>G47&lt;&gt;""</formula>
    </cfRule>
  </conditionalFormatting>
  <conditionalFormatting sqref="G46:H46">
    <cfRule type="expression" dxfId="2203" priority="272">
      <formula>$K46="―"</formula>
    </cfRule>
  </conditionalFormatting>
  <conditionalFormatting sqref="G46:H46">
    <cfRule type="expression" dxfId="2202" priority="273">
      <formula>G46&lt;&gt;""</formula>
    </cfRule>
  </conditionalFormatting>
  <conditionalFormatting sqref="L46:L47">
    <cfRule type="expression" dxfId="2201" priority="270">
      <formula>$K46="―"</formula>
    </cfRule>
  </conditionalFormatting>
  <conditionalFormatting sqref="L46:L47">
    <cfRule type="expression" dxfId="2200" priority="271">
      <formula>$H46&lt;&gt;""</formula>
    </cfRule>
  </conditionalFormatting>
  <conditionalFormatting sqref="L37:L38">
    <cfRule type="expression" dxfId="2199" priority="268">
      <formula>$K37="―"</formula>
    </cfRule>
  </conditionalFormatting>
  <conditionalFormatting sqref="L37:L38">
    <cfRule type="expression" dxfId="2198" priority="269">
      <formula>$H37&lt;&gt;""</formula>
    </cfRule>
  </conditionalFormatting>
  <conditionalFormatting sqref="I46">
    <cfRule type="expression" dxfId="2197" priority="256">
      <formula>$K46="―"</formula>
    </cfRule>
  </conditionalFormatting>
  <conditionalFormatting sqref="I46">
    <cfRule type="expression" dxfId="2196" priority="257">
      <formula>$H46&lt;&gt;""</formula>
    </cfRule>
  </conditionalFormatting>
  <conditionalFormatting sqref="J46">
    <cfRule type="expression" dxfId="2195" priority="254">
      <formula>$K46="―"</formula>
    </cfRule>
  </conditionalFormatting>
  <conditionalFormatting sqref="J46">
    <cfRule type="expression" dxfId="2194" priority="255">
      <formula>$H46&lt;&gt;""</formula>
    </cfRule>
  </conditionalFormatting>
  <conditionalFormatting sqref="I47">
    <cfRule type="expression" dxfId="2193" priority="252">
      <formula>$K47="―"</formula>
    </cfRule>
  </conditionalFormatting>
  <conditionalFormatting sqref="I47">
    <cfRule type="expression" dxfId="2192" priority="253">
      <formula>$H47&lt;&gt;""</formula>
    </cfRule>
  </conditionalFormatting>
  <conditionalFormatting sqref="J47">
    <cfRule type="expression" dxfId="2191" priority="250">
      <formula>$K47="―"</formula>
    </cfRule>
  </conditionalFormatting>
  <conditionalFormatting sqref="J47">
    <cfRule type="expression" dxfId="2190" priority="251">
      <formula>$H47&lt;&gt;""</formula>
    </cfRule>
  </conditionalFormatting>
  <conditionalFormatting sqref="I49">
    <cfRule type="expression" dxfId="2189" priority="248">
      <formula>$K49="―"</formula>
    </cfRule>
  </conditionalFormatting>
  <conditionalFormatting sqref="I49">
    <cfRule type="expression" dxfId="2188" priority="249">
      <formula>$H49&lt;&gt;""</formula>
    </cfRule>
  </conditionalFormatting>
  <conditionalFormatting sqref="J49">
    <cfRule type="expression" dxfId="2187" priority="246">
      <formula>$K49="―"</formula>
    </cfRule>
  </conditionalFormatting>
  <conditionalFormatting sqref="J49">
    <cfRule type="expression" dxfId="2186" priority="247">
      <formula>$H49&lt;&gt;""</formula>
    </cfRule>
  </conditionalFormatting>
  <conditionalFormatting sqref="I29">
    <cfRule type="expression" dxfId="2185" priority="228">
      <formula>$K29="―"</formula>
    </cfRule>
  </conditionalFormatting>
  <conditionalFormatting sqref="I29">
    <cfRule type="expression" dxfId="2184" priority="229">
      <formula>$H29&lt;&gt;""</formula>
    </cfRule>
  </conditionalFormatting>
  <conditionalFormatting sqref="J29">
    <cfRule type="expression" dxfId="2183" priority="226">
      <formula>$K29="―"</formula>
    </cfRule>
  </conditionalFormatting>
  <conditionalFormatting sqref="J29">
    <cfRule type="expression" dxfId="2182" priority="227">
      <formula>$H29&lt;&gt;""</formula>
    </cfRule>
  </conditionalFormatting>
  <conditionalFormatting sqref="I37:I38">
    <cfRule type="expression" dxfId="2181" priority="216">
      <formula>$K37="―"</formula>
    </cfRule>
  </conditionalFormatting>
  <conditionalFormatting sqref="I37:I38">
    <cfRule type="expression" dxfId="2180" priority="217">
      <formula>$H37&lt;&gt;""</formula>
    </cfRule>
  </conditionalFormatting>
  <conditionalFormatting sqref="J37:J38">
    <cfRule type="expression" dxfId="2179" priority="214">
      <formula>$K37="―"</formula>
    </cfRule>
  </conditionalFormatting>
  <conditionalFormatting sqref="J37:J38">
    <cfRule type="expression" dxfId="2178" priority="215">
      <formula>$H37&lt;&gt;""</formula>
    </cfRule>
  </conditionalFormatting>
  <conditionalFormatting sqref="G33:H33">
    <cfRule type="expression" dxfId="2177" priority="206">
      <formula>G33&lt;&gt;""</formula>
    </cfRule>
  </conditionalFormatting>
  <conditionalFormatting sqref="M45">
    <cfRule type="expression" dxfId="2176" priority="180">
      <formula>$K45="―"</formula>
    </cfRule>
  </conditionalFormatting>
  <conditionalFormatting sqref="M45">
    <cfRule type="expression" dxfId="2175" priority="181">
      <formula>$H45&lt;&gt;""</formula>
    </cfRule>
  </conditionalFormatting>
  <conditionalFormatting sqref="M42:M44">
    <cfRule type="expression" dxfId="2174" priority="174">
      <formula>$K42="―"</formula>
    </cfRule>
  </conditionalFormatting>
  <conditionalFormatting sqref="M42:M44">
    <cfRule type="expression" dxfId="2173" priority="175">
      <formula>$H42&lt;&gt;""</formula>
    </cfRule>
  </conditionalFormatting>
  <conditionalFormatting sqref="M49">
    <cfRule type="expression" dxfId="2172" priority="162">
      <formula>$K49="―"</formula>
    </cfRule>
  </conditionalFormatting>
  <conditionalFormatting sqref="M49">
    <cfRule type="expression" dxfId="2171" priority="163">
      <formula>$H49&lt;&gt;""</formula>
    </cfRule>
  </conditionalFormatting>
  <conditionalFormatting sqref="M46:M47">
    <cfRule type="expression" dxfId="2170" priority="158">
      <formula>$K46="―"</formula>
    </cfRule>
  </conditionalFormatting>
  <conditionalFormatting sqref="M46:M47">
    <cfRule type="expression" dxfId="2169" priority="159">
      <formula>$H46&lt;&gt;""</formula>
    </cfRule>
  </conditionalFormatting>
  <conditionalFormatting sqref="M37:M38">
    <cfRule type="expression" dxfId="2168" priority="156">
      <formula>$K37="―"</formula>
    </cfRule>
  </conditionalFormatting>
  <conditionalFormatting sqref="M37:M38">
    <cfRule type="expression" dxfId="2167" priority="157">
      <formula>$H37&lt;&gt;""</formula>
    </cfRule>
  </conditionalFormatting>
  <conditionalFormatting sqref="L30">
    <cfRule type="expression" dxfId="2166" priority="150">
      <formula>$K30="―"</formula>
    </cfRule>
  </conditionalFormatting>
  <conditionalFormatting sqref="L30">
    <cfRule type="expression" dxfId="2165" priority="151">
      <formula>$H30&lt;&gt;""</formula>
    </cfRule>
  </conditionalFormatting>
  <conditionalFormatting sqref="I22:K24">
    <cfRule type="expression" dxfId="2164" priority="111">
      <formula>$K22="―"</formula>
    </cfRule>
  </conditionalFormatting>
  <conditionalFormatting sqref="G22:G24">
    <cfRule type="expression" dxfId="2163" priority="113">
      <formula>G22&lt;&gt;""</formula>
    </cfRule>
  </conditionalFormatting>
  <conditionalFormatting sqref="E25:E28">
    <cfRule type="expression" dxfId="2162" priority="97">
      <formula>E25&lt;&gt;""</formula>
    </cfRule>
  </conditionalFormatting>
  <conditionalFormatting sqref="G25:G28">
    <cfRule type="expression" dxfId="2161" priority="95">
      <formula>G25&lt;&gt;""</formula>
    </cfRule>
  </conditionalFormatting>
  <conditionalFormatting sqref="G25:G28">
    <cfRule type="expression" dxfId="2160" priority="92">
      <formula>G25&lt;&gt;""</formula>
    </cfRule>
  </conditionalFormatting>
  <conditionalFormatting sqref="C33">
    <cfRule type="expression" dxfId="2159" priority="689">
      <formula>#REF!="―"</formula>
    </cfRule>
  </conditionalFormatting>
  <conditionalFormatting sqref="C22:C24">
    <cfRule type="expression" dxfId="2158" priority="63">
      <formula>C22&lt;&gt;""</formula>
    </cfRule>
  </conditionalFormatting>
  <conditionalFormatting sqref="G25:G28">
    <cfRule type="expression" dxfId="2157" priority="59">
      <formula>G25&lt;&gt;""</formula>
    </cfRule>
  </conditionalFormatting>
  <conditionalFormatting sqref="G25:G28">
    <cfRule type="expression" dxfId="2156" priority="58">
      <formula>G25&lt;&gt;""</formula>
    </cfRule>
  </conditionalFormatting>
  <conditionalFormatting sqref="H25:H28">
    <cfRule type="expression" dxfId="2155" priority="56">
      <formula>H25&lt;&gt;""</formula>
    </cfRule>
  </conditionalFormatting>
  <conditionalFormatting sqref="H25:H28">
    <cfRule type="expression" dxfId="2154" priority="55">
      <formula>H25&lt;&gt;""</formula>
    </cfRule>
  </conditionalFormatting>
  <conditionalFormatting sqref="D30">
    <cfRule type="expression" dxfId="2153" priority="51">
      <formula>$K30="―"</formula>
    </cfRule>
  </conditionalFormatting>
  <conditionalFormatting sqref="D30 G30:H30">
    <cfRule type="expression" dxfId="2152" priority="52">
      <formula>D30&lt;&gt;""</formula>
    </cfRule>
  </conditionalFormatting>
  <conditionalFormatting sqref="D34">
    <cfRule type="expression" dxfId="2151" priority="50">
      <formula>$K34="―"</formula>
    </cfRule>
  </conditionalFormatting>
  <conditionalFormatting sqref="D34:D36">
    <cfRule type="expression" dxfId="2150" priority="49">
      <formula>D34&lt;&gt;""</formula>
    </cfRule>
  </conditionalFormatting>
  <conditionalFormatting sqref="C28:D28 G28:H28">
    <cfRule type="expression" dxfId="2149" priority="46">
      <formula>C28&lt;&gt;""</formula>
    </cfRule>
  </conditionalFormatting>
  <conditionalFormatting sqref="D36">
    <cfRule type="expression" dxfId="2148" priority="32">
      <formula>$K36="―"</formula>
    </cfRule>
  </conditionalFormatting>
  <conditionalFormatting sqref="E36">
    <cfRule type="expression" dxfId="2147" priority="829">
      <formula>$K21="―"</formula>
    </cfRule>
  </conditionalFormatting>
  <conditionalFormatting sqref="E62">
    <cfRule type="expression" dxfId="2146" priority="25">
      <formula>E62&lt;&gt;""</formula>
    </cfRule>
  </conditionalFormatting>
  <conditionalFormatting sqref="G62">
    <cfRule type="expression" dxfId="2145" priority="24">
      <formula>G62&lt;&gt;""</formula>
    </cfRule>
  </conditionalFormatting>
  <conditionalFormatting sqref="E64">
    <cfRule type="expression" dxfId="2144" priority="21">
      <formula>$K64="―"</formula>
    </cfRule>
  </conditionalFormatting>
  <conditionalFormatting sqref="I64:M64">
    <cfRule type="expression" dxfId="2143" priority="22">
      <formula>$H64&lt;&gt;""</formula>
    </cfRule>
  </conditionalFormatting>
  <conditionalFormatting sqref="G64:H64">
    <cfRule type="expression" dxfId="2142" priority="20">
      <formula>G64&lt;&gt;""</formula>
    </cfRule>
  </conditionalFormatting>
  <conditionalFormatting sqref="E64">
    <cfRule type="expression" dxfId="2141" priority="19">
      <formula>E64&lt;&gt;""</formula>
    </cfRule>
  </conditionalFormatting>
  <conditionalFormatting sqref="D33">
    <cfRule type="expression" dxfId="2140" priority="17">
      <formula>D33&lt;&gt;""</formula>
    </cfRule>
  </conditionalFormatting>
  <conditionalFormatting sqref="D33">
    <cfRule type="expression" dxfId="2139" priority="18">
      <formula>$K33="―"</formula>
    </cfRule>
  </conditionalFormatting>
  <conditionalFormatting sqref="E63">
    <cfRule type="expression" dxfId="2138" priority="14">
      <formula>E63&lt;&gt;""</formula>
    </cfRule>
  </conditionalFormatting>
  <conditionalFormatting sqref="G63">
    <cfRule type="expression" dxfId="2137" priority="13">
      <formula>G63&lt;&gt;""</formula>
    </cfRule>
  </conditionalFormatting>
  <conditionalFormatting sqref="G36">
    <cfRule type="expression" dxfId="2136" priority="11">
      <formula>$K36="―"</formula>
    </cfRule>
  </conditionalFormatting>
  <conditionalFormatting sqref="G36">
    <cfRule type="expression" dxfId="2135" priority="12">
      <formula>G36&lt;&gt;""</formula>
    </cfRule>
  </conditionalFormatting>
  <conditionalFormatting sqref="G36">
    <cfRule type="expression" dxfId="2134" priority="10">
      <formula>G36&lt;&gt;""</formula>
    </cfRule>
  </conditionalFormatting>
  <conditionalFormatting sqref="B59:D59">
    <cfRule type="expression" dxfId="2133" priority="3">
      <formula>$K59="―"</formula>
    </cfRule>
  </conditionalFormatting>
  <conditionalFormatting sqref="B59:D59 G59:H59">
    <cfRule type="expression" dxfId="2132" priority="5">
      <formula>B59&lt;&gt;""</formula>
    </cfRule>
  </conditionalFormatting>
  <conditionalFormatting sqref="I59:M59">
    <cfRule type="expression" dxfId="2131" priority="4">
      <formula>$H59&lt;&gt;""</formula>
    </cfRule>
  </conditionalFormatting>
  <dataValidations count="1">
    <dataValidation type="list" allowBlank="1" showInputMessage="1" showErrorMessage="1" sqref="I14:I51 I64 I58:I59" xr:uid="{E930E8AA-4B09-4B35-A97E-EB8E93DF5641}">
      <formula1>"変化あり,変化なし,保留,完了"</formula1>
    </dataValidation>
  </dataValidations>
  <pageMargins left="0.43307086614173229" right="0.39370078740157483" top="0.59" bottom="0.59" header="0.31496062992125984" footer="0.31496062992125984"/>
  <pageSetup paperSize="9" scale="76" fitToHeight="0" orientation="landscape" horizontalDpi="300" verticalDpi="300" r:id="rId1"/>
  <headerFooter>
    <oddHeader>&amp;L&amp;A&amp;R&amp;G</oddHeader>
    <oddFooter>&amp;C&amp;P/&amp;N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0FA2D-DAB5-4F2B-A101-542CC1BA074B}">
  <sheetPr>
    <tabColor theme="7" tint="0.39997558519241921"/>
  </sheetPr>
  <dimension ref="B1:J65"/>
  <sheetViews>
    <sheetView zoomScale="80" zoomScaleNormal="80" workbookViewId="0"/>
  </sheetViews>
  <sheetFormatPr defaultColWidth="9" defaultRowHeight="11"/>
  <cols>
    <col min="1" max="1" width="9" style="95"/>
    <col min="2" max="2" width="37.7265625" style="95" customWidth="1"/>
    <col min="3" max="3" width="4.453125" style="4" customWidth="1"/>
    <col min="4" max="4" width="47.36328125" style="95" customWidth="1"/>
    <col min="5" max="5" width="42.08984375" style="95" customWidth="1"/>
    <col min="6" max="6" width="44" style="95" customWidth="1"/>
    <col min="7" max="8" width="9" style="95"/>
    <col min="9" max="9" width="32.453125" style="95" customWidth="1"/>
    <col min="10" max="16384" width="9" style="95"/>
  </cols>
  <sheetData>
    <row r="1" spans="2:8" s="93" customFormat="1" ht="23.25" customHeight="1"/>
    <row r="2" spans="2:8" s="93" customFormat="1" ht="15.75" customHeight="1"/>
    <row r="3" spans="2:8" s="93" customFormat="1" ht="3" customHeight="1"/>
    <row r="4" spans="2:8" s="93" customFormat="1" ht="3" customHeight="1"/>
    <row r="5" spans="2:8" s="93" customFormat="1" ht="22.5" customHeight="1">
      <c r="B5" s="56" t="s">
        <v>613</v>
      </c>
      <c r="C5" s="56" t="s">
        <v>5</v>
      </c>
      <c r="D5" s="56" t="s">
        <v>617</v>
      </c>
      <c r="E5" s="56" t="s">
        <v>618</v>
      </c>
      <c r="F5" s="291" t="s">
        <v>614</v>
      </c>
      <c r="G5" s="56" t="s">
        <v>8</v>
      </c>
      <c r="H5" s="56" t="s">
        <v>10</v>
      </c>
    </row>
    <row r="6" spans="2:8" s="93" customFormat="1" ht="22.5" customHeight="1">
      <c r="B6" s="411" t="s">
        <v>2552</v>
      </c>
      <c r="C6" s="202">
        <v>1</v>
      </c>
      <c r="D6" s="204" t="s">
        <v>2553</v>
      </c>
      <c r="E6" s="204" t="s">
        <v>2596</v>
      </c>
      <c r="F6" s="204" t="s">
        <v>2597</v>
      </c>
      <c r="G6" s="203"/>
      <c r="H6" s="203"/>
    </row>
    <row r="7" spans="2:8" s="93" customFormat="1" ht="22.5" customHeight="1">
      <c r="B7" s="431"/>
      <c r="C7" s="202">
        <f>C6+1</f>
        <v>2</v>
      </c>
      <c r="D7" s="204" t="s">
        <v>2554</v>
      </c>
      <c r="E7" s="204" t="s">
        <v>2596</v>
      </c>
      <c r="F7" s="204" t="s">
        <v>2598</v>
      </c>
      <c r="G7" s="203"/>
      <c r="H7" s="203"/>
    </row>
    <row r="8" spans="2:8" s="93" customFormat="1" ht="22.5" customHeight="1">
      <c r="B8" s="431"/>
      <c r="C8" s="202">
        <f t="shared" ref="C8:C65" si="0">C7+1</f>
        <v>3</v>
      </c>
      <c r="D8" s="204" t="s">
        <v>2555</v>
      </c>
      <c r="E8" s="204" t="s">
        <v>2596</v>
      </c>
      <c r="F8" s="204" t="s">
        <v>2599</v>
      </c>
      <c r="G8" s="203"/>
      <c r="H8" s="203"/>
    </row>
    <row r="9" spans="2:8" s="93" customFormat="1" ht="22.5" customHeight="1">
      <c r="B9" s="431"/>
      <c r="C9" s="202">
        <f t="shared" si="0"/>
        <v>4</v>
      </c>
      <c r="D9" s="204" t="s">
        <v>2556</v>
      </c>
      <c r="E9" s="204" t="s">
        <v>2596</v>
      </c>
      <c r="F9" s="204" t="s">
        <v>2601</v>
      </c>
      <c r="G9" s="203"/>
      <c r="H9" s="203"/>
    </row>
    <row r="10" spans="2:8" s="93" customFormat="1" ht="22.5" customHeight="1">
      <c r="B10" s="431"/>
      <c r="C10" s="202">
        <f t="shared" si="0"/>
        <v>5</v>
      </c>
      <c r="D10" s="204" t="s">
        <v>2557</v>
      </c>
      <c r="E10" s="204" t="s">
        <v>2596</v>
      </c>
      <c r="F10" s="204" t="s">
        <v>2600</v>
      </c>
      <c r="G10" s="203"/>
      <c r="H10" s="203"/>
    </row>
    <row r="11" spans="2:8" s="93" customFormat="1" ht="22.5" customHeight="1">
      <c r="B11" s="431"/>
      <c r="C11" s="202">
        <f t="shared" si="0"/>
        <v>6</v>
      </c>
      <c r="D11" s="204" t="s">
        <v>2558</v>
      </c>
      <c r="E11" s="204" t="s">
        <v>2596</v>
      </c>
      <c r="F11" s="204" t="s">
        <v>2602</v>
      </c>
      <c r="G11" s="203"/>
      <c r="H11" s="203"/>
    </row>
    <row r="12" spans="2:8" s="93" customFormat="1" ht="22.5" customHeight="1">
      <c r="B12" s="431"/>
      <c r="C12" s="202">
        <f t="shared" si="0"/>
        <v>7</v>
      </c>
      <c r="D12" s="204" t="s">
        <v>2559</v>
      </c>
      <c r="E12" s="204" t="s">
        <v>2596</v>
      </c>
      <c r="F12" s="204" t="s">
        <v>2603</v>
      </c>
      <c r="G12" s="203"/>
      <c r="H12" s="203"/>
    </row>
    <row r="13" spans="2:8" s="93" customFormat="1" ht="22.5" customHeight="1">
      <c r="B13" s="431"/>
      <c r="C13" s="202">
        <f t="shared" si="0"/>
        <v>8</v>
      </c>
      <c r="D13" s="204" t="s">
        <v>2560</v>
      </c>
      <c r="E13" s="204" t="s">
        <v>2596</v>
      </c>
      <c r="F13" s="204" t="s">
        <v>2604</v>
      </c>
      <c r="G13" s="203"/>
      <c r="H13" s="203"/>
    </row>
    <row r="14" spans="2:8" s="93" customFormat="1" ht="76" customHeight="1">
      <c r="B14" s="431"/>
      <c r="C14" s="202">
        <f t="shared" si="0"/>
        <v>9</v>
      </c>
      <c r="D14" s="204" t="s">
        <v>2561</v>
      </c>
      <c r="E14" s="204" t="s">
        <v>2596</v>
      </c>
      <c r="F14" s="292" t="s">
        <v>2641</v>
      </c>
      <c r="G14" s="203"/>
      <c r="H14" s="203"/>
    </row>
    <row r="15" spans="2:8" s="93" customFormat="1" ht="76" customHeight="1">
      <c r="B15" s="431"/>
      <c r="C15" s="202">
        <f t="shared" si="0"/>
        <v>10</v>
      </c>
      <c r="D15" s="204" t="s">
        <v>2562</v>
      </c>
      <c r="E15" s="204" t="s">
        <v>2596</v>
      </c>
      <c r="F15" s="292" t="s">
        <v>2642</v>
      </c>
      <c r="G15" s="203"/>
      <c r="H15" s="203"/>
    </row>
    <row r="16" spans="2:8" s="93" customFormat="1" ht="76" customHeight="1">
      <c r="B16" s="431"/>
      <c r="C16" s="202">
        <f t="shared" si="0"/>
        <v>11</v>
      </c>
      <c r="D16" s="204" t="s">
        <v>2563</v>
      </c>
      <c r="E16" s="204" t="s">
        <v>2596</v>
      </c>
      <c r="F16" s="292" t="s">
        <v>2643</v>
      </c>
      <c r="G16" s="203"/>
      <c r="H16" s="203"/>
    </row>
    <row r="17" spans="2:8" s="93" customFormat="1" ht="76" customHeight="1">
      <c r="B17" s="431"/>
      <c r="C17" s="202">
        <f t="shared" si="0"/>
        <v>12</v>
      </c>
      <c r="D17" s="204" t="s">
        <v>2564</v>
      </c>
      <c r="E17" s="204" t="s">
        <v>2596</v>
      </c>
      <c r="F17" s="292" t="s">
        <v>2641</v>
      </c>
      <c r="G17" s="203"/>
      <c r="H17" s="203"/>
    </row>
    <row r="18" spans="2:8" s="93" customFormat="1" ht="76" customHeight="1">
      <c r="B18" s="431"/>
      <c r="C18" s="202">
        <f t="shared" si="0"/>
        <v>13</v>
      </c>
      <c r="D18" s="204" t="s">
        <v>2565</v>
      </c>
      <c r="E18" s="204" t="s">
        <v>2596</v>
      </c>
      <c r="F18" s="292" t="s">
        <v>2644</v>
      </c>
      <c r="G18" s="203"/>
      <c r="H18" s="203"/>
    </row>
    <row r="19" spans="2:8" s="93" customFormat="1" ht="76" customHeight="1">
      <c r="B19" s="431"/>
      <c r="C19" s="202">
        <f t="shared" si="0"/>
        <v>14</v>
      </c>
      <c r="D19" s="204" t="s">
        <v>2566</v>
      </c>
      <c r="E19" s="204" t="s">
        <v>2596</v>
      </c>
      <c r="F19" s="292" t="s">
        <v>2645</v>
      </c>
      <c r="G19" s="203"/>
      <c r="H19" s="203"/>
    </row>
    <row r="20" spans="2:8" s="93" customFormat="1" ht="76" customHeight="1">
      <c r="B20" s="431"/>
      <c r="C20" s="202">
        <f t="shared" si="0"/>
        <v>15</v>
      </c>
      <c r="D20" s="204" t="s">
        <v>2567</v>
      </c>
      <c r="E20" s="204" t="s">
        <v>2596</v>
      </c>
      <c r="F20" s="292" t="s">
        <v>2646</v>
      </c>
      <c r="G20" s="203"/>
      <c r="H20" s="203"/>
    </row>
    <row r="21" spans="2:8" s="93" customFormat="1" ht="22.5" customHeight="1">
      <c r="B21" s="411" t="s">
        <v>2568</v>
      </c>
      <c r="C21" s="202">
        <f t="shared" si="0"/>
        <v>16</v>
      </c>
      <c r="D21" s="204" t="s">
        <v>729</v>
      </c>
      <c r="E21" s="204" t="s">
        <v>2596</v>
      </c>
      <c r="F21" s="204" t="s">
        <v>2597</v>
      </c>
      <c r="G21" s="203"/>
      <c r="H21" s="203"/>
    </row>
    <row r="22" spans="2:8" s="93" customFormat="1" ht="22.5" customHeight="1">
      <c r="B22" s="431"/>
      <c r="C22" s="202">
        <f t="shared" si="0"/>
        <v>17</v>
      </c>
      <c r="D22" s="204" t="s">
        <v>1865</v>
      </c>
      <c r="E22" s="204" t="s">
        <v>2596</v>
      </c>
      <c r="F22" s="204" t="s">
        <v>2605</v>
      </c>
      <c r="G22" s="203"/>
      <c r="H22" s="203"/>
    </row>
    <row r="23" spans="2:8" s="93" customFormat="1" ht="22.5" customHeight="1">
      <c r="B23" s="431"/>
      <c r="C23" s="202">
        <f t="shared" si="0"/>
        <v>18</v>
      </c>
      <c r="D23" s="204" t="s">
        <v>1866</v>
      </c>
      <c r="E23" s="204" t="s">
        <v>2596</v>
      </c>
      <c r="F23" s="204" t="s">
        <v>2606</v>
      </c>
      <c r="G23" s="203"/>
      <c r="H23" s="203"/>
    </row>
    <row r="24" spans="2:8" s="93" customFormat="1" ht="22.5" customHeight="1">
      <c r="B24" s="431"/>
      <c r="C24" s="202">
        <f t="shared" si="0"/>
        <v>19</v>
      </c>
      <c r="D24" s="204" t="s">
        <v>1794</v>
      </c>
      <c r="E24" s="204" t="s">
        <v>2596</v>
      </c>
      <c r="F24" s="204" t="s">
        <v>2607</v>
      </c>
      <c r="G24" s="203"/>
      <c r="H24" s="203"/>
    </row>
    <row r="25" spans="2:8" s="93" customFormat="1" ht="22.5" customHeight="1">
      <c r="B25" s="431"/>
      <c r="C25" s="202">
        <f t="shared" si="0"/>
        <v>20</v>
      </c>
      <c r="D25" s="204" t="s">
        <v>1793</v>
      </c>
      <c r="E25" s="204" t="s">
        <v>2596</v>
      </c>
      <c r="F25" s="204" t="s">
        <v>2608</v>
      </c>
      <c r="G25" s="203"/>
      <c r="H25" s="203"/>
    </row>
    <row r="26" spans="2:8" s="93" customFormat="1" ht="22.5" customHeight="1">
      <c r="B26" s="431"/>
      <c r="C26" s="202">
        <f t="shared" si="0"/>
        <v>21</v>
      </c>
      <c r="D26" s="204" t="s">
        <v>1818</v>
      </c>
      <c r="E26" s="204" t="s">
        <v>2596</v>
      </c>
      <c r="F26" s="204" t="s">
        <v>2609</v>
      </c>
      <c r="G26" s="203"/>
      <c r="H26" s="203"/>
    </row>
    <row r="27" spans="2:8" s="93" customFormat="1" ht="22.5" customHeight="1">
      <c r="B27" s="431"/>
      <c r="C27" s="202">
        <f t="shared" si="0"/>
        <v>22</v>
      </c>
      <c r="D27" s="204" t="s">
        <v>508</v>
      </c>
      <c r="E27" s="204" t="s">
        <v>2596</v>
      </c>
      <c r="F27" s="204" t="s">
        <v>2610</v>
      </c>
      <c r="G27" s="203"/>
      <c r="H27" s="203"/>
    </row>
    <row r="28" spans="2:8" s="93" customFormat="1" ht="22.5" customHeight="1">
      <c r="B28" s="431"/>
      <c r="C28" s="202">
        <f t="shared" si="0"/>
        <v>23</v>
      </c>
      <c r="D28" s="204" t="s">
        <v>2570</v>
      </c>
      <c r="E28" s="204" t="s">
        <v>2596</v>
      </c>
      <c r="F28" s="204" t="s">
        <v>2611</v>
      </c>
      <c r="G28" s="203"/>
      <c r="H28" s="203"/>
    </row>
    <row r="29" spans="2:8" s="93" customFormat="1" ht="22.5" customHeight="1">
      <c r="B29" s="431"/>
      <c r="C29" s="202">
        <f t="shared" si="0"/>
        <v>24</v>
      </c>
      <c r="D29" s="204" t="s">
        <v>496</v>
      </c>
      <c r="E29" s="204" t="s">
        <v>2596</v>
      </c>
      <c r="F29" s="204" t="s">
        <v>2612</v>
      </c>
      <c r="G29" s="203"/>
      <c r="H29" s="203"/>
    </row>
    <row r="30" spans="2:8" s="93" customFormat="1" ht="22.5" customHeight="1">
      <c r="B30" s="431"/>
      <c r="C30" s="202">
        <f t="shared" si="0"/>
        <v>25</v>
      </c>
      <c r="D30" s="204" t="s">
        <v>1945</v>
      </c>
      <c r="E30" s="204" t="s">
        <v>2596</v>
      </c>
      <c r="F30" s="204" t="s">
        <v>2613</v>
      </c>
      <c r="G30" s="203"/>
      <c r="H30" s="203"/>
    </row>
    <row r="31" spans="2:8" s="93" customFormat="1" ht="22.5" customHeight="1">
      <c r="B31" s="431"/>
      <c r="C31" s="202">
        <f t="shared" si="0"/>
        <v>26</v>
      </c>
      <c r="D31" s="204" t="s">
        <v>2571</v>
      </c>
      <c r="E31" s="204" t="s">
        <v>2596</v>
      </c>
      <c r="F31" s="204" t="s">
        <v>2614</v>
      </c>
      <c r="G31" s="203"/>
      <c r="H31" s="203"/>
    </row>
    <row r="32" spans="2:8" s="93" customFormat="1" ht="22.5" customHeight="1">
      <c r="B32" s="431"/>
      <c r="C32" s="202">
        <f t="shared" si="0"/>
        <v>27</v>
      </c>
      <c r="D32" s="204" t="s">
        <v>1946</v>
      </c>
      <c r="E32" s="204" t="s">
        <v>2596</v>
      </c>
      <c r="F32" s="204" t="s">
        <v>2615</v>
      </c>
      <c r="G32" s="203"/>
      <c r="H32" s="203"/>
    </row>
    <row r="33" spans="2:8" s="93" customFormat="1" ht="22.5" customHeight="1">
      <c r="B33" s="431"/>
      <c r="C33" s="202">
        <f t="shared" si="0"/>
        <v>28</v>
      </c>
      <c r="D33" s="204" t="s">
        <v>2572</v>
      </c>
      <c r="E33" s="204" t="s">
        <v>2596</v>
      </c>
      <c r="F33" s="204" t="s">
        <v>2616</v>
      </c>
      <c r="G33" s="203"/>
      <c r="H33" s="203"/>
    </row>
    <row r="34" spans="2:8" s="93" customFormat="1" ht="22.5" customHeight="1">
      <c r="B34" s="431"/>
      <c r="C34" s="202">
        <f t="shared" si="0"/>
        <v>29</v>
      </c>
      <c r="D34" s="204" t="s">
        <v>1017</v>
      </c>
      <c r="E34" s="204" t="s">
        <v>2596</v>
      </c>
      <c r="F34" s="204" t="s">
        <v>2617</v>
      </c>
      <c r="G34" s="203"/>
      <c r="H34" s="203"/>
    </row>
    <row r="35" spans="2:8" s="93" customFormat="1" ht="22.5" customHeight="1">
      <c r="B35" s="431"/>
      <c r="C35" s="202">
        <f t="shared" si="0"/>
        <v>30</v>
      </c>
      <c r="D35" s="204" t="s">
        <v>2573</v>
      </c>
      <c r="E35" s="204" t="s">
        <v>2596</v>
      </c>
      <c r="F35" s="225" t="s">
        <v>2630</v>
      </c>
      <c r="G35" s="203"/>
      <c r="H35" s="203"/>
    </row>
    <row r="36" spans="2:8" s="93" customFormat="1" ht="22.5" customHeight="1">
      <c r="B36" s="431"/>
      <c r="C36" s="202">
        <f t="shared" si="0"/>
        <v>31</v>
      </c>
      <c r="D36" s="204" t="s">
        <v>2574</v>
      </c>
      <c r="E36" s="204" t="s">
        <v>2596</v>
      </c>
      <c r="F36" s="204" t="s">
        <v>2618</v>
      </c>
      <c r="G36" s="203"/>
      <c r="H36" s="203"/>
    </row>
    <row r="37" spans="2:8" s="93" customFormat="1" ht="22.5" customHeight="1">
      <c r="B37" s="431"/>
      <c r="C37" s="202">
        <f t="shared" si="0"/>
        <v>32</v>
      </c>
      <c r="D37" s="204" t="s">
        <v>2575</v>
      </c>
      <c r="E37" s="204" t="s">
        <v>2596</v>
      </c>
      <c r="F37" s="204" t="s">
        <v>2619</v>
      </c>
      <c r="G37" s="203"/>
      <c r="H37" s="203"/>
    </row>
    <row r="38" spans="2:8" s="93" customFormat="1" ht="22.5" customHeight="1">
      <c r="B38" s="412"/>
      <c r="C38" s="202">
        <f t="shared" si="0"/>
        <v>33</v>
      </c>
      <c r="D38" s="204" t="s">
        <v>2576</v>
      </c>
      <c r="E38" s="204" t="s">
        <v>2596</v>
      </c>
      <c r="F38" s="204" t="s">
        <v>2620</v>
      </c>
      <c r="G38" s="203"/>
      <c r="H38" s="203"/>
    </row>
    <row r="39" spans="2:8" s="93" customFormat="1" ht="48.5" customHeight="1">
      <c r="B39" s="411" t="s">
        <v>2548</v>
      </c>
      <c r="C39" s="202">
        <f t="shared" si="0"/>
        <v>34</v>
      </c>
      <c r="D39" s="204" t="s">
        <v>2577</v>
      </c>
      <c r="E39" s="204" t="s">
        <v>2596</v>
      </c>
      <c r="F39" s="225" t="s">
        <v>2623</v>
      </c>
      <c r="G39" s="203"/>
      <c r="H39" s="203"/>
    </row>
    <row r="40" spans="2:8" s="93" customFormat="1" ht="22.5" customHeight="1">
      <c r="B40" s="431"/>
      <c r="C40" s="202">
        <f t="shared" si="0"/>
        <v>35</v>
      </c>
      <c r="D40" s="204" t="s">
        <v>2578</v>
      </c>
      <c r="E40" s="204" t="s">
        <v>2596</v>
      </c>
      <c r="F40" s="289" t="s">
        <v>2637</v>
      </c>
      <c r="G40" s="203"/>
      <c r="H40" s="203"/>
    </row>
    <row r="41" spans="2:8" s="93" customFormat="1" ht="22.5" customHeight="1">
      <c r="B41" s="431"/>
      <c r="C41" s="202">
        <f t="shared" si="0"/>
        <v>36</v>
      </c>
      <c r="D41" s="204" t="s">
        <v>2579</v>
      </c>
      <c r="E41" s="204" t="s">
        <v>2596</v>
      </c>
      <c r="F41" s="289" t="s">
        <v>2638</v>
      </c>
      <c r="G41" s="203"/>
      <c r="H41" s="203"/>
    </row>
    <row r="42" spans="2:8" s="93" customFormat="1" ht="22.5" customHeight="1">
      <c r="B42" s="431"/>
      <c r="C42" s="202">
        <f t="shared" si="0"/>
        <v>37</v>
      </c>
      <c r="D42" s="204" t="s">
        <v>2580</v>
      </c>
      <c r="E42" s="204" t="s">
        <v>2596</v>
      </c>
      <c r="F42" s="204" t="s">
        <v>2624</v>
      </c>
      <c r="G42" s="203"/>
      <c r="H42" s="203"/>
    </row>
    <row r="43" spans="2:8" s="93" customFormat="1" ht="22.5" customHeight="1">
      <c r="B43" s="431"/>
      <c r="C43" s="202">
        <f t="shared" si="0"/>
        <v>38</v>
      </c>
      <c r="D43" s="204" t="s">
        <v>2581</v>
      </c>
      <c r="E43" s="204" t="s">
        <v>2596</v>
      </c>
      <c r="F43" s="225" t="s">
        <v>2633</v>
      </c>
      <c r="G43" s="203"/>
      <c r="H43" s="203"/>
    </row>
    <row r="44" spans="2:8" s="93" customFormat="1" ht="22.5" customHeight="1" thickBot="1">
      <c r="B44" s="431"/>
      <c r="C44" s="202">
        <f t="shared" si="0"/>
        <v>39</v>
      </c>
      <c r="D44" s="204" t="s">
        <v>2582</v>
      </c>
      <c r="E44" s="204" t="s">
        <v>2596</v>
      </c>
      <c r="F44" s="204" t="s">
        <v>2631</v>
      </c>
      <c r="G44" s="203"/>
      <c r="H44" s="203"/>
    </row>
    <row r="45" spans="2:8" s="93" customFormat="1" ht="22.5" customHeight="1" thickBot="1">
      <c r="B45" s="431"/>
      <c r="C45" s="202">
        <f t="shared" si="0"/>
        <v>40</v>
      </c>
      <c r="D45" s="204" t="s">
        <v>2583</v>
      </c>
      <c r="E45" s="204" t="s">
        <v>2596</v>
      </c>
      <c r="F45" s="290" t="s">
        <v>2632</v>
      </c>
      <c r="G45" s="203"/>
      <c r="H45" s="203"/>
    </row>
    <row r="46" spans="2:8" s="93" customFormat="1" ht="22.5" customHeight="1" thickBot="1">
      <c r="B46" s="431"/>
      <c r="C46" s="202">
        <f t="shared" si="0"/>
        <v>41</v>
      </c>
      <c r="D46" s="204" t="s">
        <v>2584</v>
      </c>
      <c r="E46" s="204" t="s">
        <v>2596</v>
      </c>
      <c r="F46" s="290" t="s">
        <v>2634</v>
      </c>
      <c r="G46" s="203"/>
      <c r="H46" s="203"/>
    </row>
    <row r="47" spans="2:8" s="93" customFormat="1" ht="22.5" customHeight="1">
      <c r="B47" s="431"/>
      <c r="C47" s="202">
        <f t="shared" si="0"/>
        <v>42</v>
      </c>
      <c r="D47" s="204" t="s">
        <v>2586</v>
      </c>
      <c r="E47" s="204" t="s">
        <v>2596</v>
      </c>
      <c r="F47" s="225" t="s">
        <v>2635</v>
      </c>
      <c r="G47" s="203"/>
      <c r="H47" s="203"/>
    </row>
    <row r="48" spans="2:8" s="93" customFormat="1" ht="22.5" customHeight="1">
      <c r="B48" s="431"/>
      <c r="C48" s="202">
        <f t="shared" si="0"/>
        <v>43</v>
      </c>
      <c r="D48" s="204" t="s">
        <v>2585</v>
      </c>
      <c r="E48" s="204" t="s">
        <v>2596</v>
      </c>
      <c r="F48" s="225" t="s">
        <v>2636</v>
      </c>
      <c r="G48" s="203"/>
      <c r="H48" s="203"/>
    </row>
    <row r="49" spans="2:10" s="93" customFormat="1" ht="22.5" customHeight="1">
      <c r="B49" s="431"/>
      <c r="C49" s="202">
        <f t="shared" si="0"/>
        <v>44</v>
      </c>
      <c r="D49" s="204" t="s">
        <v>2587</v>
      </c>
      <c r="E49" s="204" t="s">
        <v>2596</v>
      </c>
      <c r="F49" s="204" t="s">
        <v>2625</v>
      </c>
      <c r="G49" s="203"/>
      <c r="H49" s="203"/>
    </row>
    <row r="50" spans="2:10" s="93" customFormat="1" ht="22.5" customHeight="1">
      <c r="B50" s="431"/>
      <c r="C50" s="202">
        <f t="shared" si="0"/>
        <v>45</v>
      </c>
      <c r="D50" s="204" t="s">
        <v>2588</v>
      </c>
      <c r="E50" s="204" t="s">
        <v>2596</v>
      </c>
      <c r="F50" s="204" t="s">
        <v>2639</v>
      </c>
      <c r="G50" s="203"/>
      <c r="H50" s="203"/>
    </row>
    <row r="51" spans="2:10" s="93" customFormat="1" ht="22.5" customHeight="1">
      <c r="B51" s="431"/>
      <c r="C51" s="202">
        <f t="shared" si="0"/>
        <v>46</v>
      </c>
      <c r="D51" s="204" t="s">
        <v>2590</v>
      </c>
      <c r="E51" s="204" t="s">
        <v>2596</v>
      </c>
      <c r="F51" s="225" t="s">
        <v>2640</v>
      </c>
      <c r="G51" s="203"/>
      <c r="H51" s="203"/>
    </row>
    <row r="52" spans="2:10" s="93" customFormat="1" ht="22.5" customHeight="1">
      <c r="B52" s="431"/>
      <c r="C52" s="202">
        <f t="shared" si="0"/>
        <v>47</v>
      </c>
      <c r="D52" s="204" t="s">
        <v>2589</v>
      </c>
      <c r="E52" s="204" t="s">
        <v>2596</v>
      </c>
      <c r="F52" s="204" t="s">
        <v>2621</v>
      </c>
      <c r="G52" s="203"/>
      <c r="H52" s="203"/>
    </row>
    <row r="53" spans="2:10" s="93" customFormat="1" ht="22.5" customHeight="1">
      <c r="B53" s="412"/>
      <c r="C53" s="202">
        <f t="shared" si="0"/>
        <v>48</v>
      </c>
      <c r="D53" s="204" t="s">
        <v>2653</v>
      </c>
      <c r="E53" s="204" t="s">
        <v>2596</v>
      </c>
      <c r="F53" s="204" t="s">
        <v>2654</v>
      </c>
      <c r="G53" s="203"/>
      <c r="H53" s="203"/>
    </row>
    <row r="54" spans="2:10" s="93" customFormat="1" ht="22.5" customHeight="1">
      <c r="B54" s="411" t="s">
        <v>2593</v>
      </c>
      <c r="C54" s="202">
        <f t="shared" si="0"/>
        <v>49</v>
      </c>
      <c r="D54" s="204" t="s">
        <v>2594</v>
      </c>
      <c r="E54" s="204" t="s">
        <v>2595</v>
      </c>
      <c r="F54" s="204" t="s">
        <v>2622</v>
      </c>
      <c r="G54" s="203"/>
      <c r="H54" s="203"/>
    </row>
    <row r="55" spans="2:10" s="93" customFormat="1" ht="22.5" customHeight="1">
      <c r="B55" s="432"/>
      <c r="C55" s="202">
        <f t="shared" ref="C55" si="1">C54+1</f>
        <v>50</v>
      </c>
      <c r="D55" s="204" t="s">
        <v>2653</v>
      </c>
      <c r="E55" s="204" t="s">
        <v>2596</v>
      </c>
      <c r="F55" s="204" t="s">
        <v>2654</v>
      </c>
      <c r="G55" s="203"/>
      <c r="H55" s="203"/>
    </row>
    <row r="56" spans="2:10" ht="32.25" customHeight="1">
      <c r="B56" s="408" t="s">
        <v>2549</v>
      </c>
      <c r="C56" s="202">
        <f>C54+1</f>
        <v>50</v>
      </c>
      <c r="D56" s="52" t="s">
        <v>2591</v>
      </c>
      <c r="E56" s="204" t="s">
        <v>2596</v>
      </c>
      <c r="F56" s="285" t="s">
        <v>2628</v>
      </c>
      <c r="G56" s="52"/>
      <c r="H56" s="52"/>
      <c r="I56" s="92"/>
      <c r="J56" s="92"/>
    </row>
    <row r="57" spans="2:10" ht="32.25" customHeight="1">
      <c r="B57" s="409"/>
      <c r="C57" s="202">
        <f t="shared" si="0"/>
        <v>51</v>
      </c>
      <c r="D57" s="52" t="s">
        <v>2592</v>
      </c>
      <c r="E57" s="204" t="s">
        <v>2596</v>
      </c>
      <c r="F57" s="285" t="s">
        <v>2629</v>
      </c>
      <c r="G57" s="44"/>
      <c r="H57" s="58"/>
      <c r="I57" s="64"/>
      <c r="J57" s="63" t="s">
        <v>1267</v>
      </c>
    </row>
    <row r="58" spans="2:10" ht="32.25" customHeight="1">
      <c r="B58" s="409"/>
      <c r="C58" s="202">
        <f t="shared" si="0"/>
        <v>52</v>
      </c>
      <c r="D58" s="52" t="s">
        <v>2550</v>
      </c>
      <c r="E58" s="204" t="s">
        <v>2596</v>
      </c>
      <c r="F58" s="285" t="s">
        <v>2626</v>
      </c>
      <c r="G58" s="48"/>
      <c r="H58" s="52"/>
      <c r="I58" s="92"/>
      <c r="J58" s="92"/>
    </row>
    <row r="59" spans="2:10" ht="32.25" customHeight="1">
      <c r="B59" s="409"/>
      <c r="C59" s="202">
        <f t="shared" si="0"/>
        <v>53</v>
      </c>
      <c r="D59" s="52" t="s">
        <v>2551</v>
      </c>
      <c r="E59" s="204" t="s">
        <v>2596</v>
      </c>
      <c r="F59" s="285" t="s">
        <v>2627</v>
      </c>
      <c r="G59" s="48"/>
      <c r="H59" s="52"/>
      <c r="I59" s="92"/>
      <c r="J59" s="92"/>
    </row>
    <row r="60" spans="2:10" s="93" customFormat="1" ht="39.5" customHeight="1">
      <c r="B60" s="409"/>
      <c r="C60" s="202">
        <f t="shared" si="0"/>
        <v>54</v>
      </c>
      <c r="D60" s="52" t="s">
        <v>2675</v>
      </c>
      <c r="E60" s="204" t="s">
        <v>2596</v>
      </c>
      <c r="F60" s="52" t="s">
        <v>2676</v>
      </c>
      <c r="G60" s="203"/>
      <c r="H60" s="203"/>
    </row>
    <row r="61" spans="2:10" s="93" customFormat="1" ht="22.5" customHeight="1">
      <c r="B61" s="410"/>
      <c r="C61" s="202">
        <f t="shared" si="0"/>
        <v>55</v>
      </c>
      <c r="D61" s="204" t="s">
        <v>2653</v>
      </c>
      <c r="E61" s="204" t="s">
        <v>2596</v>
      </c>
      <c r="F61" s="204" t="s">
        <v>2654</v>
      </c>
      <c r="G61" s="203"/>
      <c r="H61" s="203"/>
    </row>
    <row r="62" spans="2:10" s="93" customFormat="1" ht="22.5" customHeight="1">
      <c r="B62" s="411" t="s">
        <v>2647</v>
      </c>
      <c r="C62" s="202">
        <f t="shared" si="0"/>
        <v>56</v>
      </c>
      <c r="D62" s="204"/>
      <c r="E62" s="204" t="s">
        <v>2648</v>
      </c>
      <c r="F62" s="204" t="s">
        <v>2649</v>
      </c>
      <c r="G62" s="203"/>
      <c r="H62" s="203"/>
    </row>
    <row r="63" spans="2:10" s="93" customFormat="1" ht="22.5" customHeight="1">
      <c r="B63" s="432"/>
      <c r="C63" s="202">
        <f t="shared" si="0"/>
        <v>57</v>
      </c>
      <c r="D63" s="204" t="s">
        <v>2653</v>
      </c>
      <c r="E63" s="204" t="s">
        <v>2596</v>
      </c>
      <c r="F63" s="204" t="s">
        <v>2654</v>
      </c>
      <c r="G63" s="203"/>
      <c r="H63" s="203"/>
    </row>
    <row r="64" spans="2:10" s="93" customFormat="1" ht="22.5" customHeight="1">
      <c r="B64" s="411" t="s">
        <v>2650</v>
      </c>
      <c r="C64" s="202">
        <f t="shared" si="0"/>
        <v>58</v>
      </c>
      <c r="D64" s="204"/>
      <c r="E64" s="204" t="s">
        <v>2651</v>
      </c>
      <c r="F64" s="204" t="s">
        <v>2652</v>
      </c>
      <c r="G64" s="203"/>
      <c r="H64" s="203"/>
    </row>
    <row r="65" spans="2:8" s="93" customFormat="1" ht="22.5" customHeight="1">
      <c r="B65" s="432"/>
      <c r="C65" s="202">
        <f t="shared" si="0"/>
        <v>59</v>
      </c>
      <c r="D65" s="204" t="s">
        <v>2653</v>
      </c>
      <c r="E65" s="204" t="s">
        <v>2596</v>
      </c>
      <c r="F65" s="204" t="s">
        <v>2654</v>
      </c>
      <c r="G65" s="203"/>
      <c r="H65" s="203"/>
    </row>
  </sheetData>
  <mergeCells count="7">
    <mergeCell ref="B6:B20"/>
    <mergeCell ref="B21:B38"/>
    <mergeCell ref="B54:B55"/>
    <mergeCell ref="B64:B65"/>
    <mergeCell ref="B62:B63"/>
    <mergeCell ref="B39:B53"/>
    <mergeCell ref="B56:B61"/>
  </mergeCells>
  <phoneticPr fontId="1"/>
  <conditionalFormatting sqref="D56:D58 F56 G56:H59">
    <cfRule type="expression" dxfId="111" priority="611">
      <formula>D56&lt;&gt;""</formula>
    </cfRule>
  </conditionalFormatting>
  <conditionalFormatting sqref="D56:D58 F56 G56:H59">
    <cfRule type="expression" dxfId="110" priority="612">
      <formula>#REF!="―"</formula>
    </cfRule>
  </conditionalFormatting>
  <conditionalFormatting sqref="F58:F59">
    <cfRule type="expression" dxfId="109" priority="599">
      <formula>F58&lt;&gt;""</formula>
    </cfRule>
  </conditionalFormatting>
  <conditionalFormatting sqref="F58:F59">
    <cfRule type="expression" dxfId="108" priority="600">
      <formula>#REF!="―"</formula>
    </cfRule>
  </conditionalFormatting>
  <conditionalFormatting sqref="D59">
    <cfRule type="expression" dxfId="107" priority="5">
      <formula>D59&lt;&gt;""</formula>
    </cfRule>
  </conditionalFormatting>
  <conditionalFormatting sqref="D59">
    <cfRule type="expression" dxfId="106" priority="6">
      <formula>#REF!="―"</formula>
    </cfRule>
  </conditionalFormatting>
  <conditionalFormatting sqref="F57">
    <cfRule type="expression" dxfId="105" priority="3">
      <formula>F57&lt;&gt;""</formula>
    </cfRule>
  </conditionalFormatting>
  <conditionalFormatting sqref="F57">
    <cfRule type="expression" dxfId="104" priority="4">
      <formula>#REF!="―"</formula>
    </cfRule>
  </conditionalFormatting>
  <conditionalFormatting sqref="D60">
    <cfRule type="expression" dxfId="103" priority="1">
      <formula>D60&lt;&gt;""</formula>
    </cfRule>
  </conditionalFormatting>
  <conditionalFormatting sqref="D60">
    <cfRule type="expression" dxfId="102" priority="2">
      <formula>#REF!="―"</formula>
    </cfRule>
  </conditionalFormatting>
  <hyperlinks>
    <hyperlink ref="F14" r:id="rId1" display="https://docshield.kofax.com/RPA/en_US/{検証バージョン}_xxxxxx/print/KofaxRPAGettingStartedDAGuide_EN.pdf" xr:uid="{D2ABFF05-6411-4E18-AD6F-0E0B97550643}"/>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24212-FEBD-400E-97A3-90228EC3CB84}">
  <sheetPr>
    <tabColor theme="7" tint="0.39997558519241921"/>
  </sheetPr>
  <dimension ref="A1:I59"/>
  <sheetViews>
    <sheetView topLeftCell="A5" zoomScale="90" zoomScaleNormal="90" workbookViewId="0">
      <pane xSplit="1" ySplit="1" topLeftCell="B6" activePane="bottomRight" state="frozen"/>
      <selection activeCell="A5" sqref="A5"/>
      <selection pane="topRight" activeCell="B5" sqref="B5"/>
      <selection pane="bottomLeft" activeCell="A6" sqref="A6"/>
      <selection pane="bottomRight"/>
    </sheetView>
  </sheetViews>
  <sheetFormatPr defaultColWidth="9" defaultRowHeight="11"/>
  <cols>
    <col min="1" max="1" width="20.08984375" style="95" bestFit="1" customWidth="1"/>
    <col min="2" max="2" width="4.453125" style="4" customWidth="1"/>
    <col min="3" max="3" width="38.08984375" style="95" bestFit="1" customWidth="1"/>
    <col min="4" max="4" width="40.90625" style="95" bestFit="1" customWidth="1"/>
    <col min="5" max="5" width="44" style="95" customWidth="1"/>
    <col min="6" max="6" width="56.7265625" style="95" customWidth="1"/>
    <col min="7" max="7" width="9.08984375" style="95" customWidth="1"/>
    <col min="8" max="8" width="9" style="95"/>
    <col min="9" max="9" width="32.453125" style="95" customWidth="1"/>
    <col min="10" max="16384" width="9" style="95"/>
  </cols>
  <sheetData>
    <row r="1" spans="1:9" s="93" customFormat="1" ht="23.25" customHeight="1"/>
    <row r="2" spans="1:9" s="93" customFormat="1" ht="15.75" customHeight="1"/>
    <row r="3" spans="1:9" s="93" customFormat="1" ht="3" customHeight="1"/>
    <row r="4" spans="1:9" s="93" customFormat="1" ht="3" customHeight="1"/>
    <row r="5" spans="1:9" s="93" customFormat="1" ht="22.5" customHeight="1">
      <c r="A5" s="56" t="s">
        <v>613</v>
      </c>
      <c r="B5" s="56" t="s">
        <v>5</v>
      </c>
      <c r="C5" s="56" t="s">
        <v>617</v>
      </c>
      <c r="D5" s="56" t="s">
        <v>618</v>
      </c>
      <c r="E5" s="56" t="s">
        <v>1589</v>
      </c>
      <c r="F5" s="56" t="s">
        <v>614</v>
      </c>
      <c r="G5" s="56" t="s">
        <v>8</v>
      </c>
      <c r="H5" s="56" t="s">
        <v>10</v>
      </c>
    </row>
    <row r="6" spans="1:9" s="93" customFormat="1" ht="22.5" customHeight="1">
      <c r="A6" s="411" t="s">
        <v>1544</v>
      </c>
      <c r="B6" s="202">
        <v>1</v>
      </c>
      <c r="C6" s="204" t="s">
        <v>2374</v>
      </c>
      <c r="D6" s="204" t="s">
        <v>2373</v>
      </c>
      <c r="E6" s="204" t="s">
        <v>2681</v>
      </c>
      <c r="F6" s="204" t="s">
        <v>2322</v>
      </c>
      <c r="G6" s="203"/>
      <c r="H6" s="203"/>
    </row>
    <row r="7" spans="1:9" s="93" customFormat="1" ht="22.5" customHeight="1">
      <c r="A7" s="412"/>
      <c r="B7" s="202">
        <v>2</v>
      </c>
      <c r="C7" s="204" t="s">
        <v>1544</v>
      </c>
      <c r="D7" s="204" t="s">
        <v>1544</v>
      </c>
      <c r="E7" s="204" t="s">
        <v>2682</v>
      </c>
      <c r="F7" s="204" t="s">
        <v>2322</v>
      </c>
      <c r="G7" s="203"/>
      <c r="H7" s="203"/>
    </row>
    <row r="8" spans="1:9" ht="32.25" customHeight="1">
      <c r="A8" s="408" t="s">
        <v>2298</v>
      </c>
      <c r="B8" s="286">
        <f t="shared" ref="B8:B56" si="0">ROW()-5</f>
        <v>3</v>
      </c>
      <c r="C8" s="75" t="s">
        <v>2292</v>
      </c>
      <c r="D8" s="52"/>
      <c r="E8" s="52"/>
      <c r="F8" s="52" t="s">
        <v>2353</v>
      </c>
      <c r="G8" s="203"/>
      <c r="H8" s="203"/>
      <c r="I8" s="92"/>
    </row>
    <row r="9" spans="1:9" ht="32.25" customHeight="1">
      <c r="A9" s="409"/>
      <c r="B9" s="286">
        <f t="shared" si="0"/>
        <v>4</v>
      </c>
      <c r="C9" s="52" t="s">
        <v>2299</v>
      </c>
      <c r="D9" s="52"/>
      <c r="E9" s="52"/>
      <c r="F9" s="52" t="s">
        <v>2354</v>
      </c>
      <c r="G9" s="203"/>
      <c r="H9" s="203"/>
      <c r="I9" s="92"/>
    </row>
    <row r="10" spans="1:9" ht="32.25" customHeight="1">
      <c r="A10" s="409"/>
      <c r="B10" s="286">
        <f t="shared" si="0"/>
        <v>5</v>
      </c>
      <c r="C10" s="52" t="s">
        <v>2293</v>
      </c>
      <c r="D10" s="52"/>
      <c r="E10" s="52"/>
      <c r="F10" s="52" t="s">
        <v>2683</v>
      </c>
      <c r="G10" s="203"/>
      <c r="H10" s="203"/>
      <c r="I10" s="92"/>
    </row>
    <row r="11" spans="1:9" ht="32.25" customHeight="1">
      <c r="A11" s="409"/>
      <c r="B11" s="286">
        <f t="shared" si="0"/>
        <v>6</v>
      </c>
      <c r="C11" s="95" t="s">
        <v>2297</v>
      </c>
      <c r="D11" s="52" t="s">
        <v>2323</v>
      </c>
      <c r="E11" s="52"/>
      <c r="F11" s="52" t="s">
        <v>2324</v>
      </c>
      <c r="G11" s="203"/>
      <c r="H11" s="203"/>
      <c r="I11" s="92"/>
    </row>
    <row r="12" spans="1:9" ht="32.25" customHeight="1">
      <c r="A12" s="409"/>
      <c r="B12" s="286">
        <f t="shared" si="0"/>
        <v>7</v>
      </c>
      <c r="C12" s="52" t="s">
        <v>2300</v>
      </c>
      <c r="D12" s="52"/>
      <c r="E12" s="52"/>
      <c r="F12" s="52" t="s">
        <v>2325</v>
      </c>
      <c r="G12" s="203"/>
      <c r="H12" s="203"/>
      <c r="I12" s="92"/>
    </row>
    <row r="13" spans="1:9" ht="32.25" customHeight="1">
      <c r="A13" s="409"/>
      <c r="B13" s="286">
        <f t="shared" si="0"/>
        <v>8</v>
      </c>
      <c r="C13" s="52" t="s">
        <v>2326</v>
      </c>
      <c r="D13" s="52"/>
      <c r="E13" s="52"/>
      <c r="F13" s="52" t="s">
        <v>2328</v>
      </c>
      <c r="G13" s="203"/>
      <c r="H13" s="203"/>
    </row>
    <row r="14" spans="1:9" ht="32.25" customHeight="1">
      <c r="A14" s="409"/>
      <c r="B14" s="286">
        <f t="shared" si="0"/>
        <v>9</v>
      </c>
      <c r="C14" s="52" t="s">
        <v>2327</v>
      </c>
      <c r="D14" s="52"/>
      <c r="E14" s="52" t="s">
        <v>2329</v>
      </c>
      <c r="F14" s="52" t="s">
        <v>2330</v>
      </c>
      <c r="G14" s="203"/>
      <c r="H14" s="203"/>
    </row>
    <row r="15" spans="1:9" ht="32.25" customHeight="1">
      <c r="A15" s="409"/>
      <c r="B15" s="286">
        <f t="shared" si="0"/>
        <v>10</v>
      </c>
      <c r="C15" s="52" t="s">
        <v>2331</v>
      </c>
      <c r="D15" s="52"/>
      <c r="E15" s="52"/>
      <c r="F15" s="52" t="s">
        <v>2333</v>
      </c>
      <c r="G15" s="203"/>
      <c r="H15" s="203"/>
    </row>
    <row r="16" spans="1:9" ht="32.25" customHeight="1">
      <c r="A16" s="409"/>
      <c r="B16" s="286">
        <f t="shared" si="0"/>
        <v>11</v>
      </c>
      <c r="C16" s="52" t="s">
        <v>2332</v>
      </c>
      <c r="D16" s="52"/>
      <c r="E16" s="52"/>
      <c r="F16" s="52" t="s">
        <v>2334</v>
      </c>
      <c r="G16" s="203"/>
      <c r="H16" s="203"/>
      <c r="I16" s="92"/>
    </row>
    <row r="17" spans="1:9" ht="32.25" customHeight="1">
      <c r="A17" s="409"/>
      <c r="B17" s="286">
        <f t="shared" si="0"/>
        <v>12</v>
      </c>
      <c r="C17" s="52" t="s">
        <v>2313</v>
      </c>
      <c r="D17" s="52"/>
      <c r="E17" s="52"/>
      <c r="F17" s="52" t="s">
        <v>2336</v>
      </c>
      <c r="G17" s="203"/>
      <c r="H17" s="203"/>
      <c r="I17" s="92"/>
    </row>
    <row r="18" spans="1:9" ht="32.25" customHeight="1">
      <c r="A18" s="410"/>
      <c r="B18" s="286">
        <f t="shared" si="0"/>
        <v>13</v>
      </c>
      <c r="C18" s="52" t="s">
        <v>2314</v>
      </c>
      <c r="D18" s="52" t="s">
        <v>2335</v>
      </c>
      <c r="E18" s="52"/>
      <c r="F18" s="52" t="s">
        <v>2336</v>
      </c>
      <c r="G18" s="203"/>
      <c r="H18" s="203"/>
      <c r="I18" s="92"/>
    </row>
    <row r="19" spans="1:9" ht="32.25" customHeight="1">
      <c r="A19" s="407" t="s">
        <v>2300</v>
      </c>
      <c r="B19" s="286">
        <f t="shared" si="0"/>
        <v>14</v>
      </c>
      <c r="C19" s="52" t="s">
        <v>2301</v>
      </c>
      <c r="D19" s="52"/>
      <c r="E19" s="52"/>
      <c r="F19" s="52" t="s">
        <v>2367</v>
      </c>
      <c r="G19" s="203"/>
      <c r="H19" s="203"/>
    </row>
    <row r="20" spans="1:9" ht="32.25" customHeight="1">
      <c r="A20" s="407"/>
      <c r="B20" s="286">
        <f t="shared" si="0"/>
        <v>15</v>
      </c>
      <c r="C20" s="52" t="s">
        <v>2302</v>
      </c>
      <c r="D20" s="52"/>
      <c r="E20" s="52"/>
      <c r="F20" s="52" t="s">
        <v>2368</v>
      </c>
      <c r="G20" s="203"/>
      <c r="H20" s="203"/>
      <c r="I20" s="92"/>
    </row>
    <row r="21" spans="1:9" ht="32.25" customHeight="1">
      <c r="A21" s="407"/>
      <c r="B21" s="286">
        <f t="shared" si="0"/>
        <v>16</v>
      </c>
      <c r="C21" s="52" t="s">
        <v>2303</v>
      </c>
      <c r="D21" s="52"/>
      <c r="E21" s="52" t="s">
        <v>2410</v>
      </c>
      <c r="F21" s="52" t="s">
        <v>2366</v>
      </c>
      <c r="G21" s="203"/>
      <c r="H21" s="203"/>
      <c r="I21" s="92"/>
    </row>
    <row r="22" spans="1:9" ht="32.25" customHeight="1">
      <c r="A22" s="407"/>
      <c r="B22" s="286">
        <f t="shared" si="0"/>
        <v>17</v>
      </c>
      <c r="C22" s="52" t="s">
        <v>619</v>
      </c>
      <c r="D22" s="52"/>
      <c r="E22" s="52"/>
      <c r="F22" s="52" t="s">
        <v>2369</v>
      </c>
      <c r="G22" s="203"/>
      <c r="H22" s="203"/>
      <c r="I22" s="92"/>
    </row>
    <row r="23" spans="1:9" ht="32.25" customHeight="1">
      <c r="A23" s="407" t="s">
        <v>2337</v>
      </c>
      <c r="B23" s="286">
        <f t="shared" si="0"/>
        <v>18</v>
      </c>
      <c r="C23" s="75" t="s">
        <v>2338</v>
      </c>
      <c r="D23" s="52"/>
      <c r="E23" s="52"/>
      <c r="F23" s="52" t="s">
        <v>2346</v>
      </c>
      <c r="G23" s="203"/>
      <c r="H23" s="203"/>
      <c r="I23" s="92"/>
    </row>
    <row r="24" spans="1:9" ht="32.25" customHeight="1">
      <c r="A24" s="407"/>
      <c r="B24" s="286">
        <f t="shared" si="0"/>
        <v>19</v>
      </c>
      <c r="C24" s="75" t="s">
        <v>2355</v>
      </c>
      <c r="D24" s="52"/>
      <c r="E24" s="52"/>
      <c r="F24" s="52" t="s">
        <v>2358</v>
      </c>
      <c r="G24" s="203"/>
      <c r="H24" s="203"/>
      <c r="I24" s="92"/>
    </row>
    <row r="25" spans="1:9" ht="32.25" customHeight="1">
      <c r="A25" s="407"/>
      <c r="B25" s="286">
        <f t="shared" si="0"/>
        <v>20</v>
      </c>
      <c r="C25" s="75" t="s">
        <v>2356</v>
      </c>
      <c r="D25" s="52"/>
      <c r="E25" s="52"/>
      <c r="F25" s="52" t="s">
        <v>2359</v>
      </c>
      <c r="G25" s="203"/>
      <c r="H25" s="203"/>
      <c r="I25" s="92"/>
    </row>
    <row r="26" spans="1:9" ht="32.25" customHeight="1">
      <c r="A26" s="407"/>
      <c r="B26" s="286">
        <f t="shared" si="0"/>
        <v>21</v>
      </c>
      <c r="C26" s="75" t="s">
        <v>2357</v>
      </c>
      <c r="D26" s="52"/>
      <c r="E26" s="52"/>
      <c r="F26" s="52" t="s">
        <v>2360</v>
      </c>
      <c r="G26" s="203"/>
      <c r="H26" s="203"/>
      <c r="I26" s="92"/>
    </row>
    <row r="27" spans="1:9" ht="32.25" customHeight="1">
      <c r="A27" s="407"/>
      <c r="B27" s="286">
        <f t="shared" si="0"/>
        <v>22</v>
      </c>
      <c r="C27" s="52" t="s">
        <v>2339</v>
      </c>
      <c r="D27" s="52"/>
      <c r="E27" s="52"/>
      <c r="F27" s="52" t="s">
        <v>2347</v>
      </c>
      <c r="G27" s="203"/>
      <c r="H27" s="203"/>
      <c r="I27" s="92"/>
    </row>
    <row r="28" spans="1:9" ht="32.25" customHeight="1">
      <c r="A28" s="407"/>
      <c r="B28" s="286">
        <v>19</v>
      </c>
      <c r="C28" s="195" t="s">
        <v>2407</v>
      </c>
      <c r="D28" s="52" t="s">
        <v>2409</v>
      </c>
      <c r="E28" s="52"/>
      <c r="F28" s="52" t="s">
        <v>2408</v>
      </c>
      <c r="G28" s="203"/>
      <c r="H28" s="203"/>
      <c r="I28" s="92"/>
    </row>
    <row r="29" spans="1:9" ht="32.25" customHeight="1">
      <c r="A29" s="407"/>
      <c r="B29" s="286">
        <f t="shared" si="0"/>
        <v>24</v>
      </c>
      <c r="C29" s="95" t="s">
        <v>2341</v>
      </c>
      <c r="D29" s="52" t="s">
        <v>2361</v>
      </c>
      <c r="E29" s="52"/>
      <c r="F29" s="52" t="s">
        <v>2411</v>
      </c>
      <c r="G29" s="203"/>
      <c r="H29" s="203"/>
      <c r="I29" s="92"/>
    </row>
    <row r="30" spans="1:9" ht="32.25" customHeight="1">
      <c r="A30" s="407"/>
      <c r="B30" s="286">
        <f t="shared" si="0"/>
        <v>25</v>
      </c>
      <c r="C30" s="95" t="s">
        <v>2351</v>
      </c>
      <c r="D30" s="52" t="s">
        <v>2350</v>
      </c>
      <c r="E30" s="52"/>
      <c r="F30" s="52" t="s">
        <v>2406</v>
      </c>
      <c r="G30" s="203"/>
      <c r="H30" s="203"/>
      <c r="I30" s="92"/>
    </row>
    <row r="31" spans="1:9" ht="32.25" customHeight="1">
      <c r="A31" s="407"/>
      <c r="B31" s="286">
        <f t="shared" si="0"/>
        <v>26</v>
      </c>
      <c r="C31" s="95" t="s">
        <v>2351</v>
      </c>
      <c r="D31" s="52" t="s">
        <v>2401</v>
      </c>
      <c r="E31" s="52"/>
      <c r="F31" s="52" t="s">
        <v>2352</v>
      </c>
      <c r="G31" s="203"/>
      <c r="H31" s="203"/>
      <c r="I31" s="92"/>
    </row>
    <row r="32" spans="1:9" ht="32.25" customHeight="1">
      <c r="A32" s="407"/>
      <c r="B32" s="286">
        <f t="shared" si="0"/>
        <v>27</v>
      </c>
      <c r="C32" s="95" t="s">
        <v>2343</v>
      </c>
      <c r="D32" s="52" t="s">
        <v>2349</v>
      </c>
      <c r="E32" s="52"/>
      <c r="F32" s="52" t="s">
        <v>2344</v>
      </c>
      <c r="G32" s="203"/>
      <c r="H32" s="203"/>
      <c r="I32" s="92"/>
    </row>
    <row r="33" spans="1:9" ht="32.25" customHeight="1">
      <c r="A33" s="407"/>
      <c r="B33" s="286">
        <f t="shared" si="0"/>
        <v>28</v>
      </c>
      <c r="C33" s="52" t="s">
        <v>2413</v>
      </c>
      <c r="D33" s="52" t="s">
        <v>2362</v>
      </c>
      <c r="E33" s="52"/>
      <c r="F33" s="52" t="s">
        <v>2412</v>
      </c>
      <c r="G33" s="203"/>
      <c r="H33" s="203"/>
      <c r="I33" s="92"/>
    </row>
    <row r="34" spans="1:9" ht="32.25" customHeight="1">
      <c r="A34" s="407"/>
      <c r="B34" s="286">
        <f t="shared" si="0"/>
        <v>29</v>
      </c>
      <c r="C34" s="52" t="s">
        <v>2414</v>
      </c>
      <c r="D34" s="52" t="s">
        <v>2415</v>
      </c>
      <c r="E34" s="52"/>
      <c r="F34" s="52" t="s">
        <v>2375</v>
      </c>
      <c r="G34" s="203"/>
      <c r="H34" s="203"/>
      <c r="I34" s="92"/>
    </row>
    <row r="35" spans="1:9" ht="32.25" customHeight="1">
      <c r="A35" s="407"/>
      <c r="B35" s="286">
        <f t="shared" si="0"/>
        <v>30</v>
      </c>
      <c r="C35" s="52" t="s">
        <v>2414</v>
      </c>
      <c r="D35" s="52" t="s">
        <v>2416</v>
      </c>
      <c r="E35" s="52"/>
      <c r="F35" s="52" t="s">
        <v>2376</v>
      </c>
      <c r="G35" s="203"/>
      <c r="H35" s="203"/>
      <c r="I35" s="92"/>
    </row>
    <row r="36" spans="1:9" ht="32.25" customHeight="1">
      <c r="A36" s="407"/>
      <c r="B36" s="286">
        <f t="shared" si="0"/>
        <v>31</v>
      </c>
      <c r="C36" s="52" t="s">
        <v>2414</v>
      </c>
      <c r="D36" s="52" t="s">
        <v>2417</v>
      </c>
      <c r="E36" s="52"/>
      <c r="F36" s="52" t="s">
        <v>2377</v>
      </c>
      <c r="G36" s="203"/>
      <c r="H36" s="203"/>
      <c r="I36" s="92"/>
    </row>
    <row r="37" spans="1:9" ht="32.25" customHeight="1">
      <c r="A37" s="407"/>
      <c r="B37" s="286">
        <f t="shared" si="0"/>
        <v>32</v>
      </c>
      <c r="C37" s="52" t="s">
        <v>2340</v>
      </c>
      <c r="D37" s="52"/>
      <c r="E37" s="52" t="s">
        <v>2345</v>
      </c>
      <c r="F37" s="52" t="s">
        <v>2684</v>
      </c>
      <c r="G37" s="203"/>
      <c r="H37" s="203"/>
      <c r="I37" s="92"/>
    </row>
    <row r="38" spans="1:9" ht="32.25" customHeight="1">
      <c r="A38" s="407"/>
      <c r="B38" s="286">
        <v>29</v>
      </c>
      <c r="C38" s="195" t="s">
        <v>2342</v>
      </c>
      <c r="D38" s="52"/>
      <c r="E38" s="52"/>
      <c r="F38" s="52" t="s">
        <v>2348</v>
      </c>
      <c r="G38" s="203"/>
      <c r="H38" s="203"/>
      <c r="I38" s="92"/>
    </row>
    <row r="39" spans="1:9" ht="32.25" customHeight="1">
      <c r="A39" s="407" t="s">
        <v>2290</v>
      </c>
      <c r="B39" s="286">
        <f t="shared" si="0"/>
        <v>34</v>
      </c>
      <c r="C39" s="75" t="s">
        <v>2291</v>
      </c>
      <c r="D39" s="52"/>
      <c r="E39" s="52" t="s">
        <v>2380</v>
      </c>
      <c r="F39" s="52" t="s">
        <v>2381</v>
      </c>
      <c r="G39" s="203"/>
      <c r="H39" s="203"/>
      <c r="I39" s="92"/>
    </row>
    <row r="40" spans="1:9" ht="32.25" customHeight="1">
      <c r="A40" s="407"/>
      <c r="B40" s="286">
        <f t="shared" si="0"/>
        <v>35</v>
      </c>
      <c r="C40" s="52" t="s">
        <v>2292</v>
      </c>
      <c r="D40" s="52"/>
      <c r="E40" s="52"/>
      <c r="F40" s="52" t="s">
        <v>2353</v>
      </c>
      <c r="G40" s="203"/>
      <c r="H40" s="203"/>
      <c r="I40" s="92"/>
    </row>
    <row r="41" spans="1:9" ht="32.25" customHeight="1">
      <c r="A41" s="407"/>
      <c r="B41" s="286">
        <f t="shared" si="0"/>
        <v>36</v>
      </c>
      <c r="C41" s="52" t="s">
        <v>2293</v>
      </c>
      <c r="D41" s="52"/>
      <c r="E41" s="52"/>
      <c r="F41" s="52" t="s">
        <v>2683</v>
      </c>
      <c r="G41" s="203"/>
      <c r="H41" s="203"/>
      <c r="I41" s="92"/>
    </row>
    <row r="42" spans="1:9" ht="32.25" customHeight="1">
      <c r="A42" s="407"/>
      <c r="B42" s="286">
        <f t="shared" si="0"/>
        <v>37</v>
      </c>
      <c r="C42" s="95" t="s">
        <v>2297</v>
      </c>
      <c r="D42" s="52"/>
      <c r="E42" s="52"/>
      <c r="F42" s="52" t="s">
        <v>2324</v>
      </c>
      <c r="G42" s="203"/>
      <c r="H42" s="203"/>
      <c r="I42" s="92"/>
    </row>
    <row r="43" spans="1:9" ht="32.25" customHeight="1">
      <c r="A43" s="407"/>
      <c r="B43" s="286">
        <f t="shared" si="0"/>
        <v>38</v>
      </c>
      <c r="C43" s="52" t="s">
        <v>2294</v>
      </c>
      <c r="D43" s="52"/>
      <c r="E43" s="52"/>
      <c r="F43" s="52" t="s">
        <v>2378</v>
      </c>
      <c r="G43" s="203"/>
      <c r="H43" s="203"/>
      <c r="I43" s="92"/>
    </row>
    <row r="44" spans="1:9" ht="32.25" customHeight="1">
      <c r="A44" s="407"/>
      <c r="B44" s="286">
        <f t="shared" si="0"/>
        <v>39</v>
      </c>
      <c r="C44" s="52" t="s">
        <v>2295</v>
      </c>
      <c r="D44" s="52"/>
      <c r="E44" s="52"/>
      <c r="F44" s="52" t="s">
        <v>2378</v>
      </c>
      <c r="G44" s="203"/>
      <c r="H44" s="203"/>
    </row>
    <row r="45" spans="1:9" ht="32.25" customHeight="1">
      <c r="A45" s="407"/>
      <c r="B45" s="286">
        <f t="shared" si="0"/>
        <v>40</v>
      </c>
      <c r="C45" s="52" t="s">
        <v>2296</v>
      </c>
      <c r="D45" s="52"/>
      <c r="E45" s="52"/>
      <c r="F45" s="52" t="s">
        <v>2379</v>
      </c>
      <c r="G45" s="203"/>
      <c r="H45" s="203"/>
      <c r="I45" s="92"/>
    </row>
    <row r="46" spans="1:9" ht="55">
      <c r="A46" s="407" t="s">
        <v>2306</v>
      </c>
      <c r="B46" s="286">
        <f t="shared" si="0"/>
        <v>41</v>
      </c>
      <c r="C46" s="75" t="s">
        <v>2307</v>
      </c>
      <c r="D46" s="52" t="s">
        <v>2388</v>
      </c>
      <c r="E46" s="52"/>
      <c r="F46" s="52" t="s">
        <v>2390</v>
      </c>
      <c r="G46" s="203"/>
      <c r="H46" s="203"/>
      <c r="I46" s="92"/>
    </row>
    <row r="47" spans="1:9" ht="99">
      <c r="A47" s="407"/>
      <c r="B47" s="286">
        <f t="shared" si="0"/>
        <v>42</v>
      </c>
      <c r="C47" s="75" t="s">
        <v>2387</v>
      </c>
      <c r="D47" s="52" t="s">
        <v>2389</v>
      </c>
      <c r="E47" s="52"/>
      <c r="F47" s="52" t="s">
        <v>2391</v>
      </c>
      <c r="G47" s="203"/>
      <c r="H47" s="203"/>
      <c r="I47" s="92"/>
    </row>
    <row r="48" spans="1:9" ht="22">
      <c r="A48" s="407"/>
      <c r="B48" s="286">
        <f t="shared" si="0"/>
        <v>43</v>
      </c>
      <c r="C48" s="75" t="s">
        <v>2402</v>
      </c>
      <c r="D48" s="52" t="s">
        <v>2403</v>
      </c>
      <c r="E48" s="52"/>
      <c r="F48" s="52" t="s">
        <v>2404</v>
      </c>
      <c r="G48" s="203"/>
      <c r="H48" s="203"/>
      <c r="I48" s="92"/>
    </row>
    <row r="49" spans="1:9" ht="33">
      <c r="A49" s="407"/>
      <c r="B49" s="286">
        <f t="shared" si="0"/>
        <v>44</v>
      </c>
      <c r="C49" s="52" t="s">
        <v>2308</v>
      </c>
      <c r="D49" s="52"/>
      <c r="E49" s="52"/>
      <c r="F49" s="52" t="s">
        <v>2382</v>
      </c>
      <c r="G49" s="203"/>
      <c r="H49" s="203"/>
      <c r="I49" s="92"/>
    </row>
    <row r="50" spans="1:9" ht="32.25" customHeight="1">
      <c r="A50" s="407"/>
      <c r="B50" s="286">
        <f t="shared" si="0"/>
        <v>45</v>
      </c>
      <c r="C50" s="52" t="s">
        <v>2309</v>
      </c>
      <c r="D50" s="52"/>
      <c r="E50" s="52"/>
      <c r="F50" s="52" t="s">
        <v>2383</v>
      </c>
      <c r="G50" s="203"/>
      <c r="H50" s="203"/>
      <c r="I50" s="92"/>
    </row>
    <row r="51" spans="1:9" ht="32.25" customHeight="1">
      <c r="A51" s="407"/>
      <c r="B51" s="286">
        <f t="shared" si="0"/>
        <v>46</v>
      </c>
      <c r="C51" s="95" t="s">
        <v>2310</v>
      </c>
      <c r="D51" s="52"/>
      <c r="E51" s="52"/>
      <c r="F51" s="52" t="s">
        <v>2384</v>
      </c>
      <c r="G51" s="203"/>
      <c r="H51" s="203"/>
      <c r="I51" s="92"/>
    </row>
    <row r="52" spans="1:9" ht="32.25" customHeight="1">
      <c r="A52" s="407"/>
      <c r="B52" s="286">
        <f>ROW()-5</f>
        <v>47</v>
      </c>
      <c r="C52" s="52" t="s">
        <v>2311</v>
      </c>
      <c r="D52" s="52"/>
      <c r="E52" s="52"/>
      <c r="F52" s="52" t="s">
        <v>2385</v>
      </c>
      <c r="G52" s="203"/>
      <c r="H52" s="203"/>
      <c r="I52" s="92"/>
    </row>
    <row r="53" spans="1:9" ht="32.25" customHeight="1">
      <c r="A53" s="407"/>
      <c r="B53" s="286">
        <f t="shared" si="0"/>
        <v>48</v>
      </c>
      <c r="C53" s="52" t="s">
        <v>2312</v>
      </c>
      <c r="D53" s="52"/>
      <c r="E53" s="52"/>
      <c r="F53" s="52" t="s">
        <v>2386</v>
      </c>
      <c r="G53" s="203"/>
      <c r="H53" s="203"/>
    </row>
    <row r="54" spans="1:9" ht="32.25" customHeight="1">
      <c r="A54" s="286" t="s">
        <v>2304</v>
      </c>
      <c r="B54" s="286">
        <f t="shared" si="0"/>
        <v>49</v>
      </c>
      <c r="C54" s="52"/>
      <c r="D54" s="52" t="s">
        <v>2363</v>
      </c>
      <c r="E54" s="52"/>
      <c r="F54" s="52" t="s">
        <v>2364</v>
      </c>
      <c r="G54" s="203"/>
      <c r="H54" s="203"/>
    </row>
    <row r="55" spans="1:9" ht="32.25" customHeight="1">
      <c r="A55" s="286" t="s">
        <v>2305</v>
      </c>
      <c r="B55" s="286">
        <f t="shared" si="0"/>
        <v>50</v>
      </c>
      <c r="C55" s="52"/>
      <c r="D55" s="52"/>
      <c r="E55" s="52"/>
      <c r="F55" s="52" t="s">
        <v>2365</v>
      </c>
      <c r="G55" s="203"/>
      <c r="H55" s="203"/>
    </row>
    <row r="56" spans="1:9" ht="43.5" customHeight="1">
      <c r="A56" s="286" t="s">
        <v>2393</v>
      </c>
      <c r="B56" s="286">
        <f t="shared" si="0"/>
        <v>51</v>
      </c>
      <c r="C56" s="52" t="s">
        <v>2372</v>
      </c>
      <c r="D56" s="52" t="s">
        <v>2370</v>
      </c>
      <c r="E56" s="52"/>
      <c r="F56" s="52" t="s">
        <v>2371</v>
      </c>
      <c r="G56" s="203"/>
      <c r="H56" s="203"/>
    </row>
    <row r="59" spans="1:9">
      <c r="G59" s="306">
        <f>COUNTIF(G6:G56, "OK")/COUNTA(B6:B56)</f>
        <v>0</v>
      </c>
    </row>
  </sheetData>
  <mergeCells count="6">
    <mergeCell ref="A46:A53"/>
    <mergeCell ref="A6:A7"/>
    <mergeCell ref="A8:A18"/>
    <mergeCell ref="A19:A22"/>
    <mergeCell ref="A23:A38"/>
    <mergeCell ref="A39:A45"/>
  </mergeCells>
  <phoneticPr fontId="1"/>
  <conditionalFormatting sqref="A39 A19 C39:D41 D42:D45 C43:C45 C8:D9 C10 D11:D14 F8:F12 F19:F22 B27:B33 B54:B55 B19:D22 E29:F29 C23:F28 E32:F33 F39:F45">
    <cfRule type="expression" dxfId="101" priority="100">
      <formula>A8&lt;&gt;""</formula>
    </cfRule>
  </conditionalFormatting>
  <conditionalFormatting sqref="B39:B45">
    <cfRule type="expression" dxfId="100" priority="99">
      <formula>B39&lt;&gt;""</formula>
    </cfRule>
  </conditionalFormatting>
  <conditionalFormatting sqref="A39 A19 C39:D41 D42:D45 C43:C45 C8:D9 C10 D11:D14 F8:F12 F19:F22 C19:D28 E23:F29 E32:F33 F39:F45">
    <cfRule type="expression" dxfId="99" priority="101">
      <formula>#REF!="―"</formula>
    </cfRule>
  </conditionalFormatting>
  <conditionalFormatting sqref="B39:B45 B27:B33 B54:B55 B19:B22">
    <cfRule type="expression" dxfId="98" priority="102">
      <formula>#REF!="―"</formula>
    </cfRule>
  </conditionalFormatting>
  <conditionalFormatting sqref="A54">
    <cfRule type="expression" dxfId="97" priority="97">
      <formula>A54&lt;&gt;""</formula>
    </cfRule>
  </conditionalFormatting>
  <conditionalFormatting sqref="A54">
    <cfRule type="expression" dxfId="96" priority="98">
      <formula>#REF!="―"</formula>
    </cfRule>
  </conditionalFormatting>
  <conditionalFormatting sqref="A55">
    <cfRule type="expression" dxfId="95" priority="95">
      <formula>A55&lt;&gt;""</formula>
    </cfRule>
  </conditionalFormatting>
  <conditionalFormatting sqref="A55">
    <cfRule type="expression" dxfId="94" priority="96">
      <formula>#REF!="―"</formula>
    </cfRule>
  </conditionalFormatting>
  <conditionalFormatting sqref="D54 F54">
    <cfRule type="expression" dxfId="93" priority="93">
      <formula>D54&lt;&gt;""</formula>
    </cfRule>
  </conditionalFormatting>
  <conditionalFormatting sqref="D54 F54">
    <cfRule type="expression" dxfId="92" priority="94">
      <formula>#REF!="―"</formula>
    </cfRule>
  </conditionalFormatting>
  <conditionalFormatting sqref="C55:D55 F55">
    <cfRule type="expression" dxfId="91" priority="91">
      <formula>C55&lt;&gt;""</formula>
    </cfRule>
  </conditionalFormatting>
  <conditionalFormatting sqref="C55:D55 F55">
    <cfRule type="expression" dxfId="90" priority="92">
      <formula>#REF!="―"</formula>
    </cfRule>
  </conditionalFormatting>
  <conditionalFormatting sqref="B8:B12 B14:B26">
    <cfRule type="expression" dxfId="89" priority="87">
      <formula>B8&lt;&gt;""</formula>
    </cfRule>
  </conditionalFormatting>
  <conditionalFormatting sqref="A8 C12 C14:D22 F14:F22">
    <cfRule type="expression" dxfId="88" priority="88">
      <formula>A8&lt;&gt;""</formula>
    </cfRule>
  </conditionalFormatting>
  <conditionalFormatting sqref="A8 C12 C14:D22 F14:F22">
    <cfRule type="expression" dxfId="87" priority="89">
      <formula>#REF!="―"</formula>
    </cfRule>
  </conditionalFormatting>
  <conditionalFormatting sqref="B8:B12 B14:B26">
    <cfRule type="expression" dxfId="86" priority="90">
      <formula>#REF!="―"</formula>
    </cfRule>
  </conditionalFormatting>
  <conditionalFormatting sqref="C13:D13 D12 D14 F13">
    <cfRule type="expression" dxfId="85" priority="84">
      <formula>C12&lt;&gt;""</formula>
    </cfRule>
  </conditionalFormatting>
  <conditionalFormatting sqref="B13">
    <cfRule type="expression" dxfId="84" priority="83">
      <formula>B13&lt;&gt;""</formula>
    </cfRule>
  </conditionalFormatting>
  <conditionalFormatting sqref="C13:D13 D12 D14 F13">
    <cfRule type="expression" dxfId="83" priority="85">
      <formula>#REF!="―"</formula>
    </cfRule>
  </conditionalFormatting>
  <conditionalFormatting sqref="B13">
    <cfRule type="expression" dxfId="82" priority="86">
      <formula>#REF!="―"</formula>
    </cfRule>
  </conditionalFormatting>
  <conditionalFormatting sqref="C54">
    <cfRule type="expression" dxfId="81" priority="81">
      <formula>C54&lt;&gt;""</formula>
    </cfRule>
  </conditionalFormatting>
  <conditionalFormatting sqref="C54">
    <cfRule type="expression" dxfId="80" priority="82">
      <formula>#REF!="―"</formula>
    </cfRule>
  </conditionalFormatting>
  <conditionalFormatting sqref="A46 C46:D46 D51:D53 C52:C53 F46 F49:F53 C49:D50">
    <cfRule type="expression" dxfId="79" priority="78">
      <formula>A46&lt;&gt;""</formula>
    </cfRule>
  </conditionalFormatting>
  <conditionalFormatting sqref="B46 B49:B53">
    <cfRule type="expression" dxfId="78" priority="77">
      <formula>B46&lt;&gt;""</formula>
    </cfRule>
  </conditionalFormatting>
  <conditionalFormatting sqref="A46 C46:D46 D51:D53 C52:C53 F46 F49:F53 C49:D50">
    <cfRule type="expression" dxfId="77" priority="79">
      <formula>#REF!="―"</formula>
    </cfRule>
  </conditionalFormatting>
  <conditionalFormatting sqref="B46 B49:B53">
    <cfRule type="expression" dxfId="76" priority="80">
      <formula>#REF!="―"</formula>
    </cfRule>
  </conditionalFormatting>
  <conditionalFormatting sqref="D10">
    <cfRule type="expression" dxfId="75" priority="75">
      <formula>D10&lt;&gt;""</formula>
    </cfRule>
  </conditionalFormatting>
  <conditionalFormatting sqref="D10">
    <cfRule type="expression" dxfId="74" priority="76">
      <formula>#REF!="―"</formula>
    </cfRule>
  </conditionalFormatting>
  <conditionalFormatting sqref="E8:E12 E39:E45 E19:E22">
    <cfRule type="expression" dxfId="73" priority="73">
      <formula>E8&lt;&gt;""</formula>
    </cfRule>
  </conditionalFormatting>
  <conditionalFormatting sqref="E8:E12 E39:E45 E19:E22">
    <cfRule type="expression" dxfId="72" priority="74">
      <formula>#REF!="―"</formula>
    </cfRule>
  </conditionalFormatting>
  <conditionalFormatting sqref="E54">
    <cfRule type="expression" dxfId="71" priority="71">
      <formula>E54&lt;&gt;""</formula>
    </cfRule>
  </conditionalFormatting>
  <conditionalFormatting sqref="E54">
    <cfRule type="expression" dxfId="70" priority="72">
      <formula>#REF!="―"</formula>
    </cfRule>
  </conditionalFormatting>
  <conditionalFormatting sqref="E55">
    <cfRule type="expression" dxfId="69" priority="69">
      <formula>E55&lt;&gt;""</formula>
    </cfRule>
  </conditionalFormatting>
  <conditionalFormatting sqref="E55">
    <cfRule type="expression" dxfId="68" priority="70">
      <formula>#REF!="―"</formula>
    </cfRule>
  </conditionalFormatting>
  <conditionalFormatting sqref="E14:E22">
    <cfRule type="expression" dxfId="67" priority="67">
      <formula>E14&lt;&gt;""</formula>
    </cfRule>
  </conditionalFormatting>
  <conditionalFormatting sqref="E14:E22">
    <cfRule type="expression" dxfId="66" priority="68">
      <formula>#REF!="―"</formula>
    </cfRule>
  </conditionalFormatting>
  <conditionalFormatting sqref="E13">
    <cfRule type="expression" dxfId="65" priority="65">
      <formula>E13&lt;&gt;""</formula>
    </cfRule>
  </conditionalFormatting>
  <conditionalFormatting sqref="E13">
    <cfRule type="expression" dxfId="64" priority="66">
      <formula>#REF!="―"</formula>
    </cfRule>
  </conditionalFormatting>
  <conditionalFormatting sqref="E46 E49:E53">
    <cfRule type="expression" dxfId="63" priority="63">
      <formula>E46&lt;&gt;""</formula>
    </cfRule>
  </conditionalFormatting>
  <conditionalFormatting sqref="E46 E49:E53">
    <cfRule type="expression" dxfId="62" priority="64">
      <formula>#REF!="―"</formula>
    </cfRule>
  </conditionalFormatting>
  <conditionalFormatting sqref="D17">
    <cfRule type="expression" dxfId="61" priority="61">
      <formula>D17&lt;&gt;""</formula>
    </cfRule>
  </conditionalFormatting>
  <conditionalFormatting sqref="D17">
    <cfRule type="expression" dxfId="60" priority="62">
      <formula>#REF!="―"</formula>
    </cfRule>
  </conditionalFormatting>
  <conditionalFormatting sqref="D17">
    <cfRule type="expression" dxfId="59" priority="59">
      <formula>D17&lt;&gt;""</formula>
    </cfRule>
  </conditionalFormatting>
  <conditionalFormatting sqref="D17">
    <cfRule type="expression" dxfId="58" priority="60">
      <formula>#REF!="―"</formula>
    </cfRule>
  </conditionalFormatting>
  <conditionalFormatting sqref="A23:A26 D29 C33 D32:D33">
    <cfRule type="expression" dxfId="57" priority="57">
      <formula>A23&lt;&gt;""</formula>
    </cfRule>
  </conditionalFormatting>
  <conditionalFormatting sqref="A23:A26 D29 C33 D32:D33">
    <cfRule type="expression" dxfId="56" priority="58">
      <formula>#REF!="―"</formula>
    </cfRule>
  </conditionalFormatting>
  <conditionalFormatting sqref="C37:D37 F37">
    <cfRule type="expression" dxfId="55" priority="54">
      <formula>C37&lt;&gt;""</formula>
    </cfRule>
  </conditionalFormatting>
  <conditionalFormatting sqref="B37">
    <cfRule type="expression" dxfId="54" priority="53">
      <formula>B37&lt;&gt;""</formula>
    </cfRule>
  </conditionalFormatting>
  <conditionalFormatting sqref="C37:D37 F37">
    <cfRule type="expression" dxfId="53" priority="55">
      <formula>#REF!="―"</formula>
    </cfRule>
  </conditionalFormatting>
  <conditionalFormatting sqref="B37">
    <cfRule type="expression" dxfId="52" priority="56">
      <formula>#REF!="―"</formula>
    </cfRule>
  </conditionalFormatting>
  <conditionalFormatting sqref="E37">
    <cfRule type="expression" dxfId="51" priority="51">
      <formula>E37&lt;&gt;""</formula>
    </cfRule>
  </conditionalFormatting>
  <conditionalFormatting sqref="E37">
    <cfRule type="expression" dxfId="50" priority="52">
      <formula>#REF!="―"</formula>
    </cfRule>
  </conditionalFormatting>
  <conditionalFormatting sqref="E30:F30">
    <cfRule type="expression" dxfId="49" priority="49">
      <formula>E30&lt;&gt;""</formula>
    </cfRule>
  </conditionalFormatting>
  <conditionalFormatting sqref="E30:F30">
    <cfRule type="expression" dxfId="48" priority="50">
      <formula>#REF!="―"</formula>
    </cfRule>
  </conditionalFormatting>
  <conditionalFormatting sqref="D30">
    <cfRule type="expression" dxfId="47" priority="47">
      <formula>D30&lt;&gt;""</formula>
    </cfRule>
  </conditionalFormatting>
  <conditionalFormatting sqref="D30">
    <cfRule type="expression" dxfId="46" priority="48">
      <formula>#REF!="―"</formula>
    </cfRule>
  </conditionalFormatting>
  <conditionalFormatting sqref="E31:F31">
    <cfRule type="expression" dxfId="45" priority="45">
      <formula>E31&lt;&gt;""</formula>
    </cfRule>
  </conditionalFormatting>
  <conditionalFormatting sqref="E31:F31">
    <cfRule type="expression" dxfId="44" priority="46">
      <formula>#REF!="―"</formula>
    </cfRule>
  </conditionalFormatting>
  <conditionalFormatting sqref="D31">
    <cfRule type="expression" dxfId="43" priority="43">
      <formula>D31&lt;&gt;""</formula>
    </cfRule>
  </conditionalFormatting>
  <conditionalFormatting sqref="D31">
    <cfRule type="expression" dxfId="42" priority="44">
      <formula>#REF!="―"</formula>
    </cfRule>
  </conditionalFormatting>
  <conditionalFormatting sqref="E35:F35 B35">
    <cfRule type="expression" dxfId="41" priority="40">
      <formula>B35&lt;&gt;""</formula>
    </cfRule>
  </conditionalFormatting>
  <conditionalFormatting sqref="E35:F35">
    <cfRule type="expression" dxfId="40" priority="41">
      <formula>#REF!="―"</formula>
    </cfRule>
  </conditionalFormatting>
  <conditionalFormatting sqref="B35">
    <cfRule type="expression" dxfId="39" priority="42">
      <formula>#REF!="―"</formula>
    </cfRule>
  </conditionalFormatting>
  <conditionalFormatting sqref="D35">
    <cfRule type="expression" dxfId="38" priority="38">
      <formula>D35&lt;&gt;""</formula>
    </cfRule>
  </conditionalFormatting>
  <conditionalFormatting sqref="D35">
    <cfRule type="expression" dxfId="37" priority="39">
      <formula>#REF!="―"</formula>
    </cfRule>
  </conditionalFormatting>
  <conditionalFormatting sqref="B38:F38">
    <cfRule type="expression" dxfId="36" priority="35">
      <formula>B38&lt;&gt;""</formula>
    </cfRule>
  </conditionalFormatting>
  <conditionalFormatting sqref="C38:F38">
    <cfRule type="expression" dxfId="35" priority="36">
      <formula>#REF!="―"</formula>
    </cfRule>
  </conditionalFormatting>
  <conditionalFormatting sqref="B38">
    <cfRule type="expression" dxfId="34" priority="37">
      <formula>#REF!="―"</formula>
    </cfRule>
  </conditionalFormatting>
  <conditionalFormatting sqref="B56">
    <cfRule type="expression" dxfId="33" priority="33">
      <formula>B56&lt;&gt;""</formula>
    </cfRule>
  </conditionalFormatting>
  <conditionalFormatting sqref="B56">
    <cfRule type="expression" dxfId="32" priority="34">
      <formula>#REF!="―"</formula>
    </cfRule>
  </conditionalFormatting>
  <conditionalFormatting sqref="A56">
    <cfRule type="expression" dxfId="31" priority="31">
      <formula>A56&lt;&gt;""</formula>
    </cfRule>
  </conditionalFormatting>
  <conditionalFormatting sqref="A56">
    <cfRule type="expression" dxfId="30" priority="32">
      <formula>#REF!="―"</formula>
    </cfRule>
  </conditionalFormatting>
  <conditionalFormatting sqref="D56 F56">
    <cfRule type="expression" dxfId="29" priority="29">
      <formula>D56&lt;&gt;""</formula>
    </cfRule>
  </conditionalFormatting>
  <conditionalFormatting sqref="D56 F56">
    <cfRule type="expression" dxfId="28" priority="30">
      <formula>#REF!="―"</formula>
    </cfRule>
  </conditionalFormatting>
  <conditionalFormatting sqref="C56">
    <cfRule type="expression" dxfId="27" priority="27">
      <formula>C56&lt;&gt;""</formula>
    </cfRule>
  </conditionalFormatting>
  <conditionalFormatting sqref="C56">
    <cfRule type="expression" dxfId="26" priority="28">
      <formula>#REF!="―"</formula>
    </cfRule>
  </conditionalFormatting>
  <conditionalFormatting sqref="E56">
    <cfRule type="expression" dxfId="25" priority="25">
      <formula>E56&lt;&gt;""</formula>
    </cfRule>
  </conditionalFormatting>
  <conditionalFormatting sqref="E56">
    <cfRule type="expression" dxfId="24" priority="26">
      <formula>#REF!="―"</formula>
    </cfRule>
  </conditionalFormatting>
  <conditionalFormatting sqref="E34:F34 B34">
    <cfRule type="expression" dxfId="23" priority="22">
      <formula>B34&lt;&gt;""</formula>
    </cfRule>
  </conditionalFormatting>
  <conditionalFormatting sqref="E34:F34">
    <cfRule type="expression" dxfId="22" priority="23">
      <formula>#REF!="―"</formula>
    </cfRule>
  </conditionalFormatting>
  <conditionalFormatting sqref="B34">
    <cfRule type="expression" dxfId="21" priority="24">
      <formula>#REF!="―"</formula>
    </cfRule>
  </conditionalFormatting>
  <conditionalFormatting sqref="C34:D34">
    <cfRule type="expression" dxfId="20" priority="20">
      <formula>C34&lt;&gt;""</formula>
    </cfRule>
  </conditionalFormatting>
  <conditionalFormatting sqref="C34:D34">
    <cfRule type="expression" dxfId="19" priority="21">
      <formula>#REF!="―"</formula>
    </cfRule>
  </conditionalFormatting>
  <conditionalFormatting sqref="E36:F36 B36">
    <cfRule type="expression" dxfId="18" priority="17">
      <formula>B36&lt;&gt;""</formula>
    </cfRule>
  </conditionalFormatting>
  <conditionalFormatting sqref="E36:F36">
    <cfRule type="expression" dxfId="17" priority="18">
      <formula>#REF!="―"</formula>
    </cfRule>
  </conditionalFormatting>
  <conditionalFormatting sqref="B36">
    <cfRule type="expression" dxfId="16" priority="19">
      <formula>#REF!="―"</formula>
    </cfRule>
  </conditionalFormatting>
  <conditionalFormatting sqref="D36">
    <cfRule type="expression" dxfId="15" priority="15">
      <formula>D36&lt;&gt;""</formula>
    </cfRule>
  </conditionalFormatting>
  <conditionalFormatting sqref="D36">
    <cfRule type="expression" dxfId="14" priority="16">
      <formula>#REF!="―"</formula>
    </cfRule>
  </conditionalFormatting>
  <conditionalFormatting sqref="A47 C47:D47 F47">
    <cfRule type="expression" dxfId="13" priority="12">
      <formula>A47&lt;&gt;""</formula>
    </cfRule>
  </conditionalFormatting>
  <conditionalFormatting sqref="B47">
    <cfRule type="expression" dxfId="12" priority="11">
      <formula>B47&lt;&gt;""</formula>
    </cfRule>
  </conditionalFormatting>
  <conditionalFormatting sqref="A47 C47:D47 F47">
    <cfRule type="expression" dxfId="11" priority="13">
      <formula>#REF!="―"</formula>
    </cfRule>
  </conditionalFormatting>
  <conditionalFormatting sqref="B47">
    <cfRule type="expression" dxfId="10" priority="14">
      <formula>#REF!="―"</formula>
    </cfRule>
  </conditionalFormatting>
  <conditionalFormatting sqref="E47">
    <cfRule type="expression" dxfId="9" priority="9">
      <formula>E47&lt;&gt;""</formula>
    </cfRule>
  </conditionalFormatting>
  <conditionalFormatting sqref="E47">
    <cfRule type="expression" dxfId="8" priority="10">
      <formula>#REF!="―"</formula>
    </cfRule>
  </conditionalFormatting>
  <conditionalFormatting sqref="A48 C48:D48 F48">
    <cfRule type="expression" dxfId="7" priority="6">
      <formula>A48&lt;&gt;""</formula>
    </cfRule>
  </conditionalFormatting>
  <conditionalFormatting sqref="B48">
    <cfRule type="expression" dxfId="6" priority="5">
      <formula>B48&lt;&gt;""</formula>
    </cfRule>
  </conditionalFormatting>
  <conditionalFormatting sqref="A48 C48:D48 F48">
    <cfRule type="expression" dxfId="5" priority="7">
      <formula>#REF!="―"</formula>
    </cfRule>
  </conditionalFormatting>
  <conditionalFormatting sqref="B48">
    <cfRule type="expression" dxfId="4" priority="8">
      <formula>#REF!="―"</formula>
    </cfRule>
  </conditionalFormatting>
  <conditionalFormatting sqref="E48">
    <cfRule type="expression" dxfId="3" priority="3">
      <formula>E48&lt;&gt;""</formula>
    </cfRule>
  </conditionalFormatting>
  <conditionalFormatting sqref="E48">
    <cfRule type="expression" dxfId="2" priority="4">
      <formula>#REF!="―"</formula>
    </cfRule>
  </conditionalFormatting>
  <conditionalFormatting sqref="C35:C36">
    <cfRule type="expression" dxfId="1" priority="1">
      <formula>C35&lt;&gt;""</formula>
    </cfRule>
  </conditionalFormatting>
  <conditionalFormatting sqref="C35:C36">
    <cfRule type="expression" dxfId="0" priority="2">
      <formula>#REF!="―"</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D2948-B556-460F-AA71-25C97A04BE67}">
  <sheetPr>
    <tabColor theme="9" tint="0.39997558519241921"/>
  </sheetPr>
  <dimension ref="A1:I62"/>
  <sheetViews>
    <sheetView workbookViewId="0"/>
  </sheetViews>
  <sheetFormatPr defaultRowHeight="13"/>
  <sheetData>
    <row r="1" spans="1:9">
      <c r="A1" t="s">
        <v>1150</v>
      </c>
    </row>
    <row r="4" spans="1:9">
      <c r="B4" t="s">
        <v>1147</v>
      </c>
      <c r="I4" t="s">
        <v>1148</v>
      </c>
    </row>
    <row r="16" spans="1:9">
      <c r="A16" t="s">
        <v>1151</v>
      </c>
    </row>
    <row r="17" spans="1:1">
      <c r="A17" t="s">
        <v>1145</v>
      </c>
    </row>
    <row r="18" spans="1:1">
      <c r="A18" s="39" t="s">
        <v>1146</v>
      </c>
    </row>
    <row r="20" spans="1:1">
      <c r="A20" t="s">
        <v>1152</v>
      </c>
    </row>
    <row r="43" spans="1:1">
      <c r="A43" t="s">
        <v>1153</v>
      </c>
    </row>
    <row r="44" spans="1:1">
      <c r="A44" t="s">
        <v>1149</v>
      </c>
    </row>
    <row r="46" spans="1:1">
      <c r="A46" t="s">
        <v>1154</v>
      </c>
    </row>
    <row r="62" spans="1:1">
      <c r="A62" t="s">
        <v>1155</v>
      </c>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CADD1-C798-4DD2-8674-F2DC89DA0DE1}">
  <sheetPr>
    <tabColor theme="9" tint="0.79998168889431442"/>
  </sheetPr>
  <dimension ref="A1:Q123"/>
  <sheetViews>
    <sheetView topLeftCell="C98" workbookViewId="0">
      <selection activeCell="C104" sqref="A104:XFD104"/>
    </sheetView>
  </sheetViews>
  <sheetFormatPr defaultRowHeight="13"/>
  <cols>
    <col min="1" max="1" width="9.453125" customWidth="1"/>
    <col min="2" max="2" width="25.6328125" bestFit="1" customWidth="1"/>
    <col min="3" max="3" width="31.90625" bestFit="1" customWidth="1"/>
    <col min="4" max="6" width="5.08984375" customWidth="1"/>
    <col min="7" max="7" width="7.90625" style="59" bestFit="1" customWidth="1"/>
    <col min="8" max="8" width="7.90625" bestFit="1" customWidth="1"/>
    <col min="9" max="9" width="9.08984375" customWidth="1"/>
    <col min="10" max="11" width="7.90625" bestFit="1" customWidth="1"/>
    <col min="12" max="12" width="7.90625" style="59" customWidth="1"/>
    <col min="13" max="13" width="64.453125" bestFit="1" customWidth="1"/>
    <col min="15" max="15" width="10.6328125" bestFit="1" customWidth="1"/>
    <col min="17" max="17" width="33.90625" bestFit="1" customWidth="1"/>
  </cols>
  <sheetData>
    <row r="1" spans="1:17">
      <c r="A1" s="22" t="s">
        <v>72</v>
      </c>
      <c r="B1" s="22" t="s">
        <v>25</v>
      </c>
      <c r="C1" s="22" t="s">
        <v>73</v>
      </c>
      <c r="D1" s="22">
        <v>9.6999999999999993</v>
      </c>
      <c r="E1" s="22">
        <v>10.1</v>
      </c>
      <c r="F1" s="22">
        <v>10.199999999999999</v>
      </c>
      <c r="G1" s="22" t="s">
        <v>1272</v>
      </c>
      <c r="H1" s="22" t="s">
        <v>610</v>
      </c>
      <c r="I1" s="22" t="s">
        <v>1216</v>
      </c>
      <c r="J1" s="22" t="s">
        <v>1217</v>
      </c>
      <c r="K1" s="22" t="s">
        <v>1218</v>
      </c>
      <c r="L1" s="22" t="s">
        <v>1274</v>
      </c>
      <c r="M1" s="22" t="s">
        <v>74</v>
      </c>
      <c r="N1" s="22" t="s">
        <v>75</v>
      </c>
      <c r="O1" s="22" t="s">
        <v>76</v>
      </c>
      <c r="P1" s="22" t="s">
        <v>77</v>
      </c>
      <c r="Q1" s="22" t="s">
        <v>78</v>
      </c>
    </row>
    <row r="2" spans="1:17">
      <c r="A2" s="24">
        <v>1</v>
      </c>
      <c r="B2" s="20" t="s">
        <v>79</v>
      </c>
      <c r="C2" s="20" t="s">
        <v>80</v>
      </c>
      <c r="D2" s="21" t="s">
        <v>81</v>
      </c>
      <c r="E2" s="21" t="s">
        <v>81</v>
      </c>
      <c r="F2" s="21" t="s">
        <v>81</v>
      </c>
      <c r="G2" s="21"/>
      <c r="H2" s="21" t="s">
        <v>985</v>
      </c>
      <c r="I2" s="21" t="s">
        <v>81</v>
      </c>
      <c r="J2" s="21" t="s">
        <v>81</v>
      </c>
      <c r="K2" s="21" t="s">
        <v>81</v>
      </c>
      <c r="L2" s="21" t="s">
        <v>81</v>
      </c>
      <c r="M2" s="20" t="s">
        <v>82</v>
      </c>
      <c r="N2" s="20"/>
      <c r="O2" s="29"/>
      <c r="P2" s="20"/>
      <c r="Q2" s="20"/>
    </row>
    <row r="3" spans="1:17">
      <c r="A3" s="24">
        <v>2</v>
      </c>
      <c r="B3" s="20" t="s">
        <v>83</v>
      </c>
      <c r="C3" s="20" t="s">
        <v>84</v>
      </c>
      <c r="D3" s="21" t="s">
        <v>81</v>
      </c>
      <c r="E3" s="21" t="s">
        <v>81</v>
      </c>
      <c r="F3" s="21" t="s">
        <v>81</v>
      </c>
      <c r="G3" s="21"/>
      <c r="H3" s="21" t="s">
        <v>985</v>
      </c>
      <c r="I3" s="21" t="s">
        <v>81</v>
      </c>
      <c r="J3" s="21" t="s">
        <v>81</v>
      </c>
      <c r="K3" s="21" t="s">
        <v>81</v>
      </c>
      <c r="L3" s="21" t="s">
        <v>81</v>
      </c>
      <c r="M3" s="20" t="s">
        <v>82</v>
      </c>
      <c r="N3" s="20"/>
      <c r="O3" s="29"/>
      <c r="P3" s="20"/>
      <c r="Q3" s="20"/>
    </row>
    <row r="4" spans="1:17">
      <c r="A4" s="24">
        <v>3</v>
      </c>
      <c r="B4" s="20" t="s">
        <v>85</v>
      </c>
      <c r="C4" s="20" t="s">
        <v>86</v>
      </c>
      <c r="D4" s="21" t="s">
        <v>81</v>
      </c>
      <c r="E4" s="21" t="s">
        <v>81</v>
      </c>
      <c r="F4" s="21" t="s">
        <v>81</v>
      </c>
      <c r="G4" s="21"/>
      <c r="H4" s="21" t="s">
        <v>985</v>
      </c>
      <c r="I4" s="21" t="s">
        <v>81</v>
      </c>
      <c r="J4" s="21" t="s">
        <v>81</v>
      </c>
      <c r="K4" s="21" t="s">
        <v>81</v>
      </c>
      <c r="L4" s="21" t="s">
        <v>81</v>
      </c>
      <c r="M4" s="20" t="s">
        <v>82</v>
      </c>
      <c r="N4" s="20"/>
      <c r="O4" s="29"/>
      <c r="P4" s="20"/>
      <c r="Q4" s="20"/>
    </row>
    <row r="5" spans="1:17">
      <c r="A5" s="24">
        <v>6</v>
      </c>
      <c r="B5" s="20" t="s">
        <v>91</v>
      </c>
      <c r="C5" s="20" t="s">
        <v>92</v>
      </c>
      <c r="D5" s="21" t="s">
        <v>81</v>
      </c>
      <c r="E5" s="21" t="s">
        <v>81</v>
      </c>
      <c r="F5" s="21" t="s">
        <v>81</v>
      </c>
      <c r="G5" s="21"/>
      <c r="H5" s="21" t="s">
        <v>81</v>
      </c>
      <c r="I5" s="21" t="s">
        <v>81</v>
      </c>
      <c r="J5" s="21" t="s">
        <v>81</v>
      </c>
      <c r="K5" s="21" t="s">
        <v>81</v>
      </c>
      <c r="L5" s="21" t="s">
        <v>81</v>
      </c>
      <c r="M5" s="20" t="s">
        <v>82</v>
      </c>
      <c r="N5" s="20"/>
      <c r="O5" s="29"/>
      <c r="P5" s="20"/>
      <c r="Q5" s="20"/>
    </row>
    <row r="6" spans="1:17">
      <c r="A6" s="24">
        <v>8</v>
      </c>
      <c r="B6" s="20" t="s">
        <v>95</v>
      </c>
      <c r="C6" s="20" t="s">
        <v>96</v>
      </c>
      <c r="D6" s="21" t="s">
        <v>81</v>
      </c>
      <c r="E6" s="21" t="s">
        <v>81</v>
      </c>
      <c r="F6" s="21" t="s">
        <v>81</v>
      </c>
      <c r="G6" s="21"/>
      <c r="H6" s="21" t="s">
        <v>81</v>
      </c>
      <c r="I6" s="21" t="s">
        <v>81</v>
      </c>
      <c r="J6" s="21" t="s">
        <v>81</v>
      </c>
      <c r="K6" s="21" t="s">
        <v>81</v>
      </c>
      <c r="L6" s="21" t="s">
        <v>81</v>
      </c>
      <c r="M6" s="20" t="s">
        <v>82</v>
      </c>
      <c r="N6" s="20"/>
      <c r="O6" s="29"/>
      <c r="P6" s="20"/>
      <c r="Q6" s="20"/>
    </row>
    <row r="7" spans="1:17">
      <c r="A7" s="24">
        <v>9</v>
      </c>
      <c r="B7" s="20" t="s">
        <v>97</v>
      </c>
      <c r="C7" s="20" t="s">
        <v>98</v>
      </c>
      <c r="D7" s="21" t="s">
        <v>81</v>
      </c>
      <c r="E7" s="21" t="s">
        <v>81</v>
      </c>
      <c r="F7" s="21" t="s">
        <v>81</v>
      </c>
      <c r="G7" s="21"/>
      <c r="H7" s="21" t="s">
        <v>81</v>
      </c>
      <c r="I7" s="21" t="s">
        <v>81</v>
      </c>
      <c r="J7" s="21" t="s">
        <v>81</v>
      </c>
      <c r="K7" s="21" t="s">
        <v>81</v>
      </c>
      <c r="L7" s="21" t="s">
        <v>81</v>
      </c>
      <c r="M7" s="20" t="s">
        <v>82</v>
      </c>
      <c r="N7" s="20"/>
      <c r="O7" s="29"/>
      <c r="P7" s="20"/>
      <c r="Q7" s="20"/>
    </row>
    <row r="8" spans="1:17">
      <c r="A8" s="24">
        <v>10</v>
      </c>
      <c r="B8" s="20" t="s">
        <v>99</v>
      </c>
      <c r="C8" s="20" t="s">
        <v>100</v>
      </c>
      <c r="D8" s="21" t="s">
        <v>81</v>
      </c>
      <c r="E8" s="21" t="s">
        <v>81</v>
      </c>
      <c r="F8" s="21" t="s">
        <v>81</v>
      </c>
      <c r="G8" s="21"/>
      <c r="H8" s="21" t="s">
        <v>81</v>
      </c>
      <c r="I8" s="21" t="s">
        <v>81</v>
      </c>
      <c r="J8" s="21" t="s">
        <v>81</v>
      </c>
      <c r="K8" s="21" t="s">
        <v>81</v>
      </c>
      <c r="L8" s="21" t="s">
        <v>81</v>
      </c>
      <c r="M8" s="20" t="s">
        <v>82</v>
      </c>
      <c r="N8" s="20"/>
      <c r="O8" s="29"/>
      <c r="P8" s="20"/>
      <c r="Q8" s="20"/>
    </row>
    <row r="9" spans="1:17">
      <c r="A9" s="24">
        <v>11</v>
      </c>
      <c r="B9" s="20" t="s">
        <v>101</v>
      </c>
      <c r="C9" s="20" t="s">
        <v>102</v>
      </c>
      <c r="D9" s="21" t="s">
        <v>81</v>
      </c>
      <c r="E9" s="21" t="s">
        <v>81</v>
      </c>
      <c r="F9" s="21" t="s">
        <v>81</v>
      </c>
      <c r="G9" s="21"/>
      <c r="H9" s="21" t="s">
        <v>81</v>
      </c>
      <c r="I9" s="21" t="s">
        <v>81</v>
      </c>
      <c r="J9" s="21" t="s">
        <v>81</v>
      </c>
      <c r="K9" s="21" t="s">
        <v>81</v>
      </c>
      <c r="L9" s="21" t="s">
        <v>81</v>
      </c>
      <c r="M9" s="20" t="s">
        <v>82</v>
      </c>
      <c r="N9" s="20"/>
      <c r="O9" s="29"/>
      <c r="P9" s="20"/>
      <c r="Q9" s="20"/>
    </row>
    <row r="10" spans="1:17">
      <c r="A10" s="24">
        <v>13</v>
      </c>
      <c r="B10" s="20" t="s">
        <v>105</v>
      </c>
      <c r="C10" s="20" t="s">
        <v>106</v>
      </c>
      <c r="D10" s="21" t="s">
        <v>81</v>
      </c>
      <c r="E10" s="21" t="s">
        <v>81</v>
      </c>
      <c r="F10" s="21" t="s">
        <v>81</v>
      </c>
      <c r="G10" s="21"/>
      <c r="H10" s="21" t="s">
        <v>81</v>
      </c>
      <c r="I10" s="21" t="s">
        <v>81</v>
      </c>
      <c r="J10" s="21" t="s">
        <v>81</v>
      </c>
      <c r="K10" s="21" t="s">
        <v>81</v>
      </c>
      <c r="L10" s="21" t="s">
        <v>81</v>
      </c>
      <c r="M10" s="20" t="s">
        <v>82</v>
      </c>
      <c r="N10" s="20"/>
      <c r="O10" s="29"/>
      <c r="P10" s="20"/>
      <c r="Q10" s="20"/>
    </row>
    <row r="11" spans="1:17">
      <c r="A11" s="24">
        <v>14</v>
      </c>
      <c r="B11" s="20" t="s">
        <v>107</v>
      </c>
      <c r="C11" s="20" t="s">
        <v>108</v>
      </c>
      <c r="D11" s="21" t="s">
        <v>81</v>
      </c>
      <c r="E11" s="21" t="s">
        <v>81</v>
      </c>
      <c r="F11" s="21" t="s">
        <v>81</v>
      </c>
      <c r="G11" s="21"/>
      <c r="H11" s="21" t="s">
        <v>81</v>
      </c>
      <c r="I11" s="21" t="s">
        <v>81</v>
      </c>
      <c r="J11" s="21" t="s">
        <v>81</v>
      </c>
      <c r="K11" s="21" t="s">
        <v>81</v>
      </c>
      <c r="L11" s="21" t="s">
        <v>81</v>
      </c>
      <c r="M11" s="20" t="s">
        <v>82</v>
      </c>
      <c r="N11" s="20"/>
      <c r="O11" s="29"/>
      <c r="P11" s="20"/>
      <c r="Q11" s="20"/>
    </row>
    <row r="12" spans="1:17">
      <c r="A12" s="24">
        <v>18</v>
      </c>
      <c r="B12" s="20" t="s">
        <v>116</v>
      </c>
      <c r="C12" s="20" t="s">
        <v>117</v>
      </c>
      <c r="D12" s="21" t="s">
        <v>81</v>
      </c>
      <c r="E12" s="21" t="s">
        <v>81</v>
      </c>
      <c r="F12" s="21" t="s">
        <v>81</v>
      </c>
      <c r="G12" s="21"/>
      <c r="H12" s="21" t="s">
        <v>81</v>
      </c>
      <c r="I12" s="21" t="s">
        <v>81</v>
      </c>
      <c r="J12" s="21" t="s">
        <v>81</v>
      </c>
      <c r="K12" s="21" t="s">
        <v>81</v>
      </c>
      <c r="L12" s="21" t="s">
        <v>81</v>
      </c>
      <c r="M12" s="20" t="s">
        <v>82</v>
      </c>
      <c r="N12" s="20"/>
      <c r="O12" s="29"/>
      <c r="P12" s="20"/>
      <c r="Q12" s="20"/>
    </row>
    <row r="13" spans="1:17">
      <c r="A13" s="24">
        <v>19</v>
      </c>
      <c r="B13" s="20" t="s">
        <v>118</v>
      </c>
      <c r="C13" s="20" t="s">
        <v>119</v>
      </c>
      <c r="D13" s="21" t="s">
        <v>81</v>
      </c>
      <c r="E13" s="21" t="s">
        <v>81</v>
      </c>
      <c r="F13" s="21" t="s">
        <v>81</v>
      </c>
      <c r="G13" s="21"/>
      <c r="H13" s="21" t="s">
        <v>81</v>
      </c>
      <c r="I13" s="21" t="s">
        <v>81</v>
      </c>
      <c r="J13" s="21" t="s">
        <v>81</v>
      </c>
      <c r="K13" s="21" t="s">
        <v>81</v>
      </c>
      <c r="L13" s="21" t="s">
        <v>81</v>
      </c>
      <c r="M13" s="20" t="s">
        <v>82</v>
      </c>
      <c r="N13" s="20"/>
      <c r="O13" s="29"/>
      <c r="P13" s="20"/>
      <c r="Q13" s="20"/>
    </row>
    <row r="14" spans="1:17">
      <c r="A14" s="24">
        <v>20</v>
      </c>
      <c r="B14" s="20" t="s">
        <v>120</v>
      </c>
      <c r="C14" s="20" t="s">
        <v>121</v>
      </c>
      <c r="D14" s="21" t="s">
        <v>81</v>
      </c>
      <c r="E14" s="21" t="s">
        <v>81</v>
      </c>
      <c r="F14" s="21" t="s">
        <v>81</v>
      </c>
      <c r="G14" s="21"/>
      <c r="H14" s="21" t="s">
        <v>81</v>
      </c>
      <c r="I14" s="21" t="s">
        <v>81</v>
      </c>
      <c r="J14" s="21" t="s">
        <v>81</v>
      </c>
      <c r="K14" s="21" t="s">
        <v>81</v>
      </c>
      <c r="L14" s="21" t="s">
        <v>81</v>
      </c>
      <c r="M14" s="20" t="s">
        <v>82</v>
      </c>
      <c r="N14" s="20"/>
      <c r="O14" s="29"/>
      <c r="P14" s="20"/>
      <c r="Q14" s="20"/>
    </row>
    <row r="15" spans="1:17">
      <c r="A15" s="24">
        <v>21</v>
      </c>
      <c r="B15" s="20" t="s">
        <v>122</v>
      </c>
      <c r="C15" s="20" t="s">
        <v>123</v>
      </c>
      <c r="D15" s="21" t="s">
        <v>81</v>
      </c>
      <c r="E15" s="21" t="s">
        <v>81</v>
      </c>
      <c r="F15" s="21" t="s">
        <v>81</v>
      </c>
      <c r="G15" s="21"/>
      <c r="H15" s="21" t="s">
        <v>81</v>
      </c>
      <c r="I15" s="21" t="s">
        <v>81</v>
      </c>
      <c r="J15" s="21" t="s">
        <v>985</v>
      </c>
      <c r="K15" s="21" t="s">
        <v>81</v>
      </c>
      <c r="L15" s="21" t="s">
        <v>81</v>
      </c>
      <c r="M15" s="20" t="s">
        <v>82</v>
      </c>
      <c r="N15" s="20"/>
      <c r="O15" s="29"/>
      <c r="P15" s="20"/>
      <c r="Q15" s="20"/>
    </row>
    <row r="16" spans="1:17">
      <c r="A16" s="24">
        <v>22</v>
      </c>
      <c r="B16" s="20" t="s">
        <v>124</v>
      </c>
      <c r="C16" s="20" t="s">
        <v>125</v>
      </c>
      <c r="D16" s="21" t="s">
        <v>81</v>
      </c>
      <c r="E16" s="21" t="s">
        <v>81</v>
      </c>
      <c r="F16" s="21" t="s">
        <v>81</v>
      </c>
      <c r="G16" s="21"/>
      <c r="H16" s="21" t="s">
        <v>81</v>
      </c>
      <c r="I16" s="21" t="s">
        <v>81</v>
      </c>
      <c r="J16" s="21" t="s">
        <v>81</v>
      </c>
      <c r="K16" s="21" t="s">
        <v>81</v>
      </c>
      <c r="L16" s="21" t="s">
        <v>81</v>
      </c>
      <c r="M16" s="20" t="s">
        <v>82</v>
      </c>
      <c r="N16" s="20"/>
      <c r="O16" s="29"/>
      <c r="P16" s="20"/>
      <c r="Q16" s="20"/>
    </row>
    <row r="17" spans="1:17" ht="13.5" customHeight="1">
      <c r="A17" s="24">
        <v>23</v>
      </c>
      <c r="B17" s="20" t="s">
        <v>126</v>
      </c>
      <c r="C17" s="20" t="s">
        <v>127</v>
      </c>
      <c r="D17" s="21" t="s">
        <v>81</v>
      </c>
      <c r="E17" s="21" t="s">
        <v>81</v>
      </c>
      <c r="F17" s="21" t="s">
        <v>81</v>
      </c>
      <c r="G17" s="21"/>
      <c r="H17" s="21" t="s">
        <v>81</v>
      </c>
      <c r="I17" s="21" t="s">
        <v>81</v>
      </c>
      <c r="J17" s="21" t="s">
        <v>81</v>
      </c>
      <c r="K17" s="21" t="s">
        <v>81</v>
      </c>
      <c r="L17" s="21" t="s">
        <v>81</v>
      </c>
      <c r="M17" s="20" t="s">
        <v>82</v>
      </c>
      <c r="N17" s="20"/>
      <c r="O17" s="29"/>
      <c r="P17" s="20"/>
      <c r="Q17" s="20"/>
    </row>
    <row r="18" spans="1:17">
      <c r="A18" s="24">
        <v>24</v>
      </c>
      <c r="B18" s="20" t="s">
        <v>128</v>
      </c>
      <c r="C18" s="20" t="s">
        <v>129</v>
      </c>
      <c r="D18" s="21" t="s">
        <v>81</v>
      </c>
      <c r="E18" s="21" t="s">
        <v>81</v>
      </c>
      <c r="F18" s="21" t="s">
        <v>81</v>
      </c>
      <c r="G18" s="21"/>
      <c r="H18" s="21" t="s">
        <v>81</v>
      </c>
      <c r="I18" s="21" t="s">
        <v>81</v>
      </c>
      <c r="J18" s="21" t="s">
        <v>81</v>
      </c>
      <c r="K18" s="21" t="s">
        <v>81</v>
      </c>
      <c r="L18" s="21" t="s">
        <v>81</v>
      </c>
      <c r="M18" s="20" t="s">
        <v>82</v>
      </c>
      <c r="N18" s="20"/>
      <c r="O18" s="29"/>
      <c r="P18" s="20"/>
      <c r="Q18" s="20"/>
    </row>
    <row r="19" spans="1:17">
      <c r="A19" s="24">
        <v>25</v>
      </c>
      <c r="B19" s="20" t="s">
        <v>130</v>
      </c>
      <c r="C19" s="20" t="s">
        <v>131</v>
      </c>
      <c r="D19" s="21" t="s">
        <v>81</v>
      </c>
      <c r="E19" s="21" t="s">
        <v>81</v>
      </c>
      <c r="F19" s="21" t="s">
        <v>81</v>
      </c>
      <c r="G19" s="21"/>
      <c r="H19" s="21" t="s">
        <v>81</v>
      </c>
      <c r="I19" s="21" t="s">
        <v>81</v>
      </c>
      <c r="J19" s="21" t="s">
        <v>81</v>
      </c>
      <c r="K19" s="21" t="s">
        <v>81</v>
      </c>
      <c r="L19" s="21" t="s">
        <v>81</v>
      </c>
      <c r="M19" s="20" t="s">
        <v>82</v>
      </c>
      <c r="N19" s="20"/>
      <c r="O19" s="29"/>
      <c r="P19" s="20"/>
      <c r="Q19" s="20"/>
    </row>
    <row r="20" spans="1:17">
      <c r="A20" s="24">
        <v>26</v>
      </c>
      <c r="B20" s="20" t="s">
        <v>132</v>
      </c>
      <c r="C20" s="20" t="s">
        <v>133</v>
      </c>
      <c r="D20" s="21" t="s">
        <v>81</v>
      </c>
      <c r="E20" s="21" t="s">
        <v>81</v>
      </c>
      <c r="F20" s="21" t="s">
        <v>81</v>
      </c>
      <c r="G20" s="21"/>
      <c r="H20" s="21" t="s">
        <v>81</v>
      </c>
      <c r="I20" s="21" t="s">
        <v>81</v>
      </c>
      <c r="J20" s="21" t="s">
        <v>81</v>
      </c>
      <c r="K20" s="21" t="s">
        <v>81</v>
      </c>
      <c r="L20" s="21" t="s">
        <v>81</v>
      </c>
      <c r="M20" s="20" t="s">
        <v>82</v>
      </c>
      <c r="N20" s="20"/>
      <c r="O20" s="29"/>
      <c r="P20" s="20"/>
      <c r="Q20" s="20"/>
    </row>
    <row r="21" spans="1:17">
      <c r="A21" s="24">
        <v>27</v>
      </c>
      <c r="B21" s="20" t="s">
        <v>134</v>
      </c>
      <c r="C21" s="20" t="s">
        <v>135</v>
      </c>
      <c r="D21" s="21" t="s">
        <v>81</v>
      </c>
      <c r="E21" s="21" t="s">
        <v>81</v>
      </c>
      <c r="F21" s="21" t="s">
        <v>81</v>
      </c>
      <c r="G21" s="21"/>
      <c r="H21" s="21" t="s">
        <v>81</v>
      </c>
      <c r="I21" s="21" t="s">
        <v>81</v>
      </c>
      <c r="J21" s="21" t="s">
        <v>81</v>
      </c>
      <c r="K21" s="21" t="s">
        <v>81</v>
      </c>
      <c r="L21" s="21" t="s">
        <v>81</v>
      </c>
      <c r="M21" s="20" t="s">
        <v>82</v>
      </c>
      <c r="N21" s="20"/>
      <c r="O21" s="29"/>
      <c r="P21" s="20"/>
      <c r="Q21" s="20"/>
    </row>
    <row r="22" spans="1:17">
      <c r="A22" s="24">
        <v>28</v>
      </c>
      <c r="B22" s="20" t="s">
        <v>447</v>
      </c>
      <c r="C22" s="20" t="s">
        <v>136</v>
      </c>
      <c r="D22" s="21" t="s">
        <v>81</v>
      </c>
      <c r="E22" s="21" t="s">
        <v>81</v>
      </c>
      <c r="F22" s="21" t="s">
        <v>81</v>
      </c>
      <c r="G22" s="21"/>
      <c r="H22" s="21" t="s">
        <v>81</v>
      </c>
      <c r="I22" s="21" t="s">
        <v>81</v>
      </c>
      <c r="J22" s="21" t="s">
        <v>985</v>
      </c>
      <c r="K22" s="21" t="s">
        <v>81</v>
      </c>
      <c r="L22" s="21" t="s">
        <v>81</v>
      </c>
      <c r="M22" s="20" t="s">
        <v>82</v>
      </c>
      <c r="N22" s="20"/>
      <c r="O22" s="29"/>
      <c r="P22" s="20"/>
      <c r="Q22" s="30"/>
    </row>
    <row r="23" spans="1:17">
      <c r="A23" s="24">
        <v>29</v>
      </c>
      <c r="B23" s="20" t="s">
        <v>137</v>
      </c>
      <c r="C23" s="20" t="s">
        <v>138</v>
      </c>
      <c r="D23" s="21" t="s">
        <v>81</v>
      </c>
      <c r="E23" s="21" t="s">
        <v>81</v>
      </c>
      <c r="F23" s="21" t="s">
        <v>81</v>
      </c>
      <c r="G23" s="21"/>
      <c r="H23" s="21" t="s">
        <v>81</v>
      </c>
      <c r="I23" s="21" t="s">
        <v>81</v>
      </c>
      <c r="J23" s="21" t="s">
        <v>81</v>
      </c>
      <c r="K23" s="21" t="s">
        <v>81</v>
      </c>
      <c r="L23" s="21" t="s">
        <v>81</v>
      </c>
      <c r="M23" s="20" t="s">
        <v>82</v>
      </c>
      <c r="N23" s="20"/>
      <c r="O23" s="29"/>
      <c r="P23" s="20"/>
      <c r="Q23" s="20"/>
    </row>
    <row r="24" spans="1:17">
      <c r="A24" s="24">
        <v>30</v>
      </c>
      <c r="B24" s="20" t="s">
        <v>139</v>
      </c>
      <c r="C24" s="20" t="s">
        <v>140</v>
      </c>
      <c r="D24" s="21" t="s">
        <v>81</v>
      </c>
      <c r="E24" s="21" t="s">
        <v>81</v>
      </c>
      <c r="F24" s="21" t="s">
        <v>81</v>
      </c>
      <c r="G24" s="21"/>
      <c r="H24" s="21" t="s">
        <v>81</v>
      </c>
      <c r="I24" s="21" t="s">
        <v>81</v>
      </c>
      <c r="J24" s="21" t="s">
        <v>81</v>
      </c>
      <c r="K24" s="21" t="s">
        <v>81</v>
      </c>
      <c r="L24" s="21" t="s">
        <v>81</v>
      </c>
      <c r="M24" s="20" t="s">
        <v>82</v>
      </c>
      <c r="N24" s="20"/>
      <c r="O24" s="29"/>
      <c r="P24" s="20"/>
      <c r="Q24" s="20"/>
    </row>
    <row r="25" spans="1:17">
      <c r="A25" s="24">
        <v>31</v>
      </c>
      <c r="B25" s="20" t="s">
        <v>141</v>
      </c>
      <c r="C25" s="20" t="s">
        <v>142</v>
      </c>
      <c r="D25" s="21" t="s">
        <v>81</v>
      </c>
      <c r="E25" s="21" t="s">
        <v>81</v>
      </c>
      <c r="F25" s="21" t="s">
        <v>81</v>
      </c>
      <c r="G25" s="21"/>
      <c r="H25" s="21" t="s">
        <v>81</v>
      </c>
      <c r="I25" s="21" t="s">
        <v>81</v>
      </c>
      <c r="J25" s="21" t="s">
        <v>81</v>
      </c>
      <c r="K25" s="21" t="s">
        <v>81</v>
      </c>
      <c r="L25" s="21" t="s">
        <v>81</v>
      </c>
      <c r="M25" s="20" t="s">
        <v>82</v>
      </c>
      <c r="N25" s="20"/>
      <c r="O25" s="29"/>
      <c r="P25" s="20"/>
      <c r="Q25" s="20"/>
    </row>
    <row r="26" spans="1:17">
      <c r="A26" s="24">
        <v>32</v>
      </c>
      <c r="B26" s="20" t="s">
        <v>143</v>
      </c>
      <c r="C26" s="20" t="s">
        <v>144</v>
      </c>
      <c r="D26" s="21" t="s">
        <v>81</v>
      </c>
      <c r="E26" s="21" t="s">
        <v>81</v>
      </c>
      <c r="F26" s="21" t="s">
        <v>81</v>
      </c>
      <c r="G26" s="21"/>
      <c r="H26" s="21" t="s">
        <v>81</v>
      </c>
      <c r="I26" s="21" t="s">
        <v>81</v>
      </c>
      <c r="J26" s="21" t="s">
        <v>81</v>
      </c>
      <c r="K26" s="21" t="s">
        <v>81</v>
      </c>
      <c r="L26" s="21" t="s">
        <v>81</v>
      </c>
      <c r="M26" s="20" t="s">
        <v>82</v>
      </c>
      <c r="N26" s="20"/>
      <c r="O26" s="29"/>
      <c r="P26" s="20"/>
      <c r="Q26" s="20"/>
    </row>
    <row r="27" spans="1:17">
      <c r="A27" s="24">
        <v>33</v>
      </c>
      <c r="B27" s="20" t="s">
        <v>145</v>
      </c>
      <c r="C27" s="20" t="s">
        <v>146</v>
      </c>
      <c r="D27" s="21" t="s">
        <v>81</v>
      </c>
      <c r="E27" s="21" t="s">
        <v>81</v>
      </c>
      <c r="F27" s="21" t="s">
        <v>81</v>
      </c>
      <c r="G27" s="21"/>
      <c r="H27" s="21" t="s">
        <v>81</v>
      </c>
      <c r="I27" s="21" t="s">
        <v>81</v>
      </c>
      <c r="J27" s="21" t="s">
        <v>81</v>
      </c>
      <c r="K27" s="21" t="s">
        <v>81</v>
      </c>
      <c r="L27" s="21" t="s">
        <v>81</v>
      </c>
      <c r="M27" s="20" t="s">
        <v>82</v>
      </c>
      <c r="N27" s="20"/>
      <c r="O27" s="29"/>
      <c r="P27" s="20"/>
      <c r="Q27" s="20"/>
    </row>
    <row r="28" spans="1:17">
      <c r="A28" s="24">
        <v>34</v>
      </c>
      <c r="B28" s="20" t="s">
        <v>147</v>
      </c>
      <c r="C28" s="20" t="s">
        <v>148</v>
      </c>
      <c r="D28" s="21" t="s">
        <v>81</v>
      </c>
      <c r="E28" s="21" t="s">
        <v>81</v>
      </c>
      <c r="F28" s="21" t="s">
        <v>81</v>
      </c>
      <c r="G28" s="21"/>
      <c r="H28" s="21" t="s">
        <v>81</v>
      </c>
      <c r="I28" s="21" t="s">
        <v>81</v>
      </c>
      <c r="J28" s="21" t="s">
        <v>81</v>
      </c>
      <c r="K28" s="21" t="s">
        <v>81</v>
      </c>
      <c r="L28" s="21" t="s">
        <v>81</v>
      </c>
      <c r="M28" s="20" t="s">
        <v>82</v>
      </c>
      <c r="N28" s="20"/>
      <c r="O28" s="29"/>
      <c r="P28" s="20"/>
      <c r="Q28" s="20"/>
    </row>
    <row r="29" spans="1:17">
      <c r="A29" s="24">
        <v>35</v>
      </c>
      <c r="B29" s="20" t="s">
        <v>149</v>
      </c>
      <c r="C29" s="20" t="s">
        <v>150</v>
      </c>
      <c r="D29" s="21" t="s">
        <v>81</v>
      </c>
      <c r="E29" s="21" t="s">
        <v>81</v>
      </c>
      <c r="F29" s="21" t="s">
        <v>81</v>
      </c>
      <c r="G29" s="21"/>
      <c r="H29" s="21" t="s">
        <v>81</v>
      </c>
      <c r="I29" s="21" t="s">
        <v>81</v>
      </c>
      <c r="J29" s="21" t="s">
        <v>81</v>
      </c>
      <c r="K29" s="21" t="s">
        <v>81</v>
      </c>
      <c r="L29" s="21" t="s">
        <v>81</v>
      </c>
      <c r="M29" s="20" t="s">
        <v>82</v>
      </c>
      <c r="N29" s="20"/>
      <c r="O29" s="29"/>
      <c r="P29" s="20"/>
      <c r="Q29" s="20"/>
    </row>
    <row r="30" spans="1:17">
      <c r="A30" s="24">
        <v>36</v>
      </c>
      <c r="B30" s="20" t="s">
        <v>151</v>
      </c>
      <c r="C30" s="20" t="s">
        <v>152</v>
      </c>
      <c r="D30" s="21" t="s">
        <v>81</v>
      </c>
      <c r="E30" s="21" t="s">
        <v>81</v>
      </c>
      <c r="F30" s="21" t="s">
        <v>81</v>
      </c>
      <c r="G30" s="21"/>
      <c r="H30" s="21" t="s">
        <v>81</v>
      </c>
      <c r="I30" s="21" t="s">
        <v>81</v>
      </c>
      <c r="J30" s="21" t="s">
        <v>81</v>
      </c>
      <c r="K30" s="21" t="s">
        <v>81</v>
      </c>
      <c r="L30" s="21" t="s">
        <v>81</v>
      </c>
      <c r="M30" s="20" t="s">
        <v>82</v>
      </c>
      <c r="N30" s="20"/>
      <c r="O30" s="29"/>
      <c r="P30" s="20"/>
      <c r="Q30" s="20"/>
    </row>
    <row r="31" spans="1:17">
      <c r="A31" s="24">
        <v>37</v>
      </c>
      <c r="B31" s="20" t="s">
        <v>153</v>
      </c>
      <c r="C31" s="20" t="s">
        <v>154</v>
      </c>
      <c r="D31" s="21" t="s">
        <v>81</v>
      </c>
      <c r="E31" s="21" t="s">
        <v>81</v>
      </c>
      <c r="F31" s="21" t="s">
        <v>81</v>
      </c>
      <c r="G31" s="21"/>
      <c r="H31" s="21" t="s">
        <v>81</v>
      </c>
      <c r="I31" s="21" t="s">
        <v>81</v>
      </c>
      <c r="J31" s="21" t="s">
        <v>81</v>
      </c>
      <c r="K31" s="21" t="s">
        <v>81</v>
      </c>
      <c r="L31" s="21" t="s">
        <v>81</v>
      </c>
      <c r="M31" s="20" t="s">
        <v>82</v>
      </c>
      <c r="N31" s="20"/>
      <c r="O31" s="29"/>
      <c r="P31" s="20"/>
      <c r="Q31" s="20"/>
    </row>
    <row r="32" spans="1:17">
      <c r="A32" s="24">
        <v>38</v>
      </c>
      <c r="B32" s="20" t="s">
        <v>155</v>
      </c>
      <c r="C32" s="20" t="s">
        <v>156</v>
      </c>
      <c r="D32" s="21" t="s">
        <v>81</v>
      </c>
      <c r="E32" s="21" t="s">
        <v>81</v>
      </c>
      <c r="F32" s="21" t="s">
        <v>81</v>
      </c>
      <c r="G32" s="21"/>
      <c r="H32" s="21" t="s">
        <v>81</v>
      </c>
      <c r="I32" s="21" t="s">
        <v>81</v>
      </c>
      <c r="J32" s="21" t="s">
        <v>81</v>
      </c>
      <c r="K32" s="21" t="s">
        <v>81</v>
      </c>
      <c r="L32" s="21" t="s">
        <v>81</v>
      </c>
      <c r="M32" s="20" t="s">
        <v>82</v>
      </c>
      <c r="N32" s="20"/>
      <c r="O32" s="29"/>
      <c r="P32" s="20"/>
      <c r="Q32" s="20"/>
    </row>
    <row r="33" spans="1:17">
      <c r="A33" s="24">
        <v>39</v>
      </c>
      <c r="B33" s="20" t="s">
        <v>157</v>
      </c>
      <c r="C33" s="20" t="s">
        <v>158</v>
      </c>
      <c r="D33" s="21" t="s">
        <v>81</v>
      </c>
      <c r="E33" s="21" t="s">
        <v>81</v>
      </c>
      <c r="F33" s="21" t="s">
        <v>81</v>
      </c>
      <c r="G33" s="21"/>
      <c r="H33" s="21" t="s">
        <v>81</v>
      </c>
      <c r="I33" s="21" t="s">
        <v>81</v>
      </c>
      <c r="J33" s="21" t="s">
        <v>81</v>
      </c>
      <c r="K33" s="21" t="s">
        <v>81</v>
      </c>
      <c r="L33" s="21" t="s">
        <v>81</v>
      </c>
      <c r="M33" s="20" t="s">
        <v>82</v>
      </c>
      <c r="N33" s="20"/>
      <c r="O33" s="29"/>
      <c r="P33" s="20"/>
      <c r="Q33" s="20"/>
    </row>
    <row r="34" spans="1:17">
      <c r="A34" s="24">
        <v>40</v>
      </c>
      <c r="B34" s="20" t="s">
        <v>159</v>
      </c>
      <c r="C34" s="20" t="s">
        <v>160</v>
      </c>
      <c r="D34" s="21" t="s">
        <v>81</v>
      </c>
      <c r="E34" s="21" t="s">
        <v>81</v>
      </c>
      <c r="F34" s="21" t="s">
        <v>81</v>
      </c>
      <c r="G34" s="21"/>
      <c r="H34" s="21" t="s">
        <v>81</v>
      </c>
      <c r="I34" s="21" t="s">
        <v>81</v>
      </c>
      <c r="J34" s="21" t="s">
        <v>81</v>
      </c>
      <c r="K34" s="21" t="s">
        <v>985</v>
      </c>
      <c r="L34" s="21" t="s">
        <v>81</v>
      </c>
      <c r="M34" s="20" t="s">
        <v>82</v>
      </c>
      <c r="N34" s="20"/>
      <c r="O34" s="29"/>
      <c r="P34" s="20"/>
      <c r="Q34" s="20"/>
    </row>
    <row r="35" spans="1:17">
      <c r="A35" s="24">
        <v>41</v>
      </c>
      <c r="B35" s="20" t="s">
        <v>161</v>
      </c>
      <c r="C35" s="20" t="s">
        <v>162</v>
      </c>
      <c r="D35" s="21" t="s">
        <v>81</v>
      </c>
      <c r="E35" s="21" t="s">
        <v>81</v>
      </c>
      <c r="F35" s="21" t="s">
        <v>81</v>
      </c>
      <c r="G35" s="21"/>
      <c r="H35" s="21" t="s">
        <v>81</v>
      </c>
      <c r="I35" s="21" t="s">
        <v>81</v>
      </c>
      <c r="J35" s="21" t="s">
        <v>81</v>
      </c>
      <c r="K35" s="21" t="s">
        <v>81</v>
      </c>
      <c r="L35" s="21" t="s">
        <v>81</v>
      </c>
      <c r="M35" s="20" t="s">
        <v>82</v>
      </c>
      <c r="N35" s="20"/>
      <c r="O35" s="29"/>
      <c r="P35" s="20"/>
      <c r="Q35" s="20"/>
    </row>
    <row r="36" spans="1:17">
      <c r="A36" s="24">
        <v>42</v>
      </c>
      <c r="B36" s="20" t="s">
        <v>163</v>
      </c>
      <c r="C36" s="20" t="s">
        <v>164</v>
      </c>
      <c r="D36" s="21" t="s">
        <v>81</v>
      </c>
      <c r="E36" s="21" t="s">
        <v>81</v>
      </c>
      <c r="F36" s="21" t="s">
        <v>81</v>
      </c>
      <c r="G36" s="21"/>
      <c r="H36" s="21" t="s">
        <v>81</v>
      </c>
      <c r="I36" s="21" t="s">
        <v>81</v>
      </c>
      <c r="J36" s="21" t="s">
        <v>81</v>
      </c>
      <c r="K36" s="21" t="s">
        <v>81</v>
      </c>
      <c r="L36" s="21" t="s">
        <v>81</v>
      </c>
      <c r="M36" s="20" t="s">
        <v>82</v>
      </c>
      <c r="N36" s="20"/>
      <c r="O36" s="29"/>
      <c r="P36" s="20"/>
      <c r="Q36" s="20"/>
    </row>
    <row r="37" spans="1:17">
      <c r="A37" s="24">
        <v>43</v>
      </c>
      <c r="B37" s="20" t="s">
        <v>165</v>
      </c>
      <c r="C37" s="20" t="s">
        <v>166</v>
      </c>
      <c r="D37" s="21" t="s">
        <v>81</v>
      </c>
      <c r="E37" s="21" t="s">
        <v>81</v>
      </c>
      <c r="F37" s="21" t="s">
        <v>81</v>
      </c>
      <c r="G37" s="21"/>
      <c r="H37" s="21" t="s">
        <v>81</v>
      </c>
      <c r="I37" s="21" t="s">
        <v>81</v>
      </c>
      <c r="J37" s="21" t="s">
        <v>985</v>
      </c>
      <c r="K37" s="21" t="s">
        <v>81</v>
      </c>
      <c r="L37" s="21" t="s">
        <v>81</v>
      </c>
      <c r="M37" s="20" t="s">
        <v>82</v>
      </c>
      <c r="N37" s="20"/>
      <c r="O37" s="29"/>
      <c r="P37" s="20"/>
      <c r="Q37" s="20"/>
    </row>
    <row r="38" spans="1:17">
      <c r="A38" s="24">
        <v>44</v>
      </c>
      <c r="B38" s="20" t="s">
        <v>167</v>
      </c>
      <c r="C38" s="20" t="s">
        <v>168</v>
      </c>
      <c r="D38" s="21" t="s">
        <v>81</v>
      </c>
      <c r="E38" s="21" t="s">
        <v>81</v>
      </c>
      <c r="F38" s="21" t="s">
        <v>81</v>
      </c>
      <c r="G38" s="21"/>
      <c r="H38" s="21" t="s">
        <v>81</v>
      </c>
      <c r="I38" s="21" t="s">
        <v>81</v>
      </c>
      <c r="J38" s="21" t="s">
        <v>81</v>
      </c>
      <c r="K38" s="21" t="s">
        <v>985</v>
      </c>
      <c r="L38" s="21" t="s">
        <v>81</v>
      </c>
      <c r="M38" s="20" t="s">
        <v>82</v>
      </c>
      <c r="N38" s="20"/>
      <c r="O38" s="29"/>
      <c r="P38" s="20"/>
      <c r="Q38" s="20"/>
    </row>
    <row r="39" spans="1:17">
      <c r="A39" s="24">
        <v>45</v>
      </c>
      <c r="B39" s="20" t="s">
        <v>169</v>
      </c>
      <c r="C39" s="20" t="s">
        <v>170</v>
      </c>
      <c r="D39" s="21" t="s">
        <v>81</v>
      </c>
      <c r="E39" s="21" t="s">
        <v>81</v>
      </c>
      <c r="F39" s="21" t="s">
        <v>81</v>
      </c>
      <c r="G39" s="21"/>
      <c r="H39" s="21" t="s">
        <v>81</v>
      </c>
      <c r="I39" s="21" t="s">
        <v>81</v>
      </c>
      <c r="J39" s="21" t="s">
        <v>81</v>
      </c>
      <c r="K39" s="21" t="s">
        <v>81</v>
      </c>
      <c r="L39" s="21" t="s">
        <v>81</v>
      </c>
      <c r="M39" s="20" t="s">
        <v>82</v>
      </c>
      <c r="N39" s="20"/>
      <c r="O39" s="29"/>
      <c r="P39" s="20"/>
      <c r="Q39" s="20"/>
    </row>
    <row r="40" spans="1:17">
      <c r="A40" s="24">
        <v>46</v>
      </c>
      <c r="B40" s="20" t="s">
        <v>171</v>
      </c>
      <c r="C40" s="20" t="s">
        <v>172</v>
      </c>
      <c r="D40" s="21" t="s">
        <v>81</v>
      </c>
      <c r="E40" s="21" t="s">
        <v>81</v>
      </c>
      <c r="F40" s="21" t="s">
        <v>81</v>
      </c>
      <c r="G40" s="21"/>
      <c r="H40" s="21" t="s">
        <v>81</v>
      </c>
      <c r="I40" s="21" t="s">
        <v>81</v>
      </c>
      <c r="J40" s="21" t="s">
        <v>81</v>
      </c>
      <c r="K40" s="21" t="s">
        <v>81</v>
      </c>
      <c r="L40" s="21" t="s">
        <v>81</v>
      </c>
      <c r="M40" s="20" t="s">
        <v>82</v>
      </c>
      <c r="N40" s="20"/>
      <c r="O40" s="29"/>
      <c r="P40" s="20"/>
      <c r="Q40" s="20"/>
    </row>
    <row r="41" spans="1:17">
      <c r="A41" s="24">
        <v>49</v>
      </c>
      <c r="B41" s="20" t="s">
        <v>177</v>
      </c>
      <c r="C41" s="20" t="s">
        <v>178</v>
      </c>
      <c r="D41" s="21" t="s">
        <v>81</v>
      </c>
      <c r="E41" s="21" t="s">
        <v>81</v>
      </c>
      <c r="F41" s="21" t="s">
        <v>81</v>
      </c>
      <c r="G41" s="21"/>
      <c r="H41" s="21" t="s">
        <v>81</v>
      </c>
      <c r="I41" s="21" t="s">
        <v>81</v>
      </c>
      <c r="J41" s="21" t="s">
        <v>81</v>
      </c>
      <c r="K41" s="21" t="s">
        <v>81</v>
      </c>
      <c r="L41" s="21" t="s">
        <v>81</v>
      </c>
      <c r="M41" s="20" t="s">
        <v>82</v>
      </c>
      <c r="N41" s="20"/>
      <c r="O41" s="29"/>
      <c r="P41" s="20"/>
      <c r="Q41" s="20"/>
    </row>
    <row r="42" spans="1:17">
      <c r="A42" s="24">
        <v>52</v>
      </c>
      <c r="B42" s="20" t="s">
        <v>183</v>
      </c>
      <c r="C42" s="20" t="s">
        <v>184</v>
      </c>
      <c r="D42" s="21" t="s">
        <v>81</v>
      </c>
      <c r="E42" s="21" t="s">
        <v>81</v>
      </c>
      <c r="F42" s="21" t="s">
        <v>81</v>
      </c>
      <c r="G42" s="21"/>
      <c r="H42" s="21" t="s">
        <v>81</v>
      </c>
      <c r="I42" s="21" t="s">
        <v>81</v>
      </c>
      <c r="J42" s="21" t="s">
        <v>81</v>
      </c>
      <c r="K42" s="21" t="s">
        <v>81</v>
      </c>
      <c r="L42" s="21" t="s">
        <v>81</v>
      </c>
      <c r="M42" s="20" t="s">
        <v>82</v>
      </c>
      <c r="N42" s="20"/>
      <c r="O42" s="29"/>
      <c r="P42" s="20"/>
      <c r="Q42" s="20"/>
    </row>
    <row r="43" spans="1:17">
      <c r="A43" s="24">
        <v>56</v>
      </c>
      <c r="B43" s="20" t="s">
        <v>191</v>
      </c>
      <c r="C43" s="20" t="s">
        <v>192</v>
      </c>
      <c r="D43" s="21" t="s">
        <v>81</v>
      </c>
      <c r="E43" s="21" t="s">
        <v>81</v>
      </c>
      <c r="F43" s="21" t="s">
        <v>81</v>
      </c>
      <c r="G43" s="21"/>
      <c r="H43" s="21" t="s">
        <v>81</v>
      </c>
      <c r="I43" s="21" t="s">
        <v>81</v>
      </c>
      <c r="J43" s="21" t="s">
        <v>81</v>
      </c>
      <c r="K43" s="21" t="s">
        <v>81</v>
      </c>
      <c r="L43" s="21" t="s">
        <v>81</v>
      </c>
      <c r="M43" s="20" t="s">
        <v>82</v>
      </c>
      <c r="N43" s="20"/>
      <c r="O43" s="29"/>
      <c r="P43" s="20"/>
      <c r="Q43" s="20"/>
    </row>
    <row r="44" spans="1:17">
      <c r="A44" s="24">
        <v>58</v>
      </c>
      <c r="B44" s="20" t="s">
        <v>195</v>
      </c>
      <c r="C44" s="20" t="s">
        <v>196</v>
      </c>
      <c r="D44" s="21" t="s">
        <v>81</v>
      </c>
      <c r="E44" s="21" t="s">
        <v>81</v>
      </c>
      <c r="F44" s="21" t="s">
        <v>81</v>
      </c>
      <c r="G44" s="21"/>
      <c r="H44" s="21" t="s">
        <v>81</v>
      </c>
      <c r="I44" s="21" t="s">
        <v>81</v>
      </c>
      <c r="J44" s="21" t="s">
        <v>81</v>
      </c>
      <c r="K44" s="21" t="s">
        <v>81</v>
      </c>
      <c r="L44" s="21" t="s">
        <v>81</v>
      </c>
      <c r="M44" s="20" t="s">
        <v>82</v>
      </c>
      <c r="N44" s="20"/>
      <c r="O44" s="29"/>
      <c r="P44" s="20"/>
      <c r="Q44" s="20"/>
    </row>
    <row r="45" spans="1:17">
      <c r="A45" s="24">
        <v>59</v>
      </c>
      <c r="B45" s="20" t="s">
        <v>197</v>
      </c>
      <c r="C45" s="20" t="s">
        <v>198</v>
      </c>
      <c r="D45" s="21" t="s">
        <v>81</v>
      </c>
      <c r="E45" s="21" t="s">
        <v>81</v>
      </c>
      <c r="F45" s="21" t="s">
        <v>81</v>
      </c>
      <c r="G45" s="21"/>
      <c r="H45" s="21" t="s">
        <v>81</v>
      </c>
      <c r="I45" s="21" t="s">
        <v>81</v>
      </c>
      <c r="J45" s="21" t="s">
        <v>81</v>
      </c>
      <c r="K45" s="21" t="s">
        <v>81</v>
      </c>
      <c r="L45" s="21" t="s">
        <v>81</v>
      </c>
      <c r="M45" s="20" t="s">
        <v>82</v>
      </c>
      <c r="N45" s="20"/>
      <c r="O45" s="29"/>
      <c r="P45" s="20"/>
      <c r="Q45" s="20"/>
    </row>
    <row r="46" spans="1:17">
      <c r="A46" s="24">
        <v>60</v>
      </c>
      <c r="B46" s="20" t="s">
        <v>199</v>
      </c>
      <c r="C46" s="20" t="s">
        <v>200</v>
      </c>
      <c r="D46" s="21" t="s">
        <v>81</v>
      </c>
      <c r="E46" s="21" t="s">
        <v>81</v>
      </c>
      <c r="F46" s="21" t="s">
        <v>81</v>
      </c>
      <c r="G46" s="21"/>
      <c r="H46" s="21" t="s">
        <v>81</v>
      </c>
      <c r="I46" s="21" t="s">
        <v>81</v>
      </c>
      <c r="J46" s="21" t="s">
        <v>81</v>
      </c>
      <c r="K46" s="21" t="s">
        <v>81</v>
      </c>
      <c r="L46" s="21" t="s">
        <v>81</v>
      </c>
      <c r="M46" s="20" t="s">
        <v>82</v>
      </c>
      <c r="N46" s="20"/>
      <c r="O46" s="29"/>
      <c r="P46" s="20"/>
      <c r="Q46" s="20"/>
    </row>
    <row r="47" spans="1:17">
      <c r="A47" s="24">
        <v>61</v>
      </c>
      <c r="B47" s="20" t="s">
        <v>201</v>
      </c>
      <c r="C47" s="20" t="s">
        <v>202</v>
      </c>
      <c r="D47" s="21" t="s">
        <v>81</v>
      </c>
      <c r="E47" s="21" t="s">
        <v>81</v>
      </c>
      <c r="F47" s="21" t="s">
        <v>81</v>
      </c>
      <c r="G47" s="21"/>
      <c r="H47" s="21" t="s">
        <v>81</v>
      </c>
      <c r="I47" s="21" t="s">
        <v>81</v>
      </c>
      <c r="J47" s="21" t="s">
        <v>81</v>
      </c>
      <c r="K47" s="21" t="s">
        <v>985</v>
      </c>
      <c r="L47" s="21" t="s">
        <v>81</v>
      </c>
      <c r="M47" s="20" t="s">
        <v>82</v>
      </c>
      <c r="N47" s="20"/>
      <c r="O47" s="29"/>
      <c r="P47" s="20"/>
      <c r="Q47" s="20"/>
    </row>
    <row r="48" spans="1:17">
      <c r="A48" s="24">
        <v>62</v>
      </c>
      <c r="B48" s="20" t="s">
        <v>203</v>
      </c>
      <c r="C48" s="20" t="s">
        <v>204</v>
      </c>
      <c r="D48" s="21" t="s">
        <v>81</v>
      </c>
      <c r="E48" s="21" t="s">
        <v>81</v>
      </c>
      <c r="F48" s="21" t="s">
        <v>81</v>
      </c>
      <c r="G48" s="21"/>
      <c r="H48" s="21" t="s">
        <v>81</v>
      </c>
      <c r="I48" s="21" t="s">
        <v>81</v>
      </c>
      <c r="J48" s="21" t="s">
        <v>81</v>
      </c>
      <c r="K48" s="21" t="s">
        <v>81</v>
      </c>
      <c r="L48" s="21" t="s">
        <v>81</v>
      </c>
      <c r="M48" s="20" t="s">
        <v>82</v>
      </c>
      <c r="N48" s="20"/>
      <c r="O48" s="29"/>
      <c r="P48" s="20"/>
      <c r="Q48" s="20"/>
    </row>
    <row r="49" spans="1:17">
      <c r="A49" s="24">
        <v>63</v>
      </c>
      <c r="B49" s="20" t="s">
        <v>205</v>
      </c>
      <c r="C49" s="20" t="s">
        <v>206</v>
      </c>
      <c r="D49" s="21" t="s">
        <v>81</v>
      </c>
      <c r="E49" s="21" t="s">
        <v>81</v>
      </c>
      <c r="F49" s="21" t="s">
        <v>81</v>
      </c>
      <c r="G49" s="21"/>
      <c r="H49" s="21" t="s">
        <v>81</v>
      </c>
      <c r="I49" s="21" t="s">
        <v>81</v>
      </c>
      <c r="J49" s="21" t="s">
        <v>81</v>
      </c>
      <c r="K49" s="21" t="s">
        <v>985</v>
      </c>
      <c r="L49" s="21" t="s">
        <v>81</v>
      </c>
      <c r="M49" s="20" t="s">
        <v>82</v>
      </c>
      <c r="N49" s="20"/>
      <c r="O49" s="29"/>
      <c r="P49" s="20"/>
      <c r="Q49" s="20"/>
    </row>
    <row r="50" spans="1:17">
      <c r="A50" s="24">
        <v>64</v>
      </c>
      <c r="B50" s="20" t="s">
        <v>207</v>
      </c>
      <c r="C50" s="20" t="s">
        <v>208</v>
      </c>
      <c r="D50" s="21" t="s">
        <v>81</v>
      </c>
      <c r="E50" s="21" t="s">
        <v>81</v>
      </c>
      <c r="F50" s="21" t="s">
        <v>81</v>
      </c>
      <c r="G50" s="21"/>
      <c r="H50" s="21" t="s">
        <v>81</v>
      </c>
      <c r="I50" s="21" t="s">
        <v>81</v>
      </c>
      <c r="J50" s="21" t="s">
        <v>81</v>
      </c>
      <c r="K50" s="21" t="s">
        <v>985</v>
      </c>
      <c r="L50" s="21" t="s">
        <v>81</v>
      </c>
      <c r="M50" s="20" t="s">
        <v>82</v>
      </c>
      <c r="N50" s="20"/>
      <c r="O50" s="29"/>
      <c r="P50" s="20"/>
      <c r="Q50" s="20"/>
    </row>
    <row r="51" spans="1:17">
      <c r="A51" s="24">
        <v>65</v>
      </c>
      <c r="B51" s="20" t="s">
        <v>209</v>
      </c>
      <c r="C51" s="20" t="s">
        <v>210</v>
      </c>
      <c r="D51" s="21" t="s">
        <v>81</v>
      </c>
      <c r="E51" s="21" t="s">
        <v>81</v>
      </c>
      <c r="F51" s="21" t="s">
        <v>81</v>
      </c>
      <c r="G51" s="21"/>
      <c r="H51" s="21" t="s">
        <v>81</v>
      </c>
      <c r="I51" s="21" t="s">
        <v>81</v>
      </c>
      <c r="J51" s="21" t="s">
        <v>81</v>
      </c>
      <c r="K51" s="21" t="s">
        <v>985</v>
      </c>
      <c r="L51" s="21" t="s">
        <v>81</v>
      </c>
      <c r="M51" s="20" t="s">
        <v>82</v>
      </c>
      <c r="N51" s="20"/>
      <c r="O51" s="29"/>
      <c r="P51" s="20"/>
      <c r="Q51" s="20"/>
    </row>
    <row r="52" spans="1:17">
      <c r="A52" s="24">
        <v>66</v>
      </c>
      <c r="B52" s="20" t="s">
        <v>211</v>
      </c>
      <c r="C52" s="20" t="s">
        <v>212</v>
      </c>
      <c r="D52" s="21" t="s">
        <v>81</v>
      </c>
      <c r="E52" s="21" t="s">
        <v>81</v>
      </c>
      <c r="F52" s="21" t="s">
        <v>81</v>
      </c>
      <c r="G52" s="21"/>
      <c r="H52" s="21" t="s">
        <v>81</v>
      </c>
      <c r="I52" s="21" t="s">
        <v>81</v>
      </c>
      <c r="J52" s="21" t="s">
        <v>81</v>
      </c>
      <c r="K52" s="21" t="s">
        <v>985</v>
      </c>
      <c r="L52" s="21" t="s">
        <v>81</v>
      </c>
      <c r="M52" s="20" t="s">
        <v>82</v>
      </c>
      <c r="N52" s="20"/>
      <c r="O52" s="29"/>
      <c r="P52" s="20"/>
      <c r="Q52" s="20"/>
    </row>
    <row r="53" spans="1:17">
      <c r="A53" s="24">
        <v>67</v>
      </c>
      <c r="B53" s="20" t="s">
        <v>213</v>
      </c>
      <c r="C53" s="20" t="s">
        <v>214</v>
      </c>
      <c r="D53" s="21" t="s">
        <v>81</v>
      </c>
      <c r="E53" s="21" t="s">
        <v>81</v>
      </c>
      <c r="F53" s="21" t="s">
        <v>81</v>
      </c>
      <c r="G53" s="21"/>
      <c r="H53" s="21" t="s">
        <v>81</v>
      </c>
      <c r="I53" s="21" t="s">
        <v>81</v>
      </c>
      <c r="J53" s="21" t="s">
        <v>81</v>
      </c>
      <c r="K53" s="21" t="s">
        <v>985</v>
      </c>
      <c r="L53" s="21" t="s">
        <v>81</v>
      </c>
      <c r="M53" s="20" t="s">
        <v>82</v>
      </c>
      <c r="N53" s="20"/>
      <c r="O53" s="29"/>
      <c r="P53" s="20"/>
      <c r="Q53" s="20"/>
    </row>
    <row r="54" spans="1:17">
      <c r="A54" s="24">
        <v>68</v>
      </c>
      <c r="B54" s="20" t="s">
        <v>215</v>
      </c>
      <c r="C54" s="20" t="s">
        <v>216</v>
      </c>
      <c r="D54" s="21" t="s">
        <v>81</v>
      </c>
      <c r="E54" s="21" t="s">
        <v>81</v>
      </c>
      <c r="F54" s="21" t="s">
        <v>81</v>
      </c>
      <c r="G54" s="21"/>
      <c r="H54" s="21" t="s">
        <v>81</v>
      </c>
      <c r="I54" s="21" t="s">
        <v>81</v>
      </c>
      <c r="J54" s="21" t="s">
        <v>81</v>
      </c>
      <c r="K54" s="21" t="s">
        <v>985</v>
      </c>
      <c r="L54" s="21" t="s">
        <v>81</v>
      </c>
      <c r="M54" s="20" t="s">
        <v>82</v>
      </c>
      <c r="N54" s="20"/>
      <c r="O54" s="29"/>
      <c r="P54" s="20"/>
      <c r="Q54" s="20"/>
    </row>
    <row r="55" spans="1:17">
      <c r="A55" s="24">
        <v>69</v>
      </c>
      <c r="B55" s="20" t="s">
        <v>217</v>
      </c>
      <c r="C55" s="20" t="s">
        <v>218</v>
      </c>
      <c r="D55" s="21" t="s">
        <v>81</v>
      </c>
      <c r="E55" s="21" t="s">
        <v>81</v>
      </c>
      <c r="F55" s="21" t="s">
        <v>81</v>
      </c>
      <c r="G55" s="21"/>
      <c r="H55" s="21" t="s">
        <v>81</v>
      </c>
      <c r="I55" s="21" t="s">
        <v>81</v>
      </c>
      <c r="J55" s="21" t="s">
        <v>81</v>
      </c>
      <c r="K55" s="21" t="s">
        <v>985</v>
      </c>
      <c r="L55" s="21" t="s">
        <v>81</v>
      </c>
      <c r="M55" s="20" t="s">
        <v>82</v>
      </c>
      <c r="N55" s="20"/>
      <c r="O55" s="29"/>
      <c r="P55" s="20"/>
      <c r="Q55" s="20"/>
    </row>
    <row r="56" spans="1:17">
      <c r="A56" s="24">
        <v>74</v>
      </c>
      <c r="B56" s="20" t="s">
        <v>226</v>
      </c>
      <c r="C56" s="20" t="s">
        <v>227</v>
      </c>
      <c r="D56" s="21" t="s">
        <v>81</v>
      </c>
      <c r="E56" s="21" t="s">
        <v>81</v>
      </c>
      <c r="F56" s="21" t="s">
        <v>81</v>
      </c>
      <c r="G56" s="21"/>
      <c r="H56" s="21" t="s">
        <v>81</v>
      </c>
      <c r="I56" s="21" t="s">
        <v>81</v>
      </c>
      <c r="J56" s="21" t="s">
        <v>81</v>
      </c>
      <c r="K56" s="21" t="s">
        <v>985</v>
      </c>
      <c r="L56" s="21" t="s">
        <v>81</v>
      </c>
      <c r="M56" s="20" t="s">
        <v>82</v>
      </c>
      <c r="N56" s="20"/>
      <c r="O56" s="29"/>
      <c r="P56" s="20"/>
      <c r="Q56" s="20"/>
    </row>
    <row r="57" spans="1:17">
      <c r="A57" s="24">
        <v>75</v>
      </c>
      <c r="B57" s="20" t="s">
        <v>228</v>
      </c>
      <c r="C57" s="20" t="s">
        <v>229</v>
      </c>
      <c r="D57" s="21" t="s">
        <v>81</v>
      </c>
      <c r="E57" s="21" t="s">
        <v>81</v>
      </c>
      <c r="F57" s="21" t="s">
        <v>81</v>
      </c>
      <c r="G57" s="21"/>
      <c r="H57" s="21" t="s">
        <v>81</v>
      </c>
      <c r="I57" s="21" t="s">
        <v>81</v>
      </c>
      <c r="J57" s="21" t="s">
        <v>81</v>
      </c>
      <c r="K57" s="21" t="s">
        <v>985</v>
      </c>
      <c r="L57" s="21" t="s">
        <v>81</v>
      </c>
      <c r="M57" s="20" t="s">
        <v>82</v>
      </c>
      <c r="N57" s="20"/>
      <c r="O57" s="29"/>
      <c r="P57" s="20"/>
      <c r="Q57" s="20"/>
    </row>
    <row r="58" spans="1:17">
      <c r="A58" s="24">
        <v>76</v>
      </c>
      <c r="B58" s="20" t="s">
        <v>230</v>
      </c>
      <c r="C58" s="20" t="s">
        <v>231</v>
      </c>
      <c r="D58" s="21" t="s">
        <v>81</v>
      </c>
      <c r="E58" s="21" t="s">
        <v>81</v>
      </c>
      <c r="F58" s="21" t="s">
        <v>81</v>
      </c>
      <c r="G58" s="21"/>
      <c r="H58" s="21" t="s">
        <v>81</v>
      </c>
      <c r="I58" s="21" t="s">
        <v>81</v>
      </c>
      <c r="J58" s="21" t="s">
        <v>81</v>
      </c>
      <c r="K58" s="21" t="s">
        <v>985</v>
      </c>
      <c r="L58" s="21" t="s">
        <v>81</v>
      </c>
      <c r="M58" s="20" t="s">
        <v>82</v>
      </c>
      <c r="N58" s="20"/>
      <c r="O58" s="29"/>
      <c r="P58" s="20"/>
      <c r="Q58" s="20"/>
    </row>
    <row r="59" spans="1:17">
      <c r="A59" s="24">
        <v>77</v>
      </c>
      <c r="B59" s="20" t="s">
        <v>232</v>
      </c>
      <c r="C59" s="20" t="s">
        <v>233</v>
      </c>
      <c r="D59" s="21" t="s">
        <v>81</v>
      </c>
      <c r="E59" s="21" t="s">
        <v>81</v>
      </c>
      <c r="F59" s="21" t="s">
        <v>81</v>
      </c>
      <c r="G59" s="21"/>
      <c r="H59" s="21" t="s">
        <v>81</v>
      </c>
      <c r="I59" s="21" t="s">
        <v>81</v>
      </c>
      <c r="J59" s="21" t="s">
        <v>81</v>
      </c>
      <c r="K59" s="21" t="s">
        <v>985</v>
      </c>
      <c r="L59" s="21" t="s">
        <v>81</v>
      </c>
      <c r="M59" s="20" t="s">
        <v>82</v>
      </c>
      <c r="N59" s="20"/>
      <c r="O59" s="29"/>
      <c r="P59" s="20"/>
      <c r="Q59" s="20"/>
    </row>
    <row r="60" spans="1:17">
      <c r="A60" s="24">
        <v>78</v>
      </c>
      <c r="B60" s="20" t="s">
        <v>234</v>
      </c>
      <c r="C60" s="20" t="s">
        <v>235</v>
      </c>
      <c r="D60" s="21" t="s">
        <v>81</v>
      </c>
      <c r="E60" s="21" t="s">
        <v>81</v>
      </c>
      <c r="F60" s="21" t="s">
        <v>81</v>
      </c>
      <c r="G60" s="21"/>
      <c r="H60" s="21" t="s">
        <v>81</v>
      </c>
      <c r="I60" s="21" t="s">
        <v>81</v>
      </c>
      <c r="J60" s="21" t="s">
        <v>81</v>
      </c>
      <c r="K60" s="21" t="s">
        <v>985</v>
      </c>
      <c r="L60" s="21" t="s">
        <v>81</v>
      </c>
      <c r="M60" s="20" t="s">
        <v>82</v>
      </c>
      <c r="N60" s="20"/>
      <c r="O60" s="29"/>
      <c r="P60" s="20"/>
      <c r="Q60" s="20"/>
    </row>
    <row r="61" spans="1:17">
      <c r="A61" s="24">
        <v>80</v>
      </c>
      <c r="B61" s="20" t="s">
        <v>238</v>
      </c>
      <c r="C61" s="20" t="s">
        <v>239</v>
      </c>
      <c r="D61" s="21" t="s">
        <v>81</v>
      </c>
      <c r="E61" s="21" t="s">
        <v>81</v>
      </c>
      <c r="F61" s="21" t="s">
        <v>81</v>
      </c>
      <c r="G61" s="21"/>
      <c r="H61" s="21" t="s">
        <v>81</v>
      </c>
      <c r="I61" s="21" t="s">
        <v>81</v>
      </c>
      <c r="J61" s="21" t="s">
        <v>81</v>
      </c>
      <c r="K61" s="21" t="s">
        <v>985</v>
      </c>
      <c r="L61" s="21" t="s">
        <v>81</v>
      </c>
      <c r="M61" s="20" t="s">
        <v>82</v>
      </c>
      <c r="N61" s="20"/>
      <c r="O61" s="29"/>
      <c r="P61" s="20"/>
      <c r="Q61" s="20"/>
    </row>
    <row r="62" spans="1:17">
      <c r="A62" s="24">
        <v>81</v>
      </c>
      <c r="B62" s="20" t="s">
        <v>240</v>
      </c>
      <c r="C62" s="20" t="s">
        <v>241</v>
      </c>
      <c r="D62" s="21" t="s">
        <v>81</v>
      </c>
      <c r="E62" s="21" t="s">
        <v>81</v>
      </c>
      <c r="F62" s="21" t="s">
        <v>81</v>
      </c>
      <c r="G62" s="21"/>
      <c r="H62" s="21" t="s">
        <v>81</v>
      </c>
      <c r="I62" s="21" t="s">
        <v>81</v>
      </c>
      <c r="J62" s="21" t="s">
        <v>985</v>
      </c>
      <c r="K62" s="21" t="s">
        <v>985</v>
      </c>
      <c r="L62" s="21" t="s">
        <v>81</v>
      </c>
      <c r="M62" s="20" t="s">
        <v>82</v>
      </c>
      <c r="N62" s="20"/>
      <c r="O62" s="29"/>
      <c r="P62" s="20"/>
      <c r="Q62" s="20"/>
    </row>
    <row r="63" spans="1:17">
      <c r="A63" s="24">
        <v>82</v>
      </c>
      <c r="B63" s="20" t="s">
        <v>242</v>
      </c>
      <c r="C63" s="20" t="s">
        <v>243</v>
      </c>
      <c r="D63" s="21" t="s">
        <v>81</v>
      </c>
      <c r="E63" s="21" t="s">
        <v>81</v>
      </c>
      <c r="F63" s="21" t="s">
        <v>81</v>
      </c>
      <c r="G63" s="21"/>
      <c r="H63" s="21" t="s">
        <v>81</v>
      </c>
      <c r="I63" s="21" t="s">
        <v>81</v>
      </c>
      <c r="J63" s="21" t="s">
        <v>81</v>
      </c>
      <c r="K63" s="21" t="s">
        <v>985</v>
      </c>
      <c r="L63" s="21" t="s">
        <v>81</v>
      </c>
      <c r="M63" s="20" t="s">
        <v>82</v>
      </c>
      <c r="N63" s="20"/>
      <c r="O63" s="29"/>
      <c r="P63" s="20"/>
      <c r="Q63" s="20"/>
    </row>
    <row r="64" spans="1:17">
      <c r="A64" s="24">
        <v>84</v>
      </c>
      <c r="B64" s="20" t="s">
        <v>246</v>
      </c>
      <c r="C64" s="20" t="s">
        <v>247</v>
      </c>
      <c r="D64" s="21" t="s">
        <v>81</v>
      </c>
      <c r="E64" s="21" t="s">
        <v>81</v>
      </c>
      <c r="F64" s="21" t="s">
        <v>81</v>
      </c>
      <c r="G64" s="21"/>
      <c r="H64" s="21" t="s">
        <v>81</v>
      </c>
      <c r="I64" s="21" t="s">
        <v>1233</v>
      </c>
      <c r="J64" s="21" t="s">
        <v>1233</v>
      </c>
      <c r="K64" s="21" t="s">
        <v>1233</v>
      </c>
      <c r="L64" s="21" t="s">
        <v>81</v>
      </c>
      <c r="M64" s="20" t="s">
        <v>82</v>
      </c>
      <c r="N64" s="20"/>
      <c r="O64" s="29"/>
      <c r="P64" s="20"/>
      <c r="Q64" s="20"/>
    </row>
    <row r="65" spans="1:17">
      <c r="A65" s="24">
        <v>85</v>
      </c>
      <c r="B65" s="20" t="s">
        <v>248</v>
      </c>
      <c r="C65" s="20" t="s">
        <v>249</v>
      </c>
      <c r="D65" s="21" t="s">
        <v>81</v>
      </c>
      <c r="E65" s="21" t="s">
        <v>81</v>
      </c>
      <c r="F65" s="21" t="s">
        <v>81</v>
      </c>
      <c r="G65" s="21"/>
      <c r="H65" s="21" t="s">
        <v>81</v>
      </c>
      <c r="I65" s="21" t="s">
        <v>81</v>
      </c>
      <c r="J65" s="21" t="s">
        <v>81</v>
      </c>
      <c r="K65" s="21" t="s">
        <v>985</v>
      </c>
      <c r="L65" s="21" t="s">
        <v>81</v>
      </c>
      <c r="M65" s="20" t="s">
        <v>82</v>
      </c>
      <c r="N65" s="20"/>
      <c r="O65" s="29"/>
      <c r="P65" s="20"/>
      <c r="Q65" s="20"/>
    </row>
    <row r="66" spans="1:17">
      <c r="A66" s="154">
        <v>86</v>
      </c>
      <c r="B66" s="67" t="s">
        <v>250</v>
      </c>
      <c r="C66" s="67" t="s">
        <v>251</v>
      </c>
      <c r="D66" s="67" t="s">
        <v>81</v>
      </c>
      <c r="E66" s="67" t="s">
        <v>81</v>
      </c>
      <c r="F66" s="67" t="s">
        <v>81</v>
      </c>
      <c r="G66" s="67"/>
      <c r="H66" s="67" t="s">
        <v>81</v>
      </c>
      <c r="I66" s="67" t="s">
        <v>81</v>
      </c>
      <c r="J66" s="67" t="s">
        <v>81</v>
      </c>
      <c r="K66" s="67" t="s">
        <v>985</v>
      </c>
      <c r="L66" s="67" t="s">
        <v>81</v>
      </c>
      <c r="M66" s="67" t="s">
        <v>82</v>
      </c>
      <c r="N66" s="67"/>
      <c r="O66" s="68"/>
      <c r="P66" s="67"/>
      <c r="Q66" s="67"/>
    </row>
    <row r="67" spans="1:17">
      <c r="A67" s="24">
        <v>87</v>
      </c>
      <c r="B67" s="20" t="s">
        <v>252</v>
      </c>
      <c r="C67" s="20" t="s">
        <v>253</v>
      </c>
      <c r="D67" s="21" t="s">
        <v>81</v>
      </c>
      <c r="E67" s="21" t="s">
        <v>81</v>
      </c>
      <c r="F67" s="21" t="s">
        <v>81</v>
      </c>
      <c r="G67" s="21"/>
      <c r="H67" s="21" t="s">
        <v>81</v>
      </c>
      <c r="I67" s="21" t="s">
        <v>81</v>
      </c>
      <c r="J67" s="21" t="s">
        <v>81</v>
      </c>
      <c r="K67" s="21" t="s">
        <v>985</v>
      </c>
      <c r="L67" s="21" t="s">
        <v>81</v>
      </c>
      <c r="M67" s="20" t="s">
        <v>82</v>
      </c>
      <c r="N67" s="20"/>
      <c r="O67" s="29"/>
      <c r="P67" s="20"/>
      <c r="Q67" s="20"/>
    </row>
    <row r="68" spans="1:17">
      <c r="A68" s="24">
        <v>89</v>
      </c>
      <c r="B68" s="20" t="s">
        <v>256</v>
      </c>
      <c r="C68" s="20" t="s">
        <v>257</v>
      </c>
      <c r="D68" s="21" t="s">
        <v>81</v>
      </c>
      <c r="E68" s="21" t="s">
        <v>81</v>
      </c>
      <c r="F68" s="21" t="s">
        <v>81</v>
      </c>
      <c r="G68" s="21"/>
      <c r="H68" s="21" t="s">
        <v>81</v>
      </c>
      <c r="I68" s="21" t="s">
        <v>81</v>
      </c>
      <c r="J68" s="21" t="s">
        <v>81</v>
      </c>
      <c r="K68" s="21" t="s">
        <v>985</v>
      </c>
      <c r="L68" s="21" t="s">
        <v>81</v>
      </c>
      <c r="M68" s="20" t="s">
        <v>82</v>
      </c>
      <c r="N68" s="20"/>
      <c r="O68" s="29"/>
      <c r="P68" s="20"/>
      <c r="Q68" s="20"/>
    </row>
    <row r="69" spans="1:17">
      <c r="A69" s="24">
        <v>90</v>
      </c>
      <c r="B69" s="20" t="s">
        <v>258</v>
      </c>
      <c r="C69" s="20" t="s">
        <v>259</v>
      </c>
      <c r="D69" s="21" t="s">
        <v>81</v>
      </c>
      <c r="E69" s="21" t="s">
        <v>81</v>
      </c>
      <c r="F69" s="21" t="s">
        <v>81</v>
      </c>
      <c r="G69" s="21"/>
      <c r="H69" s="21" t="s">
        <v>81</v>
      </c>
      <c r="I69" s="21" t="s">
        <v>81</v>
      </c>
      <c r="J69" s="21" t="s">
        <v>81</v>
      </c>
      <c r="K69" s="21" t="s">
        <v>985</v>
      </c>
      <c r="L69" s="21" t="s">
        <v>81</v>
      </c>
      <c r="M69" s="20" t="s">
        <v>82</v>
      </c>
      <c r="N69" s="20"/>
      <c r="O69" s="29"/>
      <c r="P69" s="20"/>
      <c r="Q69" s="20"/>
    </row>
    <row r="70" spans="1:17">
      <c r="A70" s="24">
        <v>91</v>
      </c>
      <c r="B70" s="20" t="s">
        <v>260</v>
      </c>
      <c r="C70" s="20" t="s">
        <v>261</v>
      </c>
      <c r="D70" s="21" t="s">
        <v>81</v>
      </c>
      <c r="E70" s="21" t="s">
        <v>81</v>
      </c>
      <c r="F70" s="21" t="s">
        <v>81</v>
      </c>
      <c r="G70" s="21"/>
      <c r="H70" s="21" t="s">
        <v>81</v>
      </c>
      <c r="I70" s="21" t="s">
        <v>81</v>
      </c>
      <c r="J70" s="21" t="s">
        <v>81</v>
      </c>
      <c r="K70" s="21" t="s">
        <v>985</v>
      </c>
      <c r="L70" s="21" t="s">
        <v>81</v>
      </c>
      <c r="M70" s="20" t="s">
        <v>82</v>
      </c>
      <c r="N70" s="20"/>
      <c r="O70" s="29"/>
      <c r="P70" s="20"/>
      <c r="Q70" s="20"/>
    </row>
    <row r="71" spans="1:17">
      <c r="A71" s="24">
        <v>92</v>
      </c>
      <c r="B71" s="20" t="s">
        <v>262</v>
      </c>
      <c r="C71" s="20" t="s">
        <v>263</v>
      </c>
      <c r="D71" s="21" t="s">
        <v>81</v>
      </c>
      <c r="E71" s="21" t="s">
        <v>81</v>
      </c>
      <c r="F71" s="21" t="s">
        <v>81</v>
      </c>
      <c r="G71" s="21"/>
      <c r="H71" s="21" t="s">
        <v>81</v>
      </c>
      <c r="I71" s="21" t="s">
        <v>81</v>
      </c>
      <c r="J71" s="21" t="s">
        <v>81</v>
      </c>
      <c r="K71" s="21" t="s">
        <v>985</v>
      </c>
      <c r="L71" s="21" t="s">
        <v>81</v>
      </c>
      <c r="M71" s="20" t="s">
        <v>82</v>
      </c>
      <c r="N71" s="20"/>
      <c r="O71" s="29"/>
      <c r="P71" s="20"/>
      <c r="Q71" s="20"/>
    </row>
    <row r="72" spans="1:17">
      <c r="A72" s="24">
        <v>93</v>
      </c>
      <c r="B72" s="20" t="s">
        <v>264</v>
      </c>
      <c r="C72" s="20" t="s">
        <v>265</v>
      </c>
      <c r="D72" s="21" t="s">
        <v>81</v>
      </c>
      <c r="E72" s="21" t="s">
        <v>81</v>
      </c>
      <c r="F72" s="21" t="s">
        <v>81</v>
      </c>
      <c r="G72" s="21"/>
      <c r="H72" s="21" t="s">
        <v>81</v>
      </c>
      <c r="I72" s="21" t="s">
        <v>81</v>
      </c>
      <c r="J72" s="21" t="s">
        <v>81</v>
      </c>
      <c r="K72" s="21" t="s">
        <v>985</v>
      </c>
      <c r="L72" s="21" t="s">
        <v>81</v>
      </c>
      <c r="M72" s="20" t="s">
        <v>82</v>
      </c>
      <c r="N72" s="20"/>
      <c r="O72" s="29"/>
      <c r="P72" s="20"/>
      <c r="Q72" s="20"/>
    </row>
    <row r="73" spans="1:17">
      <c r="A73" s="24">
        <v>94</v>
      </c>
      <c r="B73" s="20" t="s">
        <v>266</v>
      </c>
      <c r="C73" s="20" t="s">
        <v>267</v>
      </c>
      <c r="D73" s="21" t="s">
        <v>81</v>
      </c>
      <c r="E73" s="21" t="s">
        <v>81</v>
      </c>
      <c r="F73" s="21" t="s">
        <v>81</v>
      </c>
      <c r="G73" s="21"/>
      <c r="H73" s="21" t="s">
        <v>81</v>
      </c>
      <c r="I73" s="21" t="s">
        <v>81</v>
      </c>
      <c r="J73" s="21" t="s">
        <v>81</v>
      </c>
      <c r="K73" s="21" t="s">
        <v>985</v>
      </c>
      <c r="L73" s="21" t="s">
        <v>81</v>
      </c>
      <c r="M73" s="20" t="s">
        <v>82</v>
      </c>
      <c r="N73" s="20"/>
      <c r="O73" s="29"/>
      <c r="P73" s="20"/>
      <c r="Q73" s="20"/>
    </row>
    <row r="74" spans="1:17">
      <c r="A74" s="24">
        <v>95</v>
      </c>
      <c r="B74" s="20" t="s">
        <v>268</v>
      </c>
      <c r="C74" s="20" t="s">
        <v>265</v>
      </c>
      <c r="D74" s="21" t="s">
        <v>81</v>
      </c>
      <c r="E74" s="21" t="s">
        <v>81</v>
      </c>
      <c r="F74" s="21" t="s">
        <v>81</v>
      </c>
      <c r="G74" s="21"/>
      <c r="H74" s="21" t="s">
        <v>81</v>
      </c>
      <c r="I74" s="21" t="s">
        <v>81</v>
      </c>
      <c r="J74" s="21" t="s">
        <v>81</v>
      </c>
      <c r="K74" s="21" t="s">
        <v>985</v>
      </c>
      <c r="L74" s="21" t="s">
        <v>81</v>
      </c>
      <c r="M74" s="20" t="s">
        <v>82</v>
      </c>
      <c r="N74" s="20"/>
      <c r="O74" s="29"/>
      <c r="P74" s="20"/>
      <c r="Q74" s="20"/>
    </row>
    <row r="75" spans="1:17">
      <c r="A75" s="24">
        <v>96</v>
      </c>
      <c r="B75" s="20" t="s">
        <v>269</v>
      </c>
      <c r="C75" s="20" t="s">
        <v>270</v>
      </c>
      <c r="D75" s="21" t="s">
        <v>81</v>
      </c>
      <c r="E75" s="21" t="s">
        <v>81</v>
      </c>
      <c r="F75" s="21" t="s">
        <v>81</v>
      </c>
      <c r="G75" s="21"/>
      <c r="H75" s="21" t="s">
        <v>81</v>
      </c>
      <c r="I75" s="21" t="s">
        <v>81</v>
      </c>
      <c r="J75" s="21" t="s">
        <v>81</v>
      </c>
      <c r="K75" s="21" t="s">
        <v>985</v>
      </c>
      <c r="L75" s="21" t="s">
        <v>81</v>
      </c>
      <c r="M75" s="20" t="s">
        <v>82</v>
      </c>
      <c r="N75" s="20"/>
      <c r="O75" s="29"/>
      <c r="P75" s="20"/>
      <c r="Q75" s="20"/>
    </row>
    <row r="76" spans="1:17">
      <c r="A76" s="24">
        <v>98</v>
      </c>
      <c r="B76" s="20" t="s">
        <v>273</v>
      </c>
      <c r="C76" s="20" t="s">
        <v>274</v>
      </c>
      <c r="D76" s="21" t="s">
        <v>81</v>
      </c>
      <c r="E76" s="21" t="s">
        <v>81</v>
      </c>
      <c r="F76" s="21" t="s">
        <v>81</v>
      </c>
      <c r="G76" s="21"/>
      <c r="H76" s="21" t="s">
        <v>81</v>
      </c>
      <c r="I76" s="21" t="s">
        <v>81</v>
      </c>
      <c r="J76" s="21" t="s">
        <v>81</v>
      </c>
      <c r="K76" s="21" t="s">
        <v>985</v>
      </c>
      <c r="L76" s="21" t="s">
        <v>81</v>
      </c>
      <c r="M76" s="20" t="s">
        <v>82</v>
      </c>
      <c r="N76" s="20"/>
      <c r="O76" s="29"/>
      <c r="P76" s="20"/>
      <c r="Q76" s="20"/>
    </row>
    <row r="77" spans="1:17">
      <c r="A77" s="24">
        <v>100</v>
      </c>
      <c r="B77" s="20" t="s">
        <v>277</v>
      </c>
      <c r="C77" s="20" t="s">
        <v>278</v>
      </c>
      <c r="D77" s="21" t="s">
        <v>81</v>
      </c>
      <c r="E77" s="21" t="s">
        <v>81</v>
      </c>
      <c r="F77" s="21" t="s">
        <v>81</v>
      </c>
      <c r="G77" s="21"/>
      <c r="H77" s="21" t="s">
        <v>81</v>
      </c>
      <c r="I77" s="21" t="s">
        <v>81</v>
      </c>
      <c r="J77" s="21" t="s">
        <v>81</v>
      </c>
      <c r="K77" s="21" t="s">
        <v>985</v>
      </c>
      <c r="L77" s="21" t="s">
        <v>81</v>
      </c>
      <c r="M77" s="20" t="s">
        <v>82</v>
      </c>
      <c r="N77" s="20"/>
      <c r="O77" s="29"/>
      <c r="P77" s="20"/>
      <c r="Q77" s="20"/>
    </row>
    <row r="78" spans="1:17">
      <c r="A78" s="25">
        <v>102</v>
      </c>
      <c r="B78" s="23" t="s">
        <v>280</v>
      </c>
      <c r="C78" s="23" t="s">
        <v>281</v>
      </c>
      <c r="D78" s="23" t="s">
        <v>81</v>
      </c>
      <c r="E78" s="23" t="s">
        <v>81</v>
      </c>
      <c r="F78" s="23" t="s">
        <v>81</v>
      </c>
      <c r="G78" s="23"/>
      <c r="H78" s="23" t="s">
        <v>81</v>
      </c>
      <c r="I78" s="23" t="s">
        <v>81</v>
      </c>
      <c r="J78" s="23" t="s">
        <v>81</v>
      </c>
      <c r="K78" s="23" t="s">
        <v>81</v>
      </c>
      <c r="L78" s="67" t="s">
        <v>81</v>
      </c>
      <c r="M78" s="23"/>
      <c r="N78" s="23"/>
      <c r="O78" s="36"/>
      <c r="P78" s="23"/>
      <c r="Q78" s="23" t="s">
        <v>282</v>
      </c>
    </row>
    <row r="79" spans="1:17">
      <c r="A79" s="24">
        <v>105</v>
      </c>
      <c r="B79" s="20" t="s">
        <v>287</v>
      </c>
      <c r="C79" s="20" t="s">
        <v>288</v>
      </c>
      <c r="D79" s="21" t="s">
        <v>81</v>
      </c>
      <c r="E79" s="21" t="s">
        <v>81</v>
      </c>
      <c r="F79" s="21" t="s">
        <v>81</v>
      </c>
      <c r="G79" s="21"/>
      <c r="H79" s="21" t="s">
        <v>81</v>
      </c>
      <c r="I79" s="21" t="s">
        <v>81</v>
      </c>
      <c r="J79" s="21" t="s">
        <v>81</v>
      </c>
      <c r="K79" s="21" t="s">
        <v>985</v>
      </c>
      <c r="L79" s="21" t="s">
        <v>81</v>
      </c>
      <c r="M79" s="20" t="s">
        <v>82</v>
      </c>
      <c r="N79" s="20"/>
      <c r="O79" s="29"/>
      <c r="P79" s="20"/>
      <c r="Q79" s="20"/>
    </row>
    <row r="80" spans="1:17">
      <c r="A80" s="24">
        <v>106</v>
      </c>
      <c r="B80" s="20" t="s">
        <v>289</v>
      </c>
      <c r="C80" s="20" t="s">
        <v>290</v>
      </c>
      <c r="D80" s="21" t="s">
        <v>81</v>
      </c>
      <c r="E80" s="21" t="s">
        <v>81</v>
      </c>
      <c r="F80" s="21" t="s">
        <v>81</v>
      </c>
      <c r="G80" s="21"/>
      <c r="H80" s="21" t="s">
        <v>81</v>
      </c>
      <c r="I80" s="21" t="s">
        <v>81</v>
      </c>
      <c r="J80" s="21" t="s">
        <v>81</v>
      </c>
      <c r="K80" s="21" t="s">
        <v>985</v>
      </c>
      <c r="L80" s="21" t="s">
        <v>81</v>
      </c>
      <c r="M80" s="20" t="s">
        <v>82</v>
      </c>
      <c r="N80" s="20"/>
      <c r="O80" s="29"/>
      <c r="P80" s="20"/>
      <c r="Q80" s="20"/>
    </row>
    <row r="81" spans="1:17">
      <c r="A81" s="24">
        <v>107</v>
      </c>
      <c r="B81" s="20" t="s">
        <v>291</v>
      </c>
      <c r="C81" s="20" t="s">
        <v>292</v>
      </c>
      <c r="D81" s="21" t="s">
        <v>81</v>
      </c>
      <c r="E81" s="21" t="s">
        <v>81</v>
      </c>
      <c r="F81" s="21" t="s">
        <v>81</v>
      </c>
      <c r="G81" s="21"/>
      <c r="H81" s="21" t="s">
        <v>81</v>
      </c>
      <c r="I81" s="21" t="s">
        <v>81</v>
      </c>
      <c r="J81" s="21" t="s">
        <v>81</v>
      </c>
      <c r="K81" s="21" t="s">
        <v>985</v>
      </c>
      <c r="L81" s="21" t="s">
        <v>81</v>
      </c>
      <c r="M81" s="20" t="s">
        <v>82</v>
      </c>
      <c r="N81" s="20"/>
      <c r="O81" s="29"/>
      <c r="P81" s="20"/>
      <c r="Q81" s="20"/>
    </row>
    <row r="82" spans="1:17">
      <c r="A82" s="24">
        <v>108</v>
      </c>
      <c r="B82" s="20" t="s">
        <v>293</v>
      </c>
      <c r="C82" s="20" t="s">
        <v>294</v>
      </c>
      <c r="D82" s="21" t="s">
        <v>81</v>
      </c>
      <c r="E82" s="21" t="s">
        <v>81</v>
      </c>
      <c r="F82" s="21" t="s">
        <v>81</v>
      </c>
      <c r="G82" s="21"/>
      <c r="H82" s="21" t="s">
        <v>81</v>
      </c>
      <c r="I82" s="21" t="s">
        <v>81</v>
      </c>
      <c r="J82" s="21" t="s">
        <v>81</v>
      </c>
      <c r="K82" s="21" t="s">
        <v>985</v>
      </c>
      <c r="L82" s="21" t="s">
        <v>81</v>
      </c>
      <c r="M82" s="20" t="s">
        <v>82</v>
      </c>
      <c r="N82" s="20"/>
      <c r="O82" s="29"/>
      <c r="P82" s="20"/>
      <c r="Q82" s="20"/>
    </row>
    <row r="83" spans="1:17">
      <c r="A83" s="24">
        <v>109</v>
      </c>
      <c r="B83" s="20" t="s">
        <v>295</v>
      </c>
      <c r="C83" s="20" t="s">
        <v>296</v>
      </c>
      <c r="D83" s="21" t="s">
        <v>81</v>
      </c>
      <c r="E83" s="21" t="s">
        <v>81</v>
      </c>
      <c r="F83" s="21" t="s">
        <v>81</v>
      </c>
      <c r="G83" s="21"/>
      <c r="H83" s="21" t="s">
        <v>81</v>
      </c>
      <c r="I83" s="21" t="s">
        <v>81</v>
      </c>
      <c r="J83" s="21" t="s">
        <v>81</v>
      </c>
      <c r="K83" s="21" t="s">
        <v>985</v>
      </c>
      <c r="L83" s="21" t="s">
        <v>81</v>
      </c>
      <c r="M83" s="20" t="s">
        <v>82</v>
      </c>
      <c r="N83" s="20"/>
      <c r="O83" s="29"/>
      <c r="P83" s="20"/>
      <c r="Q83" s="20"/>
    </row>
    <row r="84" spans="1:17">
      <c r="A84" s="24">
        <v>110</v>
      </c>
      <c r="B84" s="20" t="s">
        <v>297</v>
      </c>
      <c r="C84" s="20" t="s">
        <v>298</v>
      </c>
      <c r="D84" s="21" t="s">
        <v>81</v>
      </c>
      <c r="E84" s="21" t="s">
        <v>81</v>
      </c>
      <c r="F84" s="21" t="s">
        <v>81</v>
      </c>
      <c r="G84" s="21"/>
      <c r="H84" s="21" t="s">
        <v>81</v>
      </c>
      <c r="I84" s="21" t="s">
        <v>81</v>
      </c>
      <c r="J84" s="21" t="s">
        <v>81</v>
      </c>
      <c r="K84" s="21" t="s">
        <v>985</v>
      </c>
      <c r="L84" s="21" t="s">
        <v>81</v>
      </c>
      <c r="M84" s="20" t="s">
        <v>82</v>
      </c>
      <c r="N84" s="20"/>
      <c r="O84" s="29"/>
      <c r="P84" s="20"/>
      <c r="Q84" s="20"/>
    </row>
    <row r="85" spans="1:17">
      <c r="A85" s="24">
        <v>112</v>
      </c>
      <c r="B85" s="20" t="s">
        <v>301</v>
      </c>
      <c r="C85" s="20" t="s">
        <v>302</v>
      </c>
      <c r="D85" s="21" t="s">
        <v>81</v>
      </c>
      <c r="E85" s="21" t="s">
        <v>81</v>
      </c>
      <c r="F85" s="21" t="s">
        <v>81</v>
      </c>
      <c r="G85" s="21"/>
      <c r="H85" s="21" t="s">
        <v>81</v>
      </c>
      <c r="I85" s="21" t="s">
        <v>81</v>
      </c>
      <c r="J85" s="21" t="s">
        <v>81</v>
      </c>
      <c r="K85" s="21" t="s">
        <v>985</v>
      </c>
      <c r="L85" s="21" t="s">
        <v>81</v>
      </c>
      <c r="M85" s="20" t="s">
        <v>82</v>
      </c>
      <c r="N85" s="20"/>
      <c r="O85" s="29"/>
      <c r="P85" s="20"/>
      <c r="Q85" s="20"/>
    </row>
    <row r="86" spans="1:17">
      <c r="A86" s="24">
        <v>114</v>
      </c>
      <c r="B86" s="20" t="s">
        <v>305</v>
      </c>
      <c r="C86" s="20" t="s">
        <v>306</v>
      </c>
      <c r="D86" s="21" t="s">
        <v>81</v>
      </c>
      <c r="E86" s="21" t="s">
        <v>81</v>
      </c>
      <c r="F86" s="21" t="s">
        <v>81</v>
      </c>
      <c r="G86" s="21"/>
      <c r="H86" s="21" t="s">
        <v>81</v>
      </c>
      <c r="I86" s="21" t="s">
        <v>81</v>
      </c>
      <c r="J86" s="21" t="s">
        <v>81</v>
      </c>
      <c r="K86" s="21" t="s">
        <v>985</v>
      </c>
      <c r="L86" s="21" t="s">
        <v>81</v>
      </c>
      <c r="M86" s="20" t="s">
        <v>82</v>
      </c>
      <c r="N86" s="20"/>
      <c r="O86" s="29"/>
      <c r="P86" s="20"/>
      <c r="Q86" s="20"/>
    </row>
    <row r="87" spans="1:17">
      <c r="A87" s="24">
        <v>115</v>
      </c>
      <c r="B87" s="20" t="s">
        <v>307</v>
      </c>
      <c r="C87" s="20" t="s">
        <v>308</v>
      </c>
      <c r="D87" s="21" t="s">
        <v>81</v>
      </c>
      <c r="E87" s="21" t="s">
        <v>81</v>
      </c>
      <c r="F87" s="21" t="s">
        <v>81</v>
      </c>
      <c r="G87" s="21"/>
      <c r="H87" s="21" t="s">
        <v>81</v>
      </c>
      <c r="I87" s="21" t="s">
        <v>81</v>
      </c>
      <c r="J87" s="21" t="s">
        <v>81</v>
      </c>
      <c r="K87" s="21" t="s">
        <v>985</v>
      </c>
      <c r="L87" s="21" t="s">
        <v>81</v>
      </c>
      <c r="M87" s="20" t="s">
        <v>82</v>
      </c>
      <c r="N87" s="20"/>
      <c r="O87" s="29"/>
      <c r="P87" s="20"/>
      <c r="Q87" s="20"/>
    </row>
    <row r="88" spans="1:17">
      <c r="A88" s="24">
        <v>116</v>
      </c>
      <c r="B88" s="20" t="s">
        <v>309</v>
      </c>
      <c r="C88" s="20" t="s">
        <v>310</v>
      </c>
      <c r="D88" s="21" t="s">
        <v>81</v>
      </c>
      <c r="E88" s="21" t="s">
        <v>81</v>
      </c>
      <c r="F88" s="21" t="s">
        <v>81</v>
      </c>
      <c r="G88" s="21"/>
      <c r="H88" s="21" t="s">
        <v>81</v>
      </c>
      <c r="I88" s="21" t="s">
        <v>81</v>
      </c>
      <c r="J88" s="21" t="s">
        <v>81</v>
      </c>
      <c r="K88" s="21" t="s">
        <v>985</v>
      </c>
      <c r="L88" s="21" t="s">
        <v>81</v>
      </c>
      <c r="M88" s="20" t="s">
        <v>82</v>
      </c>
      <c r="N88" s="20"/>
      <c r="O88" s="29"/>
      <c r="P88" s="20"/>
      <c r="Q88" s="20"/>
    </row>
    <row r="89" spans="1:17">
      <c r="A89" s="24">
        <v>117</v>
      </c>
      <c r="B89" s="20" t="s">
        <v>311</v>
      </c>
      <c r="C89" s="20" t="s">
        <v>312</v>
      </c>
      <c r="D89" s="21" t="s">
        <v>81</v>
      </c>
      <c r="E89" s="21" t="s">
        <v>81</v>
      </c>
      <c r="F89" s="21" t="s">
        <v>81</v>
      </c>
      <c r="G89" s="21"/>
      <c r="H89" s="21" t="s">
        <v>81</v>
      </c>
      <c r="I89" s="21" t="s">
        <v>81</v>
      </c>
      <c r="J89" s="21" t="s">
        <v>81</v>
      </c>
      <c r="K89" s="21" t="s">
        <v>985</v>
      </c>
      <c r="L89" s="21" t="s">
        <v>81</v>
      </c>
      <c r="M89" s="20" t="s">
        <v>82</v>
      </c>
      <c r="N89" s="20"/>
      <c r="O89" s="29"/>
      <c r="P89" s="20"/>
      <c r="Q89" s="20"/>
    </row>
    <row r="90" spans="1:17">
      <c r="A90" s="24">
        <v>118</v>
      </c>
      <c r="B90" s="20" t="s">
        <v>313</v>
      </c>
      <c r="C90" s="20" t="s">
        <v>314</v>
      </c>
      <c r="D90" s="21" t="s">
        <v>81</v>
      </c>
      <c r="E90" s="21" t="s">
        <v>81</v>
      </c>
      <c r="F90" s="21" t="s">
        <v>81</v>
      </c>
      <c r="G90" s="21"/>
      <c r="H90" s="21" t="s">
        <v>81</v>
      </c>
      <c r="I90" s="21" t="s">
        <v>81</v>
      </c>
      <c r="J90" s="21" t="s">
        <v>81</v>
      </c>
      <c r="K90" s="21" t="s">
        <v>985</v>
      </c>
      <c r="L90" s="21" t="s">
        <v>81</v>
      </c>
      <c r="M90" s="20" t="s">
        <v>82</v>
      </c>
      <c r="N90" s="20"/>
      <c r="O90" s="29"/>
      <c r="P90" s="20"/>
      <c r="Q90" s="20"/>
    </row>
    <row r="91" spans="1:17">
      <c r="A91" s="24">
        <v>119</v>
      </c>
      <c r="B91" s="20" t="s">
        <v>315</v>
      </c>
      <c r="C91" s="20" t="s">
        <v>316</v>
      </c>
      <c r="D91" s="21" t="s">
        <v>81</v>
      </c>
      <c r="E91" s="21" t="s">
        <v>81</v>
      </c>
      <c r="F91" s="21" t="s">
        <v>81</v>
      </c>
      <c r="G91" s="21"/>
      <c r="H91" s="21" t="s">
        <v>81</v>
      </c>
      <c r="I91" s="21" t="s">
        <v>81</v>
      </c>
      <c r="J91" s="21" t="s">
        <v>81</v>
      </c>
      <c r="K91" s="21" t="s">
        <v>985</v>
      </c>
      <c r="L91" s="21" t="s">
        <v>81</v>
      </c>
      <c r="M91" s="20" t="s">
        <v>82</v>
      </c>
      <c r="N91" s="20"/>
      <c r="O91" s="29"/>
      <c r="P91" s="20"/>
      <c r="Q91" s="20"/>
    </row>
    <row r="92" spans="1:17">
      <c r="A92" s="24">
        <v>120</v>
      </c>
      <c r="B92" s="20" t="s">
        <v>317</v>
      </c>
      <c r="C92" s="20" t="s">
        <v>318</v>
      </c>
      <c r="D92" s="21" t="s">
        <v>81</v>
      </c>
      <c r="E92" s="21" t="s">
        <v>81</v>
      </c>
      <c r="F92" s="21" t="s">
        <v>81</v>
      </c>
      <c r="G92" s="21"/>
      <c r="H92" s="21" t="s">
        <v>81</v>
      </c>
      <c r="I92" s="21" t="s">
        <v>81</v>
      </c>
      <c r="J92" s="21" t="s">
        <v>81</v>
      </c>
      <c r="K92" s="21" t="s">
        <v>985</v>
      </c>
      <c r="L92" s="21" t="s">
        <v>81</v>
      </c>
      <c r="M92" s="20" t="s">
        <v>82</v>
      </c>
      <c r="N92" s="20"/>
      <c r="O92" s="29"/>
      <c r="P92" s="20"/>
      <c r="Q92" s="20"/>
    </row>
    <row r="93" spans="1:17">
      <c r="A93" s="24">
        <v>121</v>
      </c>
      <c r="B93" s="20" t="s">
        <v>319</v>
      </c>
      <c r="C93" s="20" t="s">
        <v>320</v>
      </c>
      <c r="D93" s="21" t="s">
        <v>81</v>
      </c>
      <c r="E93" s="21" t="s">
        <v>81</v>
      </c>
      <c r="F93" s="21" t="s">
        <v>81</v>
      </c>
      <c r="G93" s="21"/>
      <c r="H93" s="21" t="s">
        <v>81</v>
      </c>
      <c r="I93" s="21" t="s">
        <v>81</v>
      </c>
      <c r="J93" s="21" t="s">
        <v>81</v>
      </c>
      <c r="K93" s="21" t="s">
        <v>985</v>
      </c>
      <c r="L93" s="21" t="s">
        <v>81</v>
      </c>
      <c r="M93" s="20" t="s">
        <v>82</v>
      </c>
      <c r="N93" s="20"/>
      <c r="O93" s="29"/>
      <c r="P93" s="20"/>
      <c r="Q93" s="20"/>
    </row>
    <row r="94" spans="1:17">
      <c r="A94" s="24">
        <v>123</v>
      </c>
      <c r="B94" s="20" t="s">
        <v>323</v>
      </c>
      <c r="C94" s="20" t="s">
        <v>324</v>
      </c>
      <c r="D94" s="21" t="s">
        <v>81</v>
      </c>
      <c r="E94" s="21" t="s">
        <v>81</v>
      </c>
      <c r="F94" s="21" t="s">
        <v>81</v>
      </c>
      <c r="G94" s="21"/>
      <c r="H94" s="21" t="s">
        <v>81</v>
      </c>
      <c r="I94" s="21" t="s">
        <v>81</v>
      </c>
      <c r="J94" s="21" t="s">
        <v>81</v>
      </c>
      <c r="K94" s="21" t="s">
        <v>985</v>
      </c>
      <c r="L94" s="21" t="s">
        <v>81</v>
      </c>
      <c r="M94" s="20" t="s">
        <v>82</v>
      </c>
      <c r="N94" s="20"/>
      <c r="O94" s="29"/>
      <c r="P94" s="20"/>
      <c r="Q94" s="20"/>
    </row>
    <row r="95" spans="1:17">
      <c r="A95" s="24">
        <v>124</v>
      </c>
      <c r="B95" s="20" t="s">
        <v>325</v>
      </c>
      <c r="C95" s="20" t="s">
        <v>326</v>
      </c>
      <c r="D95" s="21" t="s">
        <v>81</v>
      </c>
      <c r="E95" s="21" t="s">
        <v>81</v>
      </c>
      <c r="F95" s="21" t="s">
        <v>81</v>
      </c>
      <c r="G95" s="21"/>
      <c r="H95" s="21" t="s">
        <v>81</v>
      </c>
      <c r="I95" s="21" t="s">
        <v>81</v>
      </c>
      <c r="J95" s="21" t="s">
        <v>81</v>
      </c>
      <c r="K95" s="21" t="s">
        <v>985</v>
      </c>
      <c r="L95" s="21" t="s">
        <v>81</v>
      </c>
      <c r="M95" s="20" t="s">
        <v>82</v>
      </c>
      <c r="N95" s="20"/>
      <c r="O95" s="29"/>
      <c r="P95" s="20"/>
      <c r="Q95" s="20"/>
    </row>
    <row r="96" spans="1:17">
      <c r="A96" s="24">
        <v>125</v>
      </c>
      <c r="B96" s="20" t="s">
        <v>327</v>
      </c>
      <c r="C96" s="20" t="s">
        <v>328</v>
      </c>
      <c r="D96" s="21" t="s">
        <v>81</v>
      </c>
      <c r="E96" s="21" t="s">
        <v>81</v>
      </c>
      <c r="F96" s="21" t="s">
        <v>81</v>
      </c>
      <c r="G96" s="21"/>
      <c r="H96" s="21" t="s">
        <v>81</v>
      </c>
      <c r="I96" s="21" t="s">
        <v>81</v>
      </c>
      <c r="J96" s="21" t="s">
        <v>81</v>
      </c>
      <c r="K96" s="21" t="s">
        <v>985</v>
      </c>
      <c r="L96" s="21" t="s">
        <v>81</v>
      </c>
      <c r="M96" s="20" t="s">
        <v>82</v>
      </c>
      <c r="N96" s="20"/>
      <c r="O96" s="29"/>
      <c r="P96" s="20"/>
      <c r="Q96" s="20"/>
    </row>
    <row r="97" spans="1:17">
      <c r="A97" s="24">
        <v>126</v>
      </c>
      <c r="B97" s="20" t="s">
        <v>329</v>
      </c>
      <c r="C97" s="20" t="s">
        <v>330</v>
      </c>
      <c r="D97" s="21" t="s">
        <v>81</v>
      </c>
      <c r="E97" s="21" t="s">
        <v>81</v>
      </c>
      <c r="F97" s="21" t="s">
        <v>81</v>
      </c>
      <c r="G97" s="21"/>
      <c r="H97" s="21" t="s">
        <v>81</v>
      </c>
      <c r="I97" s="21" t="s">
        <v>81</v>
      </c>
      <c r="J97" s="21" t="s">
        <v>81</v>
      </c>
      <c r="K97" s="21" t="s">
        <v>985</v>
      </c>
      <c r="L97" s="21" t="s">
        <v>81</v>
      </c>
      <c r="M97" s="20" t="s">
        <v>82</v>
      </c>
      <c r="N97" s="20"/>
      <c r="O97" s="29"/>
      <c r="P97" s="20"/>
      <c r="Q97" s="20"/>
    </row>
    <row r="98" spans="1:17">
      <c r="A98" s="24">
        <v>127</v>
      </c>
      <c r="B98" s="20" t="s">
        <v>331</v>
      </c>
      <c r="C98" s="20" t="s">
        <v>332</v>
      </c>
      <c r="D98" s="21" t="s">
        <v>81</v>
      </c>
      <c r="E98" s="21" t="s">
        <v>81</v>
      </c>
      <c r="F98" s="21" t="s">
        <v>81</v>
      </c>
      <c r="G98" s="21"/>
      <c r="H98" s="21" t="s">
        <v>81</v>
      </c>
      <c r="I98" s="21" t="s">
        <v>81</v>
      </c>
      <c r="J98" s="21" t="s">
        <v>81</v>
      </c>
      <c r="K98" s="21" t="s">
        <v>985</v>
      </c>
      <c r="L98" s="21" t="s">
        <v>81</v>
      </c>
      <c r="M98" s="20" t="s">
        <v>82</v>
      </c>
      <c r="N98" s="20"/>
      <c r="O98" s="29"/>
      <c r="P98" s="20"/>
      <c r="Q98" s="20"/>
    </row>
    <row r="99" spans="1:17">
      <c r="A99" s="24">
        <v>128</v>
      </c>
      <c r="B99" s="20" t="s">
        <v>333</v>
      </c>
      <c r="C99" s="20" t="s">
        <v>334</v>
      </c>
      <c r="D99" s="21" t="s">
        <v>81</v>
      </c>
      <c r="E99" s="21" t="s">
        <v>81</v>
      </c>
      <c r="F99" s="21" t="s">
        <v>81</v>
      </c>
      <c r="G99" s="21"/>
      <c r="H99" s="21" t="s">
        <v>81</v>
      </c>
      <c r="I99" s="21" t="s">
        <v>81</v>
      </c>
      <c r="J99" s="21" t="s">
        <v>81</v>
      </c>
      <c r="K99" s="21" t="s">
        <v>985</v>
      </c>
      <c r="L99" s="21" t="s">
        <v>81</v>
      </c>
      <c r="M99" s="20" t="s">
        <v>82</v>
      </c>
      <c r="N99" s="20"/>
      <c r="O99" s="29"/>
      <c r="P99" s="20"/>
      <c r="Q99" s="20"/>
    </row>
    <row r="100" spans="1:17">
      <c r="A100" s="24">
        <v>129</v>
      </c>
      <c r="B100" s="20" t="s">
        <v>335</v>
      </c>
      <c r="C100" s="20" t="s">
        <v>336</v>
      </c>
      <c r="D100" s="21" t="s">
        <v>81</v>
      </c>
      <c r="E100" s="21" t="s">
        <v>81</v>
      </c>
      <c r="F100" s="21" t="s">
        <v>81</v>
      </c>
      <c r="G100" s="21"/>
      <c r="H100" s="21" t="s">
        <v>81</v>
      </c>
      <c r="I100" s="21" t="s">
        <v>81</v>
      </c>
      <c r="J100" s="21" t="s">
        <v>81</v>
      </c>
      <c r="K100" s="21" t="s">
        <v>985</v>
      </c>
      <c r="L100" s="21" t="s">
        <v>81</v>
      </c>
      <c r="M100" s="20" t="s">
        <v>82</v>
      </c>
      <c r="N100" s="20"/>
      <c r="O100" s="29"/>
      <c r="P100" s="20"/>
      <c r="Q100" s="20"/>
    </row>
    <row r="101" spans="1:17">
      <c r="A101" s="24">
        <v>130</v>
      </c>
      <c r="B101" s="20" t="s">
        <v>337</v>
      </c>
      <c r="C101" s="20" t="s">
        <v>338</v>
      </c>
      <c r="D101" s="21" t="s">
        <v>81</v>
      </c>
      <c r="E101" s="21" t="s">
        <v>81</v>
      </c>
      <c r="F101" s="21" t="s">
        <v>81</v>
      </c>
      <c r="G101" s="21"/>
      <c r="H101" s="21" t="s">
        <v>81</v>
      </c>
      <c r="I101" s="21" t="s">
        <v>81</v>
      </c>
      <c r="J101" s="21" t="s">
        <v>81</v>
      </c>
      <c r="K101" s="21" t="s">
        <v>985</v>
      </c>
      <c r="L101" s="21" t="s">
        <v>81</v>
      </c>
      <c r="M101" s="20" t="s">
        <v>82</v>
      </c>
      <c r="N101" s="20"/>
      <c r="O101" s="29"/>
      <c r="P101" s="20"/>
      <c r="Q101" s="31"/>
    </row>
    <row r="102" spans="1:17">
      <c r="A102" s="24">
        <v>132</v>
      </c>
      <c r="B102" s="20" t="s">
        <v>340</v>
      </c>
      <c r="C102" s="20" t="s">
        <v>341</v>
      </c>
      <c r="D102" s="21" t="s">
        <v>81</v>
      </c>
      <c r="E102" s="21" t="s">
        <v>81</v>
      </c>
      <c r="F102" s="21" t="s">
        <v>81</v>
      </c>
      <c r="G102" s="21"/>
      <c r="H102" s="21" t="s">
        <v>81</v>
      </c>
      <c r="I102" s="21" t="s">
        <v>81</v>
      </c>
      <c r="J102" s="21" t="s">
        <v>81</v>
      </c>
      <c r="K102" s="21" t="s">
        <v>985</v>
      </c>
      <c r="L102" s="21" t="s">
        <v>81</v>
      </c>
      <c r="M102" s="20" t="s">
        <v>82</v>
      </c>
      <c r="N102" s="20"/>
      <c r="O102" s="29"/>
      <c r="P102" s="20"/>
      <c r="Q102" s="20"/>
    </row>
    <row r="103" spans="1:17">
      <c r="A103" s="24">
        <v>133</v>
      </c>
      <c r="B103" s="20" t="s">
        <v>342</v>
      </c>
      <c r="C103" s="20" t="s">
        <v>343</v>
      </c>
      <c r="D103" s="21" t="s">
        <v>81</v>
      </c>
      <c r="E103" s="21" t="s">
        <v>81</v>
      </c>
      <c r="F103" s="21" t="s">
        <v>81</v>
      </c>
      <c r="G103" s="21"/>
      <c r="H103" s="21" t="s">
        <v>81</v>
      </c>
      <c r="I103" s="21" t="s">
        <v>81</v>
      </c>
      <c r="J103" s="21" t="s">
        <v>81</v>
      </c>
      <c r="K103" s="21" t="s">
        <v>985</v>
      </c>
      <c r="L103" s="21" t="s">
        <v>81</v>
      </c>
      <c r="M103" s="20" t="s">
        <v>82</v>
      </c>
      <c r="N103" s="20"/>
      <c r="O103" s="29"/>
      <c r="P103" s="20"/>
      <c r="Q103" s="20"/>
    </row>
    <row r="105" spans="1:17">
      <c r="A105" s="99">
        <v>135</v>
      </c>
      <c r="B105" s="20" t="s">
        <v>344</v>
      </c>
      <c r="C105" s="20" t="s">
        <v>345</v>
      </c>
      <c r="D105" s="21" t="s">
        <v>81</v>
      </c>
      <c r="E105" s="21" t="s">
        <v>81</v>
      </c>
      <c r="F105" s="21" t="s">
        <v>81</v>
      </c>
      <c r="G105" s="21"/>
      <c r="H105" s="21" t="s">
        <v>81</v>
      </c>
      <c r="I105" s="21" t="s">
        <v>81</v>
      </c>
      <c r="J105" s="21" t="s">
        <v>81</v>
      </c>
      <c r="K105" s="21" t="s">
        <v>985</v>
      </c>
      <c r="L105" s="21" t="s">
        <v>81</v>
      </c>
      <c r="M105" s="20" t="s">
        <v>82</v>
      </c>
      <c r="N105" s="20"/>
      <c r="O105" s="29"/>
      <c r="P105" s="20"/>
      <c r="Q105" s="20"/>
    </row>
    <row r="106" spans="1:17">
      <c r="A106" s="24">
        <v>137</v>
      </c>
      <c r="B106" s="20" t="s">
        <v>350</v>
      </c>
      <c r="C106" s="20" t="s">
        <v>351</v>
      </c>
      <c r="D106" s="21" t="s">
        <v>81</v>
      </c>
      <c r="E106" s="21" t="s">
        <v>81</v>
      </c>
      <c r="F106" s="21" t="s">
        <v>81</v>
      </c>
      <c r="G106" s="21"/>
      <c r="H106" s="21" t="s">
        <v>81</v>
      </c>
      <c r="I106" s="21" t="s">
        <v>81</v>
      </c>
      <c r="J106" s="21" t="s">
        <v>81</v>
      </c>
      <c r="K106" s="21" t="s">
        <v>985</v>
      </c>
      <c r="L106" s="21" t="s">
        <v>81</v>
      </c>
      <c r="M106" s="20" t="s">
        <v>82</v>
      </c>
      <c r="N106" s="20"/>
      <c r="O106" s="29"/>
      <c r="P106" s="20"/>
      <c r="Q106" s="20"/>
    </row>
    <row r="107" spans="1:17">
      <c r="A107" s="24">
        <v>138</v>
      </c>
      <c r="B107" s="20" t="s">
        <v>352</v>
      </c>
      <c r="C107" s="20" t="s">
        <v>353</v>
      </c>
      <c r="D107" s="21" t="s">
        <v>81</v>
      </c>
      <c r="E107" s="21" t="s">
        <v>81</v>
      </c>
      <c r="F107" s="21" t="s">
        <v>81</v>
      </c>
      <c r="G107" s="21"/>
      <c r="H107" s="21" t="s">
        <v>81</v>
      </c>
      <c r="I107" s="21" t="s">
        <v>81</v>
      </c>
      <c r="J107" s="21" t="s">
        <v>81</v>
      </c>
      <c r="K107" s="21" t="s">
        <v>985</v>
      </c>
      <c r="L107" s="21" t="s">
        <v>81</v>
      </c>
      <c r="M107" s="20" t="s">
        <v>82</v>
      </c>
      <c r="N107" s="20"/>
      <c r="O107" s="29"/>
      <c r="P107" s="20"/>
      <c r="Q107" s="20"/>
    </row>
    <row r="108" spans="1:17">
      <c r="A108" s="24">
        <v>139</v>
      </c>
      <c r="B108" s="20" t="s">
        <v>354</v>
      </c>
      <c r="C108" s="20" t="s">
        <v>355</v>
      </c>
      <c r="D108" s="21" t="s">
        <v>81</v>
      </c>
      <c r="E108" s="21" t="s">
        <v>81</v>
      </c>
      <c r="F108" s="21" t="s">
        <v>81</v>
      </c>
      <c r="G108" s="21"/>
      <c r="H108" s="21" t="s">
        <v>81</v>
      </c>
      <c r="I108" s="21" t="s">
        <v>81</v>
      </c>
      <c r="J108" s="21" t="s">
        <v>81</v>
      </c>
      <c r="K108" s="21" t="s">
        <v>985</v>
      </c>
      <c r="L108" s="21" t="s">
        <v>81</v>
      </c>
      <c r="M108" s="20" t="s">
        <v>82</v>
      </c>
      <c r="N108" s="20"/>
      <c r="O108" s="29"/>
      <c r="P108" s="20"/>
      <c r="Q108" s="20"/>
    </row>
    <row r="109" spans="1:17">
      <c r="A109" s="24">
        <v>140</v>
      </c>
      <c r="B109" s="20" t="s">
        <v>356</v>
      </c>
      <c r="C109" s="20" t="s">
        <v>357</v>
      </c>
      <c r="D109" s="21" t="s">
        <v>81</v>
      </c>
      <c r="E109" s="21" t="s">
        <v>81</v>
      </c>
      <c r="F109" s="21" t="s">
        <v>81</v>
      </c>
      <c r="G109" s="21"/>
      <c r="H109" s="21" t="s">
        <v>81</v>
      </c>
      <c r="I109" s="21" t="s">
        <v>81</v>
      </c>
      <c r="J109" s="21" t="s">
        <v>81</v>
      </c>
      <c r="K109" s="21" t="s">
        <v>985</v>
      </c>
      <c r="L109" s="21" t="s">
        <v>81</v>
      </c>
      <c r="M109" s="20" t="s">
        <v>82</v>
      </c>
      <c r="N109" s="20"/>
      <c r="O109" s="29"/>
      <c r="P109" s="20"/>
      <c r="Q109" s="20"/>
    </row>
    <row r="110" spans="1:17">
      <c r="A110" s="24">
        <v>141</v>
      </c>
      <c r="B110" s="20" t="s">
        <v>358</v>
      </c>
      <c r="C110" s="20" t="s">
        <v>359</v>
      </c>
      <c r="D110" s="21" t="s">
        <v>81</v>
      </c>
      <c r="E110" s="21" t="s">
        <v>81</v>
      </c>
      <c r="F110" s="21" t="s">
        <v>81</v>
      </c>
      <c r="G110" s="21"/>
      <c r="H110" s="21" t="s">
        <v>81</v>
      </c>
      <c r="I110" s="21" t="s">
        <v>81</v>
      </c>
      <c r="J110" s="21" t="s">
        <v>81</v>
      </c>
      <c r="K110" s="21" t="s">
        <v>985</v>
      </c>
      <c r="L110" s="21" t="s">
        <v>81</v>
      </c>
      <c r="M110" s="20" t="s">
        <v>82</v>
      </c>
      <c r="N110" s="20"/>
      <c r="O110" s="29"/>
      <c r="P110" s="20"/>
      <c r="Q110" s="20"/>
    </row>
    <row r="111" spans="1:17">
      <c r="A111" s="24">
        <v>142</v>
      </c>
      <c r="B111" s="20" t="s">
        <v>360</v>
      </c>
      <c r="C111" s="20" t="s">
        <v>361</v>
      </c>
      <c r="D111" s="21" t="s">
        <v>81</v>
      </c>
      <c r="E111" s="21" t="s">
        <v>81</v>
      </c>
      <c r="F111" s="21" t="s">
        <v>81</v>
      </c>
      <c r="G111" s="21"/>
      <c r="H111" s="21" t="s">
        <v>81</v>
      </c>
      <c r="I111" s="21" t="s">
        <v>81</v>
      </c>
      <c r="J111" s="21" t="s">
        <v>81</v>
      </c>
      <c r="K111" s="21" t="s">
        <v>985</v>
      </c>
      <c r="L111" s="21" t="s">
        <v>81</v>
      </c>
      <c r="M111" s="20" t="s">
        <v>82</v>
      </c>
      <c r="N111" s="20"/>
      <c r="O111" s="29"/>
      <c r="P111" s="20"/>
      <c r="Q111" s="20"/>
    </row>
    <row r="112" spans="1:17">
      <c r="A112" s="24">
        <v>143</v>
      </c>
      <c r="B112" s="20" t="s">
        <v>362</v>
      </c>
      <c r="C112" s="20" t="s">
        <v>363</v>
      </c>
      <c r="D112" s="21" t="s">
        <v>81</v>
      </c>
      <c r="E112" s="21" t="s">
        <v>81</v>
      </c>
      <c r="F112" s="21" t="s">
        <v>81</v>
      </c>
      <c r="G112" s="21"/>
      <c r="H112" s="21" t="s">
        <v>81</v>
      </c>
      <c r="I112" s="21" t="s">
        <v>81</v>
      </c>
      <c r="J112" s="21" t="s">
        <v>81</v>
      </c>
      <c r="K112" s="21" t="s">
        <v>985</v>
      </c>
      <c r="L112" s="21" t="s">
        <v>81</v>
      </c>
      <c r="M112" s="20" t="s">
        <v>82</v>
      </c>
      <c r="N112" s="20"/>
      <c r="O112" s="29"/>
      <c r="P112" s="20"/>
      <c r="Q112" s="20"/>
    </row>
    <row r="113" spans="1:17">
      <c r="A113" s="24">
        <v>144</v>
      </c>
      <c r="B113" s="20" t="s">
        <v>364</v>
      </c>
      <c r="C113" s="20" t="s">
        <v>365</v>
      </c>
      <c r="D113" s="21" t="s">
        <v>81</v>
      </c>
      <c r="E113" s="21" t="s">
        <v>81</v>
      </c>
      <c r="F113" s="21" t="s">
        <v>81</v>
      </c>
      <c r="G113" s="21"/>
      <c r="H113" s="21" t="s">
        <v>81</v>
      </c>
      <c r="I113" s="21" t="s">
        <v>81</v>
      </c>
      <c r="J113" s="21" t="s">
        <v>81</v>
      </c>
      <c r="K113" s="21" t="s">
        <v>985</v>
      </c>
      <c r="L113" s="21" t="s">
        <v>81</v>
      </c>
      <c r="M113" s="20" t="s">
        <v>82</v>
      </c>
      <c r="N113" s="20"/>
      <c r="O113" s="29"/>
      <c r="P113" s="20"/>
      <c r="Q113" s="20"/>
    </row>
    <row r="114" spans="1:17">
      <c r="A114" s="24">
        <v>145</v>
      </c>
      <c r="B114" s="20" t="s">
        <v>366</v>
      </c>
      <c r="C114" s="20" t="s">
        <v>367</v>
      </c>
      <c r="D114" s="21" t="s">
        <v>81</v>
      </c>
      <c r="E114" s="21" t="s">
        <v>81</v>
      </c>
      <c r="F114" s="21" t="s">
        <v>81</v>
      </c>
      <c r="G114" s="21"/>
      <c r="H114" s="21" t="s">
        <v>81</v>
      </c>
      <c r="I114" s="21" t="s">
        <v>81</v>
      </c>
      <c r="J114" s="21" t="s">
        <v>81</v>
      </c>
      <c r="K114" s="21" t="s">
        <v>985</v>
      </c>
      <c r="L114" s="21" t="s">
        <v>81</v>
      </c>
      <c r="M114" s="20" t="s">
        <v>82</v>
      </c>
      <c r="N114" s="20"/>
      <c r="O114" s="29"/>
      <c r="P114" s="20"/>
      <c r="Q114" s="20"/>
    </row>
    <row r="115" spans="1:17">
      <c r="A115" s="24">
        <v>146</v>
      </c>
      <c r="B115" s="20" t="s">
        <v>368</v>
      </c>
      <c r="C115" s="20" t="s">
        <v>369</v>
      </c>
      <c r="D115" s="21" t="s">
        <v>81</v>
      </c>
      <c r="E115" s="21" t="s">
        <v>81</v>
      </c>
      <c r="F115" s="21" t="s">
        <v>81</v>
      </c>
      <c r="G115" s="21"/>
      <c r="H115" s="21" t="s">
        <v>81</v>
      </c>
      <c r="I115" s="21" t="s">
        <v>81</v>
      </c>
      <c r="J115" s="21" t="s">
        <v>81</v>
      </c>
      <c r="K115" s="21" t="s">
        <v>985</v>
      </c>
      <c r="L115" s="21" t="s">
        <v>81</v>
      </c>
      <c r="M115" s="20" t="s">
        <v>82</v>
      </c>
      <c r="N115" s="20"/>
      <c r="O115" s="29"/>
      <c r="P115" s="20"/>
      <c r="Q115" s="20"/>
    </row>
    <row r="116" spans="1:17">
      <c r="A116" s="27">
        <v>147</v>
      </c>
      <c r="B116" s="28" t="s">
        <v>370</v>
      </c>
      <c r="C116" s="28" t="s">
        <v>371</v>
      </c>
      <c r="D116" s="28" t="s">
        <v>81</v>
      </c>
      <c r="E116" s="28" t="s">
        <v>81</v>
      </c>
      <c r="F116" s="28" t="s">
        <v>81</v>
      </c>
      <c r="G116" s="28"/>
      <c r="H116" s="28" t="s">
        <v>81</v>
      </c>
      <c r="I116" s="28" t="s">
        <v>81</v>
      </c>
      <c r="J116" s="28" t="s">
        <v>985</v>
      </c>
      <c r="K116" s="28" t="s">
        <v>81</v>
      </c>
      <c r="L116" s="67" t="s">
        <v>81</v>
      </c>
      <c r="M116" s="28" t="s">
        <v>82</v>
      </c>
      <c r="N116" s="28"/>
      <c r="O116" s="36"/>
      <c r="P116" s="28"/>
      <c r="Q116" s="23" t="s">
        <v>282</v>
      </c>
    </row>
    <row r="117" spans="1:17">
      <c r="A117" s="24">
        <v>149</v>
      </c>
      <c r="B117" s="20" t="s">
        <v>374</v>
      </c>
      <c r="C117" s="20" t="s">
        <v>375</v>
      </c>
      <c r="D117" s="21" t="s">
        <v>81</v>
      </c>
      <c r="E117" s="21" t="s">
        <v>81</v>
      </c>
      <c r="F117" s="21" t="s">
        <v>81</v>
      </c>
      <c r="G117" s="21"/>
      <c r="H117" s="21" t="s">
        <v>81</v>
      </c>
      <c r="I117" s="21" t="s">
        <v>81</v>
      </c>
      <c r="J117" s="21" t="s">
        <v>81</v>
      </c>
      <c r="K117" s="21" t="s">
        <v>985</v>
      </c>
      <c r="L117" s="21" t="s">
        <v>81</v>
      </c>
      <c r="M117" s="20" t="s">
        <v>82</v>
      </c>
      <c r="N117" s="20"/>
      <c r="O117" s="29"/>
      <c r="P117" s="20"/>
      <c r="Q117" s="20"/>
    </row>
    <row r="118" spans="1:17">
      <c r="A118" s="24">
        <v>150</v>
      </c>
      <c r="B118" s="20" t="s">
        <v>376</v>
      </c>
      <c r="C118" s="20" t="s">
        <v>377</v>
      </c>
      <c r="D118" s="21" t="s">
        <v>81</v>
      </c>
      <c r="E118" s="21" t="s">
        <v>81</v>
      </c>
      <c r="F118" s="21" t="s">
        <v>81</v>
      </c>
      <c r="G118" s="21"/>
      <c r="H118" s="21" t="s">
        <v>81</v>
      </c>
      <c r="I118" s="21" t="s">
        <v>81</v>
      </c>
      <c r="J118" s="21" t="s">
        <v>81</v>
      </c>
      <c r="K118" s="21" t="s">
        <v>985</v>
      </c>
      <c r="L118" s="21" t="s">
        <v>81</v>
      </c>
      <c r="M118" s="20" t="s">
        <v>82</v>
      </c>
      <c r="N118" s="20"/>
      <c r="O118" s="29"/>
      <c r="P118" s="20"/>
      <c r="Q118" s="20"/>
    </row>
    <row r="119" spans="1:17">
      <c r="A119" s="24">
        <v>151</v>
      </c>
      <c r="B119" s="20" t="s">
        <v>378</v>
      </c>
      <c r="C119" s="20" t="s">
        <v>379</v>
      </c>
      <c r="D119" s="21" t="s">
        <v>81</v>
      </c>
      <c r="E119" s="21" t="s">
        <v>81</v>
      </c>
      <c r="F119" s="21" t="s">
        <v>81</v>
      </c>
      <c r="G119" s="21"/>
      <c r="H119" s="21" t="s">
        <v>81</v>
      </c>
      <c r="I119" s="21" t="s">
        <v>81</v>
      </c>
      <c r="J119" s="21" t="s">
        <v>81</v>
      </c>
      <c r="K119" s="21" t="s">
        <v>985</v>
      </c>
      <c r="L119" s="21" t="s">
        <v>81</v>
      </c>
      <c r="M119" s="20" t="s">
        <v>82</v>
      </c>
      <c r="N119" s="20"/>
      <c r="O119" s="29"/>
      <c r="P119" s="20"/>
      <c r="Q119" s="20"/>
    </row>
    <row r="120" spans="1:17">
      <c r="A120" s="24">
        <v>152</v>
      </c>
      <c r="B120" s="20" t="s">
        <v>380</v>
      </c>
      <c r="C120" s="20" t="s">
        <v>381</v>
      </c>
      <c r="D120" s="21" t="s">
        <v>81</v>
      </c>
      <c r="E120" s="21" t="s">
        <v>81</v>
      </c>
      <c r="F120" s="21" t="s">
        <v>81</v>
      </c>
      <c r="G120" s="21"/>
      <c r="H120" s="21" t="s">
        <v>81</v>
      </c>
      <c r="I120" s="21" t="s">
        <v>81</v>
      </c>
      <c r="J120" s="21" t="s">
        <v>81</v>
      </c>
      <c r="K120" s="21" t="s">
        <v>985</v>
      </c>
      <c r="L120" s="21" t="s">
        <v>81</v>
      </c>
      <c r="M120" s="20" t="s">
        <v>82</v>
      </c>
      <c r="N120" s="20"/>
      <c r="O120" s="29"/>
      <c r="P120" s="20"/>
      <c r="Q120" s="20"/>
    </row>
    <row r="121" spans="1:17">
      <c r="A121" s="24">
        <v>153</v>
      </c>
      <c r="B121" s="20" t="s">
        <v>382</v>
      </c>
      <c r="C121" s="20" t="s">
        <v>383</v>
      </c>
      <c r="D121" s="21" t="s">
        <v>81</v>
      </c>
      <c r="E121" s="21" t="s">
        <v>81</v>
      </c>
      <c r="F121" s="21" t="s">
        <v>81</v>
      </c>
      <c r="G121" s="21"/>
      <c r="H121" s="21" t="s">
        <v>81</v>
      </c>
      <c r="I121" s="21" t="s">
        <v>81</v>
      </c>
      <c r="J121" s="21" t="s">
        <v>81</v>
      </c>
      <c r="K121" s="21" t="s">
        <v>985</v>
      </c>
      <c r="L121" s="21" t="s">
        <v>81</v>
      </c>
      <c r="M121" s="20" t="s">
        <v>82</v>
      </c>
      <c r="N121" s="20"/>
      <c r="O121" s="29"/>
      <c r="P121" s="20"/>
      <c r="Q121" s="20"/>
    </row>
    <row r="122" spans="1:17">
      <c r="A122" s="24">
        <v>154</v>
      </c>
      <c r="B122" s="20" t="s">
        <v>384</v>
      </c>
      <c r="C122" s="20" t="s">
        <v>385</v>
      </c>
      <c r="D122" s="21" t="s">
        <v>81</v>
      </c>
      <c r="E122" s="21" t="s">
        <v>81</v>
      </c>
      <c r="F122" s="21" t="s">
        <v>81</v>
      </c>
      <c r="G122" s="21"/>
      <c r="H122" s="21" t="s">
        <v>81</v>
      </c>
      <c r="I122" s="21" t="s">
        <v>81</v>
      </c>
      <c r="J122" s="21" t="s">
        <v>81</v>
      </c>
      <c r="K122" s="21" t="s">
        <v>985</v>
      </c>
      <c r="L122" s="21" t="s">
        <v>81</v>
      </c>
      <c r="M122" s="20" t="s">
        <v>82</v>
      </c>
      <c r="N122" s="20"/>
      <c r="O122" s="29"/>
      <c r="P122" s="20"/>
      <c r="Q122" s="20"/>
    </row>
    <row r="123" spans="1:17">
      <c r="A123" s="24">
        <v>155</v>
      </c>
      <c r="B123" s="20" t="s">
        <v>386</v>
      </c>
      <c r="C123" s="20" t="s">
        <v>387</v>
      </c>
      <c r="D123" s="21" t="s">
        <v>81</v>
      </c>
      <c r="E123" s="21" t="s">
        <v>81</v>
      </c>
      <c r="F123" s="21" t="s">
        <v>81</v>
      </c>
      <c r="G123" s="21"/>
      <c r="H123" s="21" t="s">
        <v>81</v>
      </c>
      <c r="I123" s="21" t="s">
        <v>81</v>
      </c>
      <c r="J123" s="21" t="s">
        <v>81</v>
      </c>
      <c r="K123" s="21" t="s">
        <v>985</v>
      </c>
      <c r="L123" s="21" t="s">
        <v>81</v>
      </c>
      <c r="M123" s="20" t="s">
        <v>82</v>
      </c>
      <c r="N123" s="20"/>
      <c r="O123" s="29"/>
      <c r="P123" s="20"/>
      <c r="Q123" s="20"/>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2EEAF-8A13-4FA1-A391-979D0270CA00}">
  <sheetPr>
    <tabColor theme="9" tint="0.39997558519241921"/>
  </sheetPr>
  <dimension ref="A1:I110"/>
  <sheetViews>
    <sheetView workbookViewId="0"/>
  </sheetViews>
  <sheetFormatPr defaultRowHeight="13"/>
  <sheetData>
    <row r="1" spans="1:9">
      <c r="A1" t="s">
        <v>1150</v>
      </c>
    </row>
    <row r="4" spans="1:9">
      <c r="B4" t="s">
        <v>1147</v>
      </c>
      <c r="I4" t="s">
        <v>1148</v>
      </c>
    </row>
    <row r="16" spans="1:9">
      <c r="A16" t="s">
        <v>1151</v>
      </c>
    </row>
    <row r="17" spans="1:1">
      <c r="A17" t="s">
        <v>1156</v>
      </c>
    </row>
    <row r="18" spans="1:1">
      <c r="A18" s="39" t="s">
        <v>1146</v>
      </c>
    </row>
    <row r="20" spans="1:1">
      <c r="A20" t="s">
        <v>1152</v>
      </c>
    </row>
    <row r="43" spans="1:1">
      <c r="A43" t="s">
        <v>1153</v>
      </c>
    </row>
    <row r="44" spans="1:1">
      <c r="A44" t="s">
        <v>1149</v>
      </c>
    </row>
    <row r="46" spans="1:1">
      <c r="A46" t="s">
        <v>1154</v>
      </c>
    </row>
    <row r="62" spans="1:1">
      <c r="A62" t="s">
        <v>1157</v>
      </c>
    </row>
    <row r="86" spans="1:1">
      <c r="A86" t="s">
        <v>1173</v>
      </c>
    </row>
    <row r="110" spans="1:1">
      <c r="A110" t="s">
        <v>1158</v>
      </c>
    </row>
  </sheetData>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FE30E-BC4E-446D-9938-32E5237F17EF}">
  <sheetPr>
    <tabColor theme="9" tint="0.79998168889431442"/>
  </sheetPr>
  <dimension ref="A1:Q37"/>
  <sheetViews>
    <sheetView zoomScale="70" zoomScaleNormal="70" workbookViewId="0"/>
  </sheetViews>
  <sheetFormatPr defaultRowHeight="13"/>
  <cols>
    <col min="1" max="1" width="9.453125" customWidth="1"/>
    <col min="2" max="2" width="25.6328125" bestFit="1" customWidth="1"/>
    <col min="3" max="3" width="22.7265625" customWidth="1"/>
    <col min="4" max="5" width="5.08984375" customWidth="1"/>
    <col min="6" max="6" width="5.453125" customWidth="1"/>
    <col min="7" max="7" width="7.90625" style="59" bestFit="1" customWidth="1"/>
    <col min="8" max="11" width="7.90625" bestFit="1" customWidth="1"/>
    <col min="12" max="12" width="7.90625" style="59" customWidth="1"/>
    <col min="13" max="13" width="195.26953125" bestFit="1" customWidth="1"/>
    <col min="14" max="14" width="5.7265625" customWidth="1"/>
    <col min="15" max="15" width="10.6328125" customWidth="1"/>
    <col min="16" max="16" width="9" customWidth="1"/>
    <col min="17" max="17" width="139.26953125" bestFit="1" customWidth="1"/>
  </cols>
  <sheetData>
    <row r="1" spans="1:17">
      <c r="A1" s="22" t="s">
        <v>72</v>
      </c>
      <c r="B1" s="22" t="s">
        <v>25</v>
      </c>
      <c r="C1" s="22" t="s">
        <v>73</v>
      </c>
      <c r="D1" s="22">
        <v>9.6999999999999993</v>
      </c>
      <c r="E1" s="22">
        <v>10.1</v>
      </c>
      <c r="F1" s="22">
        <v>10.199999999999999</v>
      </c>
      <c r="G1" s="22" t="s">
        <v>1272</v>
      </c>
      <c r="H1" s="22" t="s">
        <v>610</v>
      </c>
      <c r="I1" s="22" t="s">
        <v>1216</v>
      </c>
      <c r="J1" s="22" t="s">
        <v>1234</v>
      </c>
      <c r="K1" s="22" t="s">
        <v>1218</v>
      </c>
      <c r="L1" s="22" t="s">
        <v>1275</v>
      </c>
      <c r="M1" s="22" t="s">
        <v>74</v>
      </c>
      <c r="N1" s="22" t="s">
        <v>75</v>
      </c>
      <c r="O1" s="22" t="s">
        <v>76</v>
      </c>
      <c r="P1" s="22" t="s">
        <v>77</v>
      </c>
      <c r="Q1" s="22" t="s">
        <v>78</v>
      </c>
    </row>
    <row r="2" spans="1:17" ht="24.75" customHeight="1">
      <c r="A2" s="154">
        <v>4</v>
      </c>
      <c r="B2" s="67" t="s">
        <v>87</v>
      </c>
      <c r="C2" s="67" t="s">
        <v>88</v>
      </c>
      <c r="D2" s="67" t="s">
        <v>81</v>
      </c>
      <c r="E2" s="67" t="s">
        <v>81</v>
      </c>
      <c r="F2" s="67" t="s">
        <v>81</v>
      </c>
      <c r="G2" s="67"/>
      <c r="H2" s="67"/>
      <c r="I2" s="67"/>
      <c r="J2" s="67"/>
      <c r="K2" s="67"/>
      <c r="L2" s="67"/>
      <c r="M2" s="67" t="s">
        <v>606</v>
      </c>
      <c r="N2" s="67"/>
      <c r="O2" s="68"/>
      <c r="P2" s="67"/>
      <c r="Q2" s="67"/>
    </row>
    <row r="3" spans="1:17" ht="24.75" customHeight="1">
      <c r="A3" s="24">
        <v>5</v>
      </c>
      <c r="B3" s="20" t="s">
        <v>89</v>
      </c>
      <c r="C3" s="20" t="s">
        <v>90</v>
      </c>
      <c r="D3" s="21" t="s">
        <v>81</v>
      </c>
      <c r="E3" s="21" t="s">
        <v>81</v>
      </c>
      <c r="F3" s="21" t="s">
        <v>81</v>
      </c>
      <c r="G3" s="21"/>
      <c r="H3" s="21" t="s">
        <v>81</v>
      </c>
      <c r="I3" s="21" t="s">
        <v>81</v>
      </c>
      <c r="J3" s="21" t="s">
        <v>81</v>
      </c>
      <c r="K3" s="21" t="s">
        <v>81</v>
      </c>
      <c r="L3" s="21" t="s">
        <v>81</v>
      </c>
      <c r="M3" s="20" t="s">
        <v>1113</v>
      </c>
      <c r="N3" s="20"/>
      <c r="O3" s="29"/>
      <c r="P3" s="20"/>
      <c r="Q3" s="20"/>
    </row>
    <row r="4" spans="1:17" ht="24.75" customHeight="1">
      <c r="A4" s="24">
        <v>7</v>
      </c>
      <c r="B4" s="20" t="s">
        <v>93</v>
      </c>
      <c r="C4" s="20" t="s">
        <v>94</v>
      </c>
      <c r="D4" s="21" t="s">
        <v>81</v>
      </c>
      <c r="E4" s="21" t="s">
        <v>81</v>
      </c>
      <c r="F4" s="21" t="s">
        <v>81</v>
      </c>
      <c r="G4" s="21"/>
      <c r="H4" s="21" t="s">
        <v>81</v>
      </c>
      <c r="I4" s="21" t="s">
        <v>81</v>
      </c>
      <c r="J4" s="21" t="s">
        <v>81</v>
      </c>
      <c r="K4" s="21" t="s">
        <v>81</v>
      </c>
      <c r="L4" s="21" t="s">
        <v>81</v>
      </c>
      <c r="M4" s="20" t="s">
        <v>1114</v>
      </c>
      <c r="N4" s="20"/>
      <c r="O4" s="29"/>
      <c r="P4" s="20"/>
      <c r="Q4" s="20"/>
    </row>
    <row r="5" spans="1:17" ht="24.75" customHeight="1">
      <c r="A5" s="24">
        <v>12</v>
      </c>
      <c r="B5" s="20" t="s">
        <v>103</v>
      </c>
      <c r="C5" s="20" t="s">
        <v>104</v>
      </c>
      <c r="D5" s="21" t="s">
        <v>81</v>
      </c>
      <c r="E5" s="21" t="s">
        <v>81</v>
      </c>
      <c r="F5" s="21" t="s">
        <v>81</v>
      </c>
      <c r="G5" s="21"/>
      <c r="H5" s="21" t="s">
        <v>81</v>
      </c>
      <c r="I5" s="21" t="s">
        <v>81</v>
      </c>
      <c r="J5" s="21" t="s">
        <v>81</v>
      </c>
      <c r="K5" s="21" t="s">
        <v>81</v>
      </c>
      <c r="L5" s="21" t="s">
        <v>81</v>
      </c>
      <c r="M5" s="20" t="s">
        <v>1115</v>
      </c>
      <c r="N5" s="20"/>
      <c r="O5" s="29"/>
      <c r="P5" s="20"/>
      <c r="Q5" s="20"/>
    </row>
    <row r="6" spans="1:17" ht="24.75" customHeight="1">
      <c r="A6" s="24">
        <v>15</v>
      </c>
      <c r="B6" s="20" t="s">
        <v>109</v>
      </c>
      <c r="C6" s="20" t="s">
        <v>110</v>
      </c>
      <c r="D6" s="21" t="s">
        <v>81</v>
      </c>
      <c r="E6" s="21" t="s">
        <v>81</v>
      </c>
      <c r="F6" s="21" t="s">
        <v>81</v>
      </c>
      <c r="G6" s="21"/>
      <c r="H6" s="21" t="s">
        <v>81</v>
      </c>
      <c r="I6" s="21" t="s">
        <v>81</v>
      </c>
      <c r="J6" s="21" t="s">
        <v>81</v>
      </c>
      <c r="K6" s="21" t="s">
        <v>81</v>
      </c>
      <c r="L6" s="21" t="s">
        <v>81</v>
      </c>
      <c r="M6" s="20" t="s">
        <v>1116</v>
      </c>
      <c r="N6" s="20"/>
      <c r="O6" s="29"/>
      <c r="P6" s="20"/>
      <c r="Q6" s="20"/>
    </row>
    <row r="7" spans="1:17" ht="24.75" customHeight="1">
      <c r="A7" s="25">
        <v>16</v>
      </c>
      <c r="B7" s="23" t="s">
        <v>111</v>
      </c>
      <c r="C7" s="23" t="s">
        <v>112</v>
      </c>
      <c r="D7" s="23"/>
      <c r="E7" s="23" t="s">
        <v>81</v>
      </c>
      <c r="F7" s="23" t="s">
        <v>81</v>
      </c>
      <c r="G7" s="23"/>
      <c r="H7" s="23"/>
      <c r="I7" s="23"/>
      <c r="J7" s="23"/>
      <c r="K7" s="23"/>
      <c r="L7" s="23"/>
      <c r="M7" s="23" t="s">
        <v>113</v>
      </c>
      <c r="N7" s="23"/>
      <c r="O7" s="23"/>
      <c r="P7" s="23"/>
      <c r="Q7" s="23"/>
    </row>
    <row r="8" spans="1:17" ht="24.75" customHeight="1">
      <c r="A8" s="24">
        <v>17</v>
      </c>
      <c r="B8" s="20" t="s">
        <v>114</v>
      </c>
      <c r="C8" s="20" t="s">
        <v>115</v>
      </c>
      <c r="D8" s="21" t="s">
        <v>81</v>
      </c>
      <c r="E8" s="21" t="s">
        <v>81</v>
      </c>
      <c r="F8" s="21" t="s">
        <v>81</v>
      </c>
      <c r="G8" s="21"/>
      <c r="H8" s="21" t="s">
        <v>81</v>
      </c>
      <c r="I8" s="21" t="s">
        <v>81</v>
      </c>
      <c r="J8" s="21" t="s">
        <v>81</v>
      </c>
      <c r="K8" s="21" t="s">
        <v>81</v>
      </c>
      <c r="L8" s="21" t="s">
        <v>81</v>
      </c>
      <c r="M8" s="20" t="s">
        <v>1117</v>
      </c>
      <c r="N8" s="20"/>
      <c r="O8" s="29"/>
      <c r="P8" s="20"/>
      <c r="Q8" s="20"/>
    </row>
    <row r="9" spans="1:17" ht="24" customHeight="1">
      <c r="A9" s="42">
        <v>47</v>
      </c>
      <c r="B9" s="20" t="s">
        <v>173</v>
      </c>
      <c r="C9" s="20" t="s">
        <v>174</v>
      </c>
      <c r="D9" s="21" t="s">
        <v>81</v>
      </c>
      <c r="E9" s="21" t="s">
        <v>81</v>
      </c>
      <c r="F9" s="21" t="s">
        <v>81</v>
      </c>
      <c r="G9" s="21"/>
      <c r="H9" s="21" t="s">
        <v>1118</v>
      </c>
      <c r="I9" s="21" t="s">
        <v>81</v>
      </c>
      <c r="J9" s="21" t="s">
        <v>81</v>
      </c>
      <c r="K9" s="21" t="s">
        <v>81</v>
      </c>
      <c r="L9" s="21" t="s">
        <v>81</v>
      </c>
      <c r="M9" s="20" t="s">
        <v>1119</v>
      </c>
      <c r="N9" s="20"/>
      <c r="O9" s="29"/>
      <c r="P9" s="20"/>
      <c r="Q9" s="20"/>
    </row>
    <row r="10" spans="1:17" ht="24" customHeight="1">
      <c r="A10" s="42">
        <v>48</v>
      </c>
      <c r="B10" s="20" t="s">
        <v>175</v>
      </c>
      <c r="C10" s="20" t="s">
        <v>176</v>
      </c>
      <c r="D10" s="21" t="s">
        <v>81</v>
      </c>
      <c r="E10" s="21" t="s">
        <v>81</v>
      </c>
      <c r="F10" s="21" t="s">
        <v>81</v>
      </c>
      <c r="G10" s="21"/>
      <c r="H10" s="21" t="s">
        <v>81</v>
      </c>
      <c r="I10" s="21" t="s">
        <v>81</v>
      </c>
      <c r="J10" s="21" t="s">
        <v>81</v>
      </c>
      <c r="K10" s="21" t="s">
        <v>81</v>
      </c>
      <c r="L10" s="21" t="s">
        <v>81</v>
      </c>
      <c r="M10" s="20" t="s">
        <v>1120</v>
      </c>
      <c r="N10" s="20"/>
      <c r="O10" s="29"/>
      <c r="P10" s="20"/>
      <c r="Q10" s="20"/>
    </row>
    <row r="11" spans="1:17" ht="24" customHeight="1">
      <c r="A11" s="42">
        <v>50</v>
      </c>
      <c r="B11" s="20" t="s">
        <v>179</v>
      </c>
      <c r="C11" s="20" t="s">
        <v>180</v>
      </c>
      <c r="D11" s="21" t="s">
        <v>81</v>
      </c>
      <c r="E11" s="21" t="s">
        <v>81</v>
      </c>
      <c r="F11" s="21" t="s">
        <v>81</v>
      </c>
      <c r="G11" s="21"/>
      <c r="H11" s="21" t="s">
        <v>81</v>
      </c>
      <c r="I11" s="21" t="s">
        <v>81</v>
      </c>
      <c r="J11" s="21" t="s">
        <v>81</v>
      </c>
      <c r="K11" s="21" t="s">
        <v>81</v>
      </c>
      <c r="L11" s="21" t="s">
        <v>81</v>
      </c>
      <c r="M11" s="20" t="s">
        <v>1121</v>
      </c>
      <c r="N11" s="20"/>
      <c r="O11" s="29"/>
      <c r="P11" s="20"/>
      <c r="Q11" s="20"/>
    </row>
    <row r="12" spans="1:17" ht="24.75" customHeight="1">
      <c r="A12" s="24">
        <v>51</v>
      </c>
      <c r="B12" s="20" t="s">
        <v>181</v>
      </c>
      <c r="C12" s="20" t="s">
        <v>182</v>
      </c>
      <c r="D12" s="21" t="s">
        <v>81</v>
      </c>
      <c r="E12" s="21" t="s">
        <v>81</v>
      </c>
      <c r="F12" s="21" t="s">
        <v>81</v>
      </c>
      <c r="G12" s="21"/>
      <c r="H12" s="21" t="s">
        <v>81</v>
      </c>
      <c r="I12" s="21" t="s">
        <v>81</v>
      </c>
      <c r="J12" s="21" t="s">
        <v>81</v>
      </c>
      <c r="K12" s="21" t="s">
        <v>81</v>
      </c>
      <c r="L12" s="21" t="s">
        <v>81</v>
      </c>
      <c r="M12" s="20" t="s">
        <v>1122</v>
      </c>
      <c r="N12" s="20"/>
      <c r="O12" s="29"/>
      <c r="P12" s="20"/>
      <c r="Q12" s="20"/>
    </row>
    <row r="13" spans="1:17" ht="24.75" customHeight="1">
      <c r="A13" s="24">
        <v>53</v>
      </c>
      <c r="B13" s="20" t="s">
        <v>185</v>
      </c>
      <c r="C13" s="20" t="s">
        <v>186</v>
      </c>
      <c r="D13" s="21" t="s">
        <v>81</v>
      </c>
      <c r="E13" s="21" t="s">
        <v>81</v>
      </c>
      <c r="F13" s="21" t="s">
        <v>81</v>
      </c>
      <c r="G13" s="21"/>
      <c r="H13" s="21" t="s">
        <v>81</v>
      </c>
      <c r="I13" s="21" t="s">
        <v>81</v>
      </c>
      <c r="J13" s="21" t="s">
        <v>81</v>
      </c>
      <c r="K13" s="21" t="s">
        <v>81</v>
      </c>
      <c r="L13" s="21" t="s">
        <v>81</v>
      </c>
      <c r="M13" s="20" t="s">
        <v>1123</v>
      </c>
      <c r="N13" s="20"/>
      <c r="O13" s="29"/>
      <c r="P13" s="20"/>
      <c r="Q13" s="20"/>
    </row>
    <row r="14" spans="1:17" ht="24.75" customHeight="1">
      <c r="A14" s="24">
        <v>54</v>
      </c>
      <c r="B14" s="20" t="s">
        <v>187</v>
      </c>
      <c r="C14" s="20" t="s">
        <v>188</v>
      </c>
      <c r="D14" s="21" t="s">
        <v>81</v>
      </c>
      <c r="E14" s="21" t="s">
        <v>81</v>
      </c>
      <c r="F14" s="21" t="s">
        <v>81</v>
      </c>
      <c r="G14" s="21"/>
      <c r="H14" s="21" t="s">
        <v>81</v>
      </c>
      <c r="I14" s="21" t="s">
        <v>81</v>
      </c>
      <c r="J14" s="21" t="s">
        <v>81</v>
      </c>
      <c r="K14" s="21" t="s">
        <v>81</v>
      </c>
      <c r="L14" s="21" t="s">
        <v>81</v>
      </c>
      <c r="M14" s="20" t="s">
        <v>1124</v>
      </c>
      <c r="N14" s="20"/>
      <c r="O14" s="29"/>
      <c r="P14" s="20"/>
      <c r="Q14" s="20"/>
    </row>
    <row r="15" spans="1:17" ht="24.75" customHeight="1">
      <c r="A15" s="24">
        <v>55</v>
      </c>
      <c r="B15" s="20" t="s">
        <v>189</v>
      </c>
      <c r="C15" s="20" t="s">
        <v>190</v>
      </c>
      <c r="D15" s="21" t="s">
        <v>81</v>
      </c>
      <c r="E15" s="21" t="s">
        <v>81</v>
      </c>
      <c r="F15" s="21" t="s">
        <v>81</v>
      </c>
      <c r="G15" s="21"/>
      <c r="H15" s="21" t="s">
        <v>81</v>
      </c>
      <c r="I15" s="21" t="s">
        <v>81</v>
      </c>
      <c r="J15" s="21" t="s">
        <v>81</v>
      </c>
      <c r="K15" s="21" t="s">
        <v>81</v>
      </c>
      <c r="L15" s="21" t="s">
        <v>81</v>
      </c>
      <c r="M15" s="20" t="s">
        <v>1125</v>
      </c>
      <c r="N15" s="20"/>
      <c r="O15" s="29"/>
      <c r="P15" s="20"/>
      <c r="Q15" s="20"/>
    </row>
    <row r="16" spans="1:17" ht="24.75" customHeight="1">
      <c r="A16" s="24">
        <v>57</v>
      </c>
      <c r="B16" s="20" t="s">
        <v>193</v>
      </c>
      <c r="C16" s="20" t="s">
        <v>194</v>
      </c>
      <c r="D16" s="21" t="s">
        <v>81</v>
      </c>
      <c r="E16" s="21" t="s">
        <v>81</v>
      </c>
      <c r="F16" s="21" t="s">
        <v>81</v>
      </c>
      <c r="G16" s="21"/>
      <c r="H16" s="21" t="s">
        <v>81</v>
      </c>
      <c r="I16" s="21" t="s">
        <v>81</v>
      </c>
      <c r="J16" s="21" t="s">
        <v>81</v>
      </c>
      <c r="K16" s="21" t="s">
        <v>81</v>
      </c>
      <c r="L16" s="21" t="s">
        <v>81</v>
      </c>
      <c r="M16" s="20" t="s">
        <v>1126</v>
      </c>
      <c r="N16" s="20"/>
      <c r="O16" s="29"/>
      <c r="P16" s="20"/>
      <c r="Q16" s="20"/>
    </row>
    <row r="17" spans="1:17" ht="24.75" customHeight="1">
      <c r="A17" s="24">
        <v>57</v>
      </c>
      <c r="B17" s="20" t="s">
        <v>219</v>
      </c>
      <c r="C17" s="20" t="s">
        <v>220</v>
      </c>
      <c r="D17" s="21" t="s">
        <v>81</v>
      </c>
      <c r="E17" s="21" t="s">
        <v>81</v>
      </c>
      <c r="F17" s="21" t="s">
        <v>81</v>
      </c>
      <c r="G17" s="21"/>
      <c r="H17" s="21" t="s">
        <v>81</v>
      </c>
      <c r="I17" s="21" t="s">
        <v>81</v>
      </c>
      <c r="J17" s="21" t="s">
        <v>81</v>
      </c>
      <c r="K17" s="21" t="s">
        <v>81</v>
      </c>
      <c r="L17" s="21" t="s">
        <v>81</v>
      </c>
      <c r="M17" s="20" t="s">
        <v>1127</v>
      </c>
      <c r="N17" s="20"/>
      <c r="O17" s="29"/>
      <c r="P17" s="20"/>
      <c r="Q17" s="20"/>
    </row>
    <row r="18" spans="1:17" ht="24.75" customHeight="1">
      <c r="A18" s="24">
        <v>71</v>
      </c>
      <c r="B18" s="20" t="s">
        <v>221</v>
      </c>
      <c r="C18" s="20" t="s">
        <v>222</v>
      </c>
      <c r="D18" s="21" t="s">
        <v>81</v>
      </c>
      <c r="E18" s="21" t="s">
        <v>81</v>
      </c>
      <c r="F18" s="21" t="s">
        <v>81</v>
      </c>
      <c r="G18" s="21"/>
      <c r="H18" s="21" t="s">
        <v>81</v>
      </c>
      <c r="I18" s="21" t="s">
        <v>81</v>
      </c>
      <c r="J18" s="21" t="s">
        <v>81</v>
      </c>
      <c r="K18" s="21" t="s">
        <v>81</v>
      </c>
      <c r="L18" s="21" t="s">
        <v>81</v>
      </c>
      <c r="M18" s="20" t="s">
        <v>1128</v>
      </c>
      <c r="N18" s="20"/>
      <c r="O18" s="29"/>
      <c r="P18" s="20"/>
      <c r="Q18" s="20"/>
    </row>
    <row r="19" spans="1:17" ht="24.75" customHeight="1">
      <c r="A19" s="24">
        <v>72</v>
      </c>
      <c r="B19" s="20" t="s">
        <v>1129</v>
      </c>
      <c r="C19" s="20" t="s">
        <v>223</v>
      </c>
      <c r="D19" s="21" t="s">
        <v>81</v>
      </c>
      <c r="E19" s="21" t="s">
        <v>81</v>
      </c>
      <c r="F19" s="21" t="s">
        <v>81</v>
      </c>
      <c r="G19" s="21"/>
      <c r="H19" s="21" t="s">
        <v>81</v>
      </c>
      <c r="I19" s="21" t="s">
        <v>985</v>
      </c>
      <c r="J19" s="21" t="s">
        <v>985</v>
      </c>
      <c r="K19" s="21" t="s">
        <v>985</v>
      </c>
      <c r="L19" s="21" t="s">
        <v>81</v>
      </c>
      <c r="M19" s="20" t="s">
        <v>1130</v>
      </c>
      <c r="N19" s="20"/>
      <c r="O19" s="29"/>
      <c r="P19" s="20"/>
      <c r="Q19" s="20"/>
    </row>
    <row r="20" spans="1:17" ht="24.75" customHeight="1">
      <c r="A20" s="154">
        <v>73</v>
      </c>
      <c r="B20" s="67" t="s">
        <v>224</v>
      </c>
      <c r="C20" s="67" t="s">
        <v>225</v>
      </c>
      <c r="D20" s="67"/>
      <c r="E20" s="67" t="s">
        <v>81</v>
      </c>
      <c r="F20" s="67" t="s">
        <v>81</v>
      </c>
      <c r="G20" s="67"/>
      <c r="H20" s="67" t="s">
        <v>81</v>
      </c>
      <c r="I20" s="67" t="s">
        <v>985</v>
      </c>
      <c r="J20" s="67" t="s">
        <v>985</v>
      </c>
      <c r="K20" s="67" t="s">
        <v>985</v>
      </c>
      <c r="L20" s="67"/>
      <c r="M20" s="67" t="s">
        <v>1112</v>
      </c>
      <c r="N20" s="67"/>
      <c r="O20" s="68"/>
      <c r="P20" s="67"/>
      <c r="Q20" s="67"/>
    </row>
    <row r="21" spans="1:17" ht="24.75" customHeight="1">
      <c r="A21" s="24">
        <v>79</v>
      </c>
      <c r="B21" s="20" t="s">
        <v>236</v>
      </c>
      <c r="C21" s="20" t="s">
        <v>237</v>
      </c>
      <c r="D21" s="21" t="s">
        <v>81</v>
      </c>
      <c r="E21" s="21" t="s">
        <v>81</v>
      </c>
      <c r="F21" s="21" t="s">
        <v>81</v>
      </c>
      <c r="G21" s="21"/>
      <c r="H21" s="21" t="s">
        <v>81</v>
      </c>
      <c r="I21" s="21" t="s">
        <v>81</v>
      </c>
      <c r="J21" s="21" t="s">
        <v>985</v>
      </c>
      <c r="K21" s="21" t="s">
        <v>985</v>
      </c>
      <c r="L21" s="21" t="s">
        <v>81</v>
      </c>
      <c r="M21" s="20" t="s">
        <v>1131</v>
      </c>
      <c r="N21" s="20"/>
      <c r="O21" s="29"/>
      <c r="P21" s="20"/>
      <c r="Q21" s="20"/>
    </row>
    <row r="22" spans="1:17" ht="24.75" customHeight="1">
      <c r="A22" s="24">
        <v>79</v>
      </c>
      <c r="B22" s="20" t="s">
        <v>244</v>
      </c>
      <c r="C22" s="20" t="s">
        <v>245</v>
      </c>
      <c r="D22" s="21" t="s">
        <v>81</v>
      </c>
      <c r="E22" s="21" t="s">
        <v>81</v>
      </c>
      <c r="F22" s="21" t="s">
        <v>81</v>
      </c>
      <c r="G22" s="21"/>
      <c r="H22" s="21" t="s">
        <v>81</v>
      </c>
      <c r="I22" s="21" t="s">
        <v>81</v>
      </c>
      <c r="J22" s="21" t="s">
        <v>81</v>
      </c>
      <c r="K22" s="21" t="s">
        <v>985</v>
      </c>
      <c r="L22" s="21" t="s">
        <v>81</v>
      </c>
      <c r="M22" s="20" t="s">
        <v>1132</v>
      </c>
      <c r="N22" s="20"/>
      <c r="O22" s="29"/>
      <c r="P22" s="20"/>
      <c r="Q22" s="20"/>
    </row>
    <row r="23" spans="1:17" ht="24.75" customHeight="1">
      <c r="A23" s="24">
        <v>88</v>
      </c>
      <c r="B23" s="20" t="s">
        <v>254</v>
      </c>
      <c r="C23" s="20" t="s">
        <v>255</v>
      </c>
      <c r="D23" s="21" t="s">
        <v>81</v>
      </c>
      <c r="E23" s="21" t="s">
        <v>81</v>
      </c>
      <c r="F23" s="21" t="s">
        <v>81</v>
      </c>
      <c r="G23" s="21"/>
      <c r="H23" s="21" t="s">
        <v>81</v>
      </c>
      <c r="I23" s="21" t="s">
        <v>81</v>
      </c>
      <c r="J23" s="21" t="s">
        <v>81</v>
      </c>
      <c r="K23" s="21" t="s">
        <v>985</v>
      </c>
      <c r="L23" s="21" t="s">
        <v>81</v>
      </c>
      <c r="M23" s="20" t="s">
        <v>1133</v>
      </c>
      <c r="N23" s="20"/>
      <c r="O23" s="29"/>
      <c r="P23" s="20"/>
      <c r="Q23" s="20"/>
    </row>
    <row r="24" spans="1:17" ht="24.75" customHeight="1">
      <c r="A24" s="24">
        <v>97</v>
      </c>
      <c r="B24" s="20" t="s">
        <v>271</v>
      </c>
      <c r="C24" s="20" t="s">
        <v>272</v>
      </c>
      <c r="D24" s="21" t="s">
        <v>81</v>
      </c>
      <c r="E24" s="21" t="s">
        <v>81</v>
      </c>
      <c r="F24" s="21" t="s">
        <v>81</v>
      </c>
      <c r="G24" s="21"/>
      <c r="H24" s="21" t="s">
        <v>81</v>
      </c>
      <c r="I24" s="21" t="s">
        <v>81</v>
      </c>
      <c r="J24" s="21" t="s">
        <v>81</v>
      </c>
      <c r="K24" s="21" t="s">
        <v>985</v>
      </c>
      <c r="L24" s="21" t="s">
        <v>81</v>
      </c>
      <c r="M24" s="20" t="s">
        <v>1131</v>
      </c>
      <c r="N24" s="20"/>
      <c r="O24" s="29"/>
      <c r="P24" s="20"/>
      <c r="Q24" s="20"/>
    </row>
    <row r="25" spans="1:17" ht="24.75" customHeight="1">
      <c r="A25" s="24">
        <v>99</v>
      </c>
      <c r="B25" s="20" t="s">
        <v>275</v>
      </c>
      <c r="C25" s="20" t="s">
        <v>276</v>
      </c>
      <c r="D25" s="21" t="s">
        <v>81</v>
      </c>
      <c r="E25" s="21" t="s">
        <v>81</v>
      </c>
      <c r="F25" s="21" t="s">
        <v>81</v>
      </c>
      <c r="G25" s="21"/>
      <c r="H25" s="21" t="s">
        <v>81</v>
      </c>
      <c r="I25" s="21" t="s">
        <v>81</v>
      </c>
      <c r="J25" s="21" t="s">
        <v>81</v>
      </c>
      <c r="K25" s="21" t="s">
        <v>985</v>
      </c>
      <c r="L25" s="21" t="s">
        <v>81</v>
      </c>
      <c r="M25" s="20" t="s">
        <v>1134</v>
      </c>
      <c r="N25" s="20"/>
      <c r="O25" s="29"/>
      <c r="P25" s="20"/>
      <c r="Q25" s="20"/>
    </row>
    <row r="26" spans="1:17" ht="24.75" customHeight="1">
      <c r="A26" s="24">
        <v>101</v>
      </c>
      <c r="B26" s="20" t="s">
        <v>279</v>
      </c>
      <c r="C26" s="20" t="s">
        <v>1278</v>
      </c>
      <c r="D26" s="21" t="s">
        <v>81</v>
      </c>
      <c r="E26" s="21" t="s">
        <v>81</v>
      </c>
      <c r="F26" s="21" t="s">
        <v>81</v>
      </c>
      <c r="G26" s="21"/>
      <c r="H26" s="21" t="s">
        <v>81</v>
      </c>
      <c r="I26" s="21" t="s">
        <v>81</v>
      </c>
      <c r="J26" s="21" t="s">
        <v>81</v>
      </c>
      <c r="K26" s="21" t="s">
        <v>985</v>
      </c>
      <c r="L26" s="21" t="s">
        <v>81</v>
      </c>
      <c r="M26" s="20" t="s">
        <v>1135</v>
      </c>
      <c r="N26" s="20"/>
      <c r="O26" s="29"/>
      <c r="P26" s="20"/>
      <c r="Q26" s="20"/>
    </row>
    <row r="27" spans="1:17" ht="24.75" customHeight="1">
      <c r="A27" s="25">
        <v>103</v>
      </c>
      <c r="B27" s="23" t="s">
        <v>283</v>
      </c>
      <c r="C27" s="23" t="s">
        <v>284</v>
      </c>
      <c r="D27" s="23" t="s">
        <v>81</v>
      </c>
      <c r="E27" s="23" t="s">
        <v>81</v>
      </c>
      <c r="F27" s="23" t="s">
        <v>81</v>
      </c>
      <c r="G27" s="23"/>
      <c r="H27" s="23"/>
      <c r="I27" s="23"/>
      <c r="J27" s="23"/>
      <c r="K27" s="23"/>
      <c r="L27" s="23"/>
      <c r="M27" s="23" t="s">
        <v>282</v>
      </c>
      <c r="N27" s="23"/>
      <c r="O27" s="23"/>
      <c r="P27" s="23"/>
      <c r="Q27" s="23"/>
    </row>
    <row r="28" spans="1:17" ht="24.75" customHeight="1">
      <c r="A28" s="24">
        <v>104</v>
      </c>
      <c r="B28" s="20" t="s">
        <v>285</v>
      </c>
      <c r="C28" s="20" t="s">
        <v>286</v>
      </c>
      <c r="D28" s="21" t="s">
        <v>81</v>
      </c>
      <c r="E28" s="21" t="s">
        <v>81</v>
      </c>
      <c r="F28" s="21" t="s">
        <v>81</v>
      </c>
      <c r="G28" s="21"/>
      <c r="H28" s="21" t="s">
        <v>81</v>
      </c>
      <c r="I28" s="21" t="s">
        <v>81</v>
      </c>
      <c r="J28" s="21" t="s">
        <v>81</v>
      </c>
      <c r="K28" s="21" t="s">
        <v>985</v>
      </c>
      <c r="L28" s="21" t="s">
        <v>81</v>
      </c>
      <c r="M28" s="20" t="s">
        <v>1136</v>
      </c>
      <c r="N28" s="20"/>
      <c r="O28" s="29"/>
      <c r="P28" s="20"/>
      <c r="Q28" s="20"/>
    </row>
    <row r="29" spans="1:17" ht="24.75" customHeight="1">
      <c r="A29" s="24">
        <v>111</v>
      </c>
      <c r="B29" s="20" t="s">
        <v>299</v>
      </c>
      <c r="C29" s="20" t="s">
        <v>300</v>
      </c>
      <c r="D29" s="21" t="s">
        <v>81</v>
      </c>
      <c r="E29" s="21" t="s">
        <v>81</v>
      </c>
      <c r="F29" s="21" t="s">
        <v>81</v>
      </c>
      <c r="G29" s="21"/>
      <c r="H29" s="21" t="s">
        <v>81</v>
      </c>
      <c r="I29" s="21" t="s">
        <v>81</v>
      </c>
      <c r="J29" s="21" t="s">
        <v>81</v>
      </c>
      <c r="K29" s="21" t="s">
        <v>985</v>
      </c>
      <c r="L29" s="21" t="s">
        <v>81</v>
      </c>
      <c r="M29" s="20" t="s">
        <v>1137</v>
      </c>
      <c r="N29" s="20"/>
      <c r="O29" s="29"/>
      <c r="P29" s="20"/>
      <c r="Q29" s="20"/>
    </row>
    <row r="30" spans="1:17" ht="24.75" customHeight="1">
      <c r="A30" s="24">
        <v>113</v>
      </c>
      <c r="B30" s="20" t="s">
        <v>303</v>
      </c>
      <c r="C30" s="20" t="s">
        <v>304</v>
      </c>
      <c r="D30" s="21" t="s">
        <v>81</v>
      </c>
      <c r="E30" s="21" t="s">
        <v>81</v>
      </c>
      <c r="F30" s="21" t="s">
        <v>81</v>
      </c>
      <c r="G30" s="21"/>
      <c r="H30" s="21" t="s">
        <v>81</v>
      </c>
      <c r="I30" s="21" t="s">
        <v>81</v>
      </c>
      <c r="J30" s="21" t="s">
        <v>81</v>
      </c>
      <c r="K30" s="21" t="s">
        <v>985</v>
      </c>
      <c r="L30" s="21" t="s">
        <v>81</v>
      </c>
      <c r="M30" s="20" t="s">
        <v>1143</v>
      </c>
      <c r="N30" s="20"/>
      <c r="O30" s="29"/>
      <c r="P30" s="20"/>
      <c r="Q30" s="20"/>
    </row>
    <row r="31" spans="1:17" ht="24.75" customHeight="1">
      <c r="A31" s="24">
        <v>122</v>
      </c>
      <c r="B31" s="20" t="s">
        <v>321</v>
      </c>
      <c r="C31" s="20" t="s">
        <v>322</v>
      </c>
      <c r="D31" s="21" t="s">
        <v>81</v>
      </c>
      <c r="E31" s="21" t="s">
        <v>81</v>
      </c>
      <c r="F31" s="21" t="s">
        <v>81</v>
      </c>
      <c r="G31" s="21"/>
      <c r="H31" s="21" t="s">
        <v>81</v>
      </c>
      <c r="I31" s="21" t="s">
        <v>81</v>
      </c>
      <c r="J31" s="21" t="s">
        <v>81</v>
      </c>
      <c r="K31" s="21" t="s">
        <v>985</v>
      </c>
      <c r="L31" s="21" t="s">
        <v>81</v>
      </c>
      <c r="M31" s="20" t="s">
        <v>1138</v>
      </c>
      <c r="N31" s="20"/>
      <c r="O31" s="29"/>
      <c r="P31" s="20"/>
      <c r="Q31" s="20"/>
    </row>
    <row r="32" spans="1:17" ht="24.75" customHeight="1">
      <c r="A32" s="24">
        <v>131</v>
      </c>
      <c r="B32" s="20" t="s">
        <v>339</v>
      </c>
      <c r="C32" s="20" t="s">
        <v>330</v>
      </c>
      <c r="D32" s="21" t="s">
        <v>81</v>
      </c>
      <c r="E32" s="21" t="s">
        <v>81</v>
      </c>
      <c r="F32" s="21" t="s">
        <v>81</v>
      </c>
      <c r="G32" s="21"/>
      <c r="H32" s="21" t="s">
        <v>81</v>
      </c>
      <c r="I32" s="21" t="s">
        <v>81</v>
      </c>
      <c r="J32" s="21" t="s">
        <v>81</v>
      </c>
      <c r="K32" s="21" t="s">
        <v>985</v>
      </c>
      <c r="L32" s="21" t="s">
        <v>81</v>
      </c>
      <c r="M32" s="37" t="s">
        <v>1139</v>
      </c>
      <c r="N32" s="20"/>
      <c r="O32" s="29"/>
      <c r="P32" s="20"/>
      <c r="Q32" s="37"/>
    </row>
    <row r="33" spans="1:17" s="59" customFormat="1" ht="24.75" customHeight="1">
      <c r="A33" s="24">
        <v>132</v>
      </c>
      <c r="B33" s="54" t="s">
        <v>1294</v>
      </c>
      <c r="C33" s="54" t="s">
        <v>1295</v>
      </c>
      <c r="D33" s="21"/>
      <c r="E33" s="21"/>
      <c r="F33" s="21"/>
      <c r="G33" s="21"/>
      <c r="H33" s="21"/>
      <c r="I33" s="21"/>
      <c r="J33" s="21"/>
      <c r="K33" s="21"/>
      <c r="L33" s="21" t="s">
        <v>81</v>
      </c>
      <c r="M33" s="38" t="s">
        <v>1296</v>
      </c>
      <c r="N33" s="54"/>
      <c r="O33" s="29"/>
      <c r="P33" s="54"/>
      <c r="Q33" s="37"/>
    </row>
    <row r="34" spans="1:17" ht="24.75" customHeight="1">
      <c r="A34" s="24">
        <v>135</v>
      </c>
      <c r="B34" s="20" t="s">
        <v>346</v>
      </c>
      <c r="C34" s="20" t="s">
        <v>347</v>
      </c>
      <c r="D34" s="21" t="s">
        <v>81</v>
      </c>
      <c r="E34" s="21" t="s">
        <v>81</v>
      </c>
      <c r="F34" s="21" t="s">
        <v>81</v>
      </c>
      <c r="G34" s="21"/>
      <c r="H34" s="21" t="s">
        <v>81</v>
      </c>
      <c r="I34" s="21" t="s">
        <v>81</v>
      </c>
      <c r="J34" s="21" t="s">
        <v>81</v>
      </c>
      <c r="K34" s="21" t="s">
        <v>985</v>
      </c>
      <c r="L34" s="21" t="s">
        <v>81</v>
      </c>
      <c r="M34" s="20" t="s">
        <v>1140</v>
      </c>
      <c r="N34" s="20"/>
      <c r="O34" s="29"/>
      <c r="P34" s="20"/>
      <c r="Q34" s="20"/>
    </row>
    <row r="35" spans="1:17" ht="24.75" customHeight="1">
      <c r="A35" s="25">
        <v>136</v>
      </c>
      <c r="B35" s="23" t="s">
        <v>348</v>
      </c>
      <c r="C35" s="23" t="s">
        <v>349</v>
      </c>
      <c r="D35" s="23" t="s">
        <v>81</v>
      </c>
      <c r="E35" s="23" t="s">
        <v>81</v>
      </c>
      <c r="F35" s="23" t="s">
        <v>81</v>
      </c>
      <c r="G35" s="23"/>
      <c r="H35" s="23"/>
      <c r="I35" s="23"/>
      <c r="J35" s="23"/>
      <c r="K35" s="23"/>
      <c r="L35" s="23"/>
      <c r="M35" s="23" t="s">
        <v>282</v>
      </c>
      <c r="N35" s="23"/>
      <c r="O35" s="23"/>
      <c r="P35" s="23"/>
      <c r="Q35" s="23"/>
    </row>
    <row r="36" spans="1:17" ht="24.75" customHeight="1">
      <c r="A36" s="24">
        <v>148</v>
      </c>
      <c r="B36" s="20" t="s">
        <v>372</v>
      </c>
      <c r="C36" s="20" t="s">
        <v>373</v>
      </c>
      <c r="D36" s="21" t="s">
        <v>81</v>
      </c>
      <c r="E36" s="21" t="s">
        <v>81</v>
      </c>
      <c r="F36" s="21" t="s">
        <v>81</v>
      </c>
      <c r="G36" s="21"/>
      <c r="H36" s="21" t="s">
        <v>81</v>
      </c>
      <c r="I36" s="21" t="s">
        <v>81</v>
      </c>
      <c r="J36" s="21" t="s">
        <v>81</v>
      </c>
      <c r="K36" s="21" t="s">
        <v>985</v>
      </c>
      <c r="L36" s="21" t="s">
        <v>81</v>
      </c>
      <c r="M36" s="38" t="s">
        <v>1141</v>
      </c>
      <c r="N36" s="20"/>
      <c r="O36" s="29"/>
      <c r="P36" s="20"/>
      <c r="Q36" s="38"/>
    </row>
    <row r="37" spans="1:17" ht="24.75" customHeight="1">
      <c r="A37" s="24">
        <v>156</v>
      </c>
      <c r="B37" s="20" t="s">
        <v>388</v>
      </c>
      <c r="C37" s="20" t="s">
        <v>389</v>
      </c>
      <c r="D37" s="21" t="s">
        <v>81</v>
      </c>
      <c r="E37" s="21" t="s">
        <v>81</v>
      </c>
      <c r="F37" s="21" t="s">
        <v>81</v>
      </c>
      <c r="G37" s="21"/>
      <c r="H37" s="21" t="s">
        <v>81</v>
      </c>
      <c r="I37" s="21" t="s">
        <v>81</v>
      </c>
      <c r="J37" s="21" t="s">
        <v>81</v>
      </c>
      <c r="K37" s="21" t="s">
        <v>985</v>
      </c>
      <c r="L37" s="21" t="s">
        <v>81</v>
      </c>
      <c r="M37" s="20" t="s">
        <v>1142</v>
      </c>
      <c r="N37" s="20"/>
      <c r="O37" s="29"/>
      <c r="P37" s="20"/>
      <c r="Q37" s="20"/>
    </row>
  </sheetData>
  <phoneticPr fontId="1"/>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0BD94-9978-4F86-B541-9B1D0F337A26}">
  <sheetPr>
    <tabColor theme="9" tint="0.39997558519241921"/>
  </sheetPr>
  <dimension ref="A1:I151"/>
  <sheetViews>
    <sheetView workbookViewId="0"/>
  </sheetViews>
  <sheetFormatPr defaultRowHeight="13"/>
  <cols>
    <col min="2" max="2" width="9" customWidth="1"/>
  </cols>
  <sheetData>
    <row r="1" spans="1:9">
      <c r="A1" t="s">
        <v>1150</v>
      </c>
    </row>
    <row r="4" spans="1:9">
      <c r="B4" t="s">
        <v>1147</v>
      </c>
      <c r="I4" t="s">
        <v>1148</v>
      </c>
    </row>
    <row r="16" spans="1:9">
      <c r="A16" t="s">
        <v>1151</v>
      </c>
    </row>
    <row r="17" spans="1:1">
      <c r="A17" t="s">
        <v>1160</v>
      </c>
    </row>
    <row r="18" spans="1:1">
      <c r="A18" s="39" t="s">
        <v>1146</v>
      </c>
    </row>
    <row r="20" spans="1:1">
      <c r="A20" t="s">
        <v>1161</v>
      </c>
    </row>
    <row r="43" spans="1:1">
      <c r="A43" t="s">
        <v>1154</v>
      </c>
    </row>
    <row r="58" spans="1:2">
      <c r="A58" t="s">
        <v>1175</v>
      </c>
    </row>
    <row r="60" spans="1:2">
      <c r="A60" s="41"/>
      <c r="B60" s="41"/>
    </row>
    <row r="61" spans="1:2">
      <c r="A61" s="41"/>
      <c r="B61" s="41"/>
    </row>
    <row r="62" spans="1:2">
      <c r="A62" s="40" t="s">
        <v>1167</v>
      </c>
      <c r="B62" s="40" t="s">
        <v>1162</v>
      </c>
    </row>
    <row r="63" spans="1:2">
      <c r="A63" s="40" t="s">
        <v>1168</v>
      </c>
      <c r="B63" s="40" t="s">
        <v>1163</v>
      </c>
    </row>
    <row r="64" spans="1:2">
      <c r="A64" s="40" t="s">
        <v>1169</v>
      </c>
      <c r="B64" s="40" t="s">
        <v>1164</v>
      </c>
    </row>
    <row r="65" spans="1:2">
      <c r="A65" s="40" t="s">
        <v>1170</v>
      </c>
      <c r="B65" s="40" t="s">
        <v>1165</v>
      </c>
    </row>
    <row r="66" spans="1:2">
      <c r="A66" s="40" t="s">
        <v>1171</v>
      </c>
      <c r="B66" s="40" t="s">
        <v>1166</v>
      </c>
    </row>
    <row r="81" spans="1:1">
      <c r="A81" t="s">
        <v>1172</v>
      </c>
    </row>
    <row r="104" spans="1:1">
      <c r="A104" t="s">
        <v>1176</v>
      </c>
    </row>
    <row r="127" spans="1:1">
      <c r="A127" t="s">
        <v>1174</v>
      </c>
    </row>
    <row r="151" spans="1:1">
      <c r="A151" t="s">
        <v>1158</v>
      </c>
    </row>
  </sheetData>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R37"/>
  <sheetViews>
    <sheetView topLeftCell="A17" workbookViewId="0">
      <selection activeCell="C37" sqref="C37"/>
    </sheetView>
  </sheetViews>
  <sheetFormatPr defaultRowHeight="13"/>
  <cols>
    <col min="1" max="1" width="9.08984375" bestFit="1" customWidth="1"/>
    <col min="2" max="2" width="27.08984375" style="71" bestFit="1" customWidth="1"/>
    <col min="3" max="3" width="42.36328125" bestFit="1" customWidth="1"/>
    <col min="4" max="5" width="5.08984375" customWidth="1"/>
    <col min="6" max="6" width="5.08984375" style="59" customWidth="1"/>
    <col min="7" max="7" width="7.6328125" bestFit="1" customWidth="1"/>
    <col min="8" max="10" width="7.90625" bestFit="1" customWidth="1"/>
    <col min="11" max="11" width="7.90625" customWidth="1"/>
    <col min="12" max="12" width="7.90625" style="59" customWidth="1"/>
    <col min="13" max="13" width="12.90625" customWidth="1"/>
    <col min="14" max="14" width="115.453125" bestFit="1" customWidth="1"/>
    <col min="16" max="16" width="10.453125" bestFit="1" customWidth="1"/>
    <col min="18" max="18" width="12.453125" bestFit="1" customWidth="1"/>
  </cols>
  <sheetData>
    <row r="1" spans="1:18">
      <c r="A1" s="102" t="s">
        <v>72</v>
      </c>
      <c r="B1" s="22"/>
      <c r="C1" s="22"/>
      <c r="D1" s="22">
        <v>10.1</v>
      </c>
      <c r="E1" s="22">
        <v>10.199999999999999</v>
      </c>
      <c r="F1" s="22">
        <v>10.3</v>
      </c>
      <c r="G1" s="22" t="s">
        <v>1273</v>
      </c>
      <c r="H1" s="22" t="s">
        <v>610</v>
      </c>
      <c r="I1" s="22" t="s">
        <v>1216</v>
      </c>
      <c r="J1" s="22" t="s">
        <v>1217</v>
      </c>
      <c r="K1" s="22" t="s">
        <v>1218</v>
      </c>
      <c r="L1" s="22" t="s">
        <v>1275</v>
      </c>
      <c r="M1" s="22" t="s">
        <v>74</v>
      </c>
      <c r="N1" s="22" t="s">
        <v>602</v>
      </c>
      <c r="O1" s="22" t="s">
        <v>75</v>
      </c>
      <c r="P1" s="22" t="s">
        <v>76</v>
      </c>
      <c r="Q1" s="22" t="s">
        <v>77</v>
      </c>
      <c r="R1" s="22"/>
    </row>
    <row r="2" spans="1:18">
      <c r="A2" s="26">
        <f>ROW()-1</f>
        <v>1</v>
      </c>
      <c r="B2" s="72" t="s">
        <v>390</v>
      </c>
      <c r="C2" s="20" t="s">
        <v>391</v>
      </c>
      <c r="D2" s="21" t="s">
        <v>81</v>
      </c>
      <c r="E2" s="21" t="s">
        <v>81</v>
      </c>
      <c r="F2" s="21" t="s">
        <v>81</v>
      </c>
      <c r="G2" s="21"/>
      <c r="H2" s="21" t="s">
        <v>81</v>
      </c>
      <c r="I2" s="21" t="s">
        <v>985</v>
      </c>
      <c r="J2" s="21" t="s">
        <v>985</v>
      </c>
      <c r="K2" s="21" t="s">
        <v>985</v>
      </c>
      <c r="L2" s="21" t="s">
        <v>1276</v>
      </c>
      <c r="M2" s="20" t="s">
        <v>82</v>
      </c>
      <c r="N2" s="20" t="s">
        <v>1177</v>
      </c>
      <c r="O2" s="20"/>
      <c r="P2" s="29"/>
      <c r="Q2" s="20"/>
      <c r="R2" s="20"/>
    </row>
    <row r="3" spans="1:18">
      <c r="A3" s="26">
        <f t="shared" ref="A3:A37" si="0">ROW()-1</f>
        <v>2</v>
      </c>
      <c r="B3" s="72" t="s">
        <v>418</v>
      </c>
      <c r="C3" s="20" t="s">
        <v>419</v>
      </c>
      <c r="D3" s="21" t="s">
        <v>81</v>
      </c>
      <c r="E3" s="21" t="s">
        <v>81</v>
      </c>
      <c r="F3" s="21" t="s">
        <v>81</v>
      </c>
      <c r="G3" s="21"/>
      <c r="H3" s="21" t="s">
        <v>81</v>
      </c>
      <c r="I3" s="21" t="s">
        <v>985</v>
      </c>
      <c r="J3" s="21" t="s">
        <v>985</v>
      </c>
      <c r="K3" s="21" t="s">
        <v>985</v>
      </c>
      <c r="L3" s="21" t="s">
        <v>1276</v>
      </c>
      <c r="M3" s="20" t="s">
        <v>82</v>
      </c>
      <c r="N3" s="20" t="s">
        <v>1180</v>
      </c>
      <c r="O3" s="20"/>
      <c r="P3" s="29"/>
      <c r="Q3" s="20"/>
      <c r="R3" s="20"/>
    </row>
    <row r="4" spans="1:18" s="59" customFormat="1">
      <c r="A4" s="26">
        <f t="shared" si="0"/>
        <v>3</v>
      </c>
      <c r="B4" s="72" t="s">
        <v>1279</v>
      </c>
      <c r="C4" s="54" t="s">
        <v>1280</v>
      </c>
      <c r="D4" s="21"/>
      <c r="E4" s="21"/>
      <c r="F4" s="21"/>
      <c r="G4" s="21"/>
      <c r="H4" s="21"/>
      <c r="I4" s="21"/>
      <c r="J4" s="21"/>
      <c r="K4" s="21"/>
      <c r="L4" s="21" t="s">
        <v>985</v>
      </c>
      <c r="M4" s="54" t="s">
        <v>1292</v>
      </c>
      <c r="N4" s="54" t="s">
        <v>1281</v>
      </c>
      <c r="O4" s="54"/>
      <c r="P4" s="29"/>
      <c r="Q4" s="54"/>
      <c r="R4" s="54"/>
    </row>
    <row r="5" spans="1:18">
      <c r="A5" s="26">
        <f t="shared" si="0"/>
        <v>4</v>
      </c>
      <c r="B5" s="72" t="s">
        <v>392</v>
      </c>
      <c r="C5" s="20" t="s">
        <v>393</v>
      </c>
      <c r="D5" s="305" t="s">
        <v>81</v>
      </c>
      <c r="E5" s="305" t="s">
        <v>81</v>
      </c>
      <c r="F5" s="21" t="s">
        <v>81</v>
      </c>
      <c r="G5" s="21"/>
      <c r="H5" s="21" t="s">
        <v>81</v>
      </c>
      <c r="I5" s="21" t="s">
        <v>985</v>
      </c>
      <c r="J5" s="21" t="s">
        <v>985</v>
      </c>
      <c r="K5" s="21" t="s">
        <v>985</v>
      </c>
      <c r="L5" s="21" t="s">
        <v>1276</v>
      </c>
      <c r="M5" s="20" t="s">
        <v>82</v>
      </c>
      <c r="N5" s="20" t="s">
        <v>1178</v>
      </c>
      <c r="O5" s="20"/>
      <c r="P5" s="29"/>
      <c r="Q5" s="20"/>
      <c r="R5" s="20"/>
    </row>
    <row r="6" spans="1:18">
      <c r="A6" s="26">
        <f t="shared" si="0"/>
        <v>5</v>
      </c>
      <c r="B6" s="72" t="s">
        <v>394</v>
      </c>
      <c r="C6" s="20" t="s">
        <v>395</v>
      </c>
      <c r="D6" s="305" t="s">
        <v>81</v>
      </c>
      <c r="E6" s="305" t="s">
        <v>81</v>
      </c>
      <c r="F6" s="21" t="s">
        <v>81</v>
      </c>
      <c r="G6" s="21"/>
      <c r="H6" s="21" t="s">
        <v>81</v>
      </c>
      <c r="I6" s="21" t="s">
        <v>985</v>
      </c>
      <c r="J6" s="21" t="s">
        <v>985</v>
      </c>
      <c r="K6" s="21" t="s">
        <v>985</v>
      </c>
      <c r="L6" s="21" t="s">
        <v>1276</v>
      </c>
      <c r="M6" s="20" t="s">
        <v>82</v>
      </c>
      <c r="N6" s="20" t="s">
        <v>1179</v>
      </c>
      <c r="O6" s="20"/>
      <c r="P6" s="29"/>
      <c r="Q6" s="20"/>
      <c r="R6" s="20"/>
    </row>
    <row r="7" spans="1:18">
      <c r="A7" s="26">
        <f t="shared" si="0"/>
        <v>6</v>
      </c>
      <c r="B7" s="72" t="s">
        <v>396</v>
      </c>
      <c r="C7" s="20" t="s">
        <v>397</v>
      </c>
      <c r="D7" s="305"/>
      <c r="E7" s="305" t="s">
        <v>81</v>
      </c>
      <c r="F7" s="21" t="s">
        <v>81</v>
      </c>
      <c r="G7" s="21"/>
      <c r="H7" s="21" t="s">
        <v>81</v>
      </c>
      <c r="I7" s="21" t="s">
        <v>985</v>
      </c>
      <c r="J7" s="21" t="s">
        <v>985</v>
      </c>
      <c r="K7" s="21" t="s">
        <v>985</v>
      </c>
      <c r="L7" s="21" t="s">
        <v>1276</v>
      </c>
      <c r="M7" s="20" t="s">
        <v>2405</v>
      </c>
      <c r="N7" s="65" t="s">
        <v>1181</v>
      </c>
      <c r="O7" s="20"/>
      <c r="P7" s="29"/>
      <c r="Q7" s="20"/>
      <c r="R7" s="20"/>
    </row>
    <row r="8" spans="1:18" s="59" customFormat="1">
      <c r="A8" s="26">
        <f t="shared" si="0"/>
        <v>7</v>
      </c>
      <c r="B8" s="72" t="s">
        <v>1277</v>
      </c>
      <c r="C8" s="54" t="s">
        <v>1286</v>
      </c>
      <c r="D8" s="305" t="s">
        <v>81</v>
      </c>
      <c r="E8" s="305"/>
      <c r="F8" s="21"/>
      <c r="G8" s="21"/>
      <c r="H8" s="21"/>
      <c r="I8" s="21"/>
      <c r="J8" s="21"/>
      <c r="K8" s="21"/>
      <c r="L8" s="21" t="s">
        <v>985</v>
      </c>
      <c r="M8" s="54" t="s">
        <v>1292</v>
      </c>
      <c r="N8" s="65" t="s">
        <v>1287</v>
      </c>
      <c r="O8" s="54"/>
      <c r="P8" s="29"/>
      <c r="Q8" s="54"/>
      <c r="R8" s="54"/>
    </row>
    <row r="9" spans="1:18" s="92" customFormat="1">
      <c r="A9" s="26">
        <f t="shared" si="0"/>
        <v>8</v>
      </c>
      <c r="B9" s="72" t="s">
        <v>2677</v>
      </c>
      <c r="C9" s="97" t="s">
        <v>2678</v>
      </c>
      <c r="D9" s="305" t="s">
        <v>81</v>
      </c>
      <c r="E9" s="305"/>
      <c r="F9" s="98"/>
      <c r="G9" s="98"/>
      <c r="H9" s="98"/>
      <c r="I9" s="98"/>
      <c r="J9" s="98"/>
      <c r="K9" s="98"/>
      <c r="L9" s="98" t="s">
        <v>985</v>
      </c>
      <c r="M9" s="97" t="s">
        <v>1292</v>
      </c>
      <c r="N9" s="65" t="s">
        <v>1287</v>
      </c>
      <c r="O9" s="97"/>
      <c r="P9" s="100"/>
      <c r="Q9" s="97"/>
      <c r="R9" s="97"/>
    </row>
    <row r="10" spans="1:18">
      <c r="A10" s="26">
        <f t="shared" si="0"/>
        <v>9</v>
      </c>
      <c r="B10" s="72" t="s">
        <v>398</v>
      </c>
      <c r="C10" s="20" t="s">
        <v>399</v>
      </c>
      <c r="D10" s="305" t="s">
        <v>81</v>
      </c>
      <c r="E10" s="305" t="s">
        <v>81</v>
      </c>
      <c r="F10" s="21" t="s">
        <v>81</v>
      </c>
      <c r="G10" s="21"/>
      <c r="H10" s="21" t="s">
        <v>81</v>
      </c>
      <c r="I10" s="21" t="s">
        <v>985</v>
      </c>
      <c r="J10" s="21" t="s">
        <v>985</v>
      </c>
      <c r="K10" s="21" t="s">
        <v>985</v>
      </c>
      <c r="L10" s="21" t="s">
        <v>1276</v>
      </c>
      <c r="M10" s="20" t="s">
        <v>82</v>
      </c>
      <c r="N10" s="20" t="s">
        <v>1182</v>
      </c>
      <c r="O10" s="20"/>
      <c r="P10" s="29"/>
      <c r="Q10" s="20"/>
      <c r="R10" s="20"/>
    </row>
    <row r="11" spans="1:18">
      <c r="A11" s="26">
        <f t="shared" si="0"/>
        <v>10</v>
      </c>
      <c r="B11" s="72" t="s">
        <v>400</v>
      </c>
      <c r="C11" s="20" t="s">
        <v>401</v>
      </c>
      <c r="D11" s="21" t="s">
        <v>81</v>
      </c>
      <c r="E11" s="21" t="s">
        <v>81</v>
      </c>
      <c r="F11" s="21" t="s">
        <v>81</v>
      </c>
      <c r="G11" s="21"/>
      <c r="H11" s="21" t="s">
        <v>81</v>
      </c>
      <c r="I11" s="21" t="s">
        <v>985</v>
      </c>
      <c r="J11" s="21" t="s">
        <v>985</v>
      </c>
      <c r="K11" s="21" t="s">
        <v>985</v>
      </c>
      <c r="L11" s="21" t="s">
        <v>1276</v>
      </c>
      <c r="M11" s="20" t="s">
        <v>82</v>
      </c>
      <c r="N11" s="20" t="s">
        <v>1183</v>
      </c>
      <c r="O11" s="20"/>
      <c r="P11" s="29"/>
      <c r="Q11" s="20"/>
      <c r="R11" s="20"/>
    </row>
    <row r="12" spans="1:18">
      <c r="A12" s="26">
        <f t="shared" si="0"/>
        <v>11</v>
      </c>
      <c r="B12" s="72" t="s">
        <v>402</v>
      </c>
      <c r="C12" s="20" t="s">
        <v>403</v>
      </c>
      <c r="D12" s="21" t="s">
        <v>81</v>
      </c>
      <c r="E12" s="21" t="s">
        <v>81</v>
      </c>
      <c r="F12" s="21" t="s">
        <v>81</v>
      </c>
      <c r="G12" s="21"/>
      <c r="H12" s="21" t="s">
        <v>81</v>
      </c>
      <c r="I12" s="21" t="s">
        <v>985</v>
      </c>
      <c r="J12" s="21" t="s">
        <v>985</v>
      </c>
      <c r="K12" s="21" t="s">
        <v>985</v>
      </c>
      <c r="L12" s="21" t="s">
        <v>1276</v>
      </c>
      <c r="M12" s="20" t="s">
        <v>82</v>
      </c>
      <c r="N12" s="20" t="s">
        <v>1184</v>
      </c>
      <c r="O12" s="20"/>
      <c r="P12" s="29"/>
      <c r="Q12" s="20"/>
      <c r="R12" s="20"/>
    </row>
    <row r="13" spans="1:18">
      <c r="A13" s="26">
        <f t="shared" si="0"/>
        <v>12</v>
      </c>
      <c r="B13" s="72" t="s">
        <v>404</v>
      </c>
      <c r="C13" s="20" t="s">
        <v>405</v>
      </c>
      <c r="D13" s="21" t="s">
        <v>81</v>
      </c>
      <c r="E13" s="21" t="s">
        <v>81</v>
      </c>
      <c r="F13" s="21" t="s">
        <v>81</v>
      </c>
      <c r="G13" s="21"/>
      <c r="H13" s="21" t="s">
        <v>81</v>
      </c>
      <c r="I13" s="21" t="s">
        <v>985</v>
      </c>
      <c r="J13" s="21" t="s">
        <v>985</v>
      </c>
      <c r="K13" s="21" t="s">
        <v>985</v>
      </c>
      <c r="L13" s="21" t="s">
        <v>1276</v>
      </c>
      <c r="M13" s="20" t="s">
        <v>82</v>
      </c>
      <c r="N13" s="20" t="s">
        <v>1186</v>
      </c>
      <c r="O13" s="20"/>
      <c r="P13" s="29"/>
      <c r="Q13" s="20"/>
      <c r="R13" s="20"/>
    </row>
    <row r="14" spans="1:18">
      <c r="A14" s="26">
        <f t="shared" si="0"/>
        <v>13</v>
      </c>
      <c r="B14" s="72" t="s">
        <v>406</v>
      </c>
      <c r="C14" s="20" t="s">
        <v>407</v>
      </c>
      <c r="D14" s="21" t="s">
        <v>81</v>
      </c>
      <c r="E14" s="21" t="s">
        <v>81</v>
      </c>
      <c r="F14" s="21" t="s">
        <v>607</v>
      </c>
      <c r="G14" s="21"/>
      <c r="H14" s="21" t="s">
        <v>1208</v>
      </c>
      <c r="I14" s="21" t="s">
        <v>1219</v>
      </c>
      <c r="J14" s="21" t="s">
        <v>1220</v>
      </c>
      <c r="K14" s="21" t="s">
        <v>1221</v>
      </c>
      <c r="L14" s="21" t="s">
        <v>1276</v>
      </c>
      <c r="M14" s="20" t="s">
        <v>82</v>
      </c>
      <c r="N14" s="20" t="s">
        <v>1185</v>
      </c>
      <c r="O14" s="20"/>
      <c r="P14" s="29"/>
      <c r="Q14" s="20"/>
      <c r="R14" s="20"/>
    </row>
    <row r="15" spans="1:18">
      <c r="A15" s="26">
        <f t="shared" si="0"/>
        <v>14</v>
      </c>
      <c r="B15" s="72" t="s">
        <v>408</v>
      </c>
      <c r="C15" s="20" t="s">
        <v>409</v>
      </c>
      <c r="D15" s="21" t="s">
        <v>81</v>
      </c>
      <c r="E15" s="21" t="s">
        <v>81</v>
      </c>
      <c r="F15" s="21" t="s">
        <v>81</v>
      </c>
      <c r="G15" s="21"/>
      <c r="H15" s="21" t="s">
        <v>81</v>
      </c>
      <c r="I15" s="21" t="s">
        <v>985</v>
      </c>
      <c r="J15" s="21" t="s">
        <v>985</v>
      </c>
      <c r="K15" s="21" t="s">
        <v>985</v>
      </c>
      <c r="L15" s="21" t="s">
        <v>1276</v>
      </c>
      <c r="M15" s="20" t="s">
        <v>82</v>
      </c>
      <c r="N15" s="20" t="s">
        <v>1187</v>
      </c>
      <c r="O15" s="20"/>
      <c r="P15" s="29"/>
      <c r="Q15" s="20"/>
      <c r="R15" s="20"/>
    </row>
    <row r="16" spans="1:18">
      <c r="A16" s="26">
        <f t="shared" si="0"/>
        <v>15</v>
      </c>
      <c r="B16" s="72" t="s">
        <v>410</v>
      </c>
      <c r="C16" s="20" t="s">
        <v>411</v>
      </c>
      <c r="D16" s="98" t="s">
        <v>81</v>
      </c>
      <c r="E16" s="98" t="s">
        <v>81</v>
      </c>
      <c r="F16" s="21" t="s">
        <v>81</v>
      </c>
      <c r="G16" s="21"/>
      <c r="H16" s="21" t="s">
        <v>81</v>
      </c>
      <c r="I16" s="21" t="s">
        <v>985</v>
      </c>
      <c r="J16" s="21" t="s">
        <v>985</v>
      </c>
      <c r="K16" s="21" t="s">
        <v>985</v>
      </c>
      <c r="L16" s="21" t="s">
        <v>1276</v>
      </c>
      <c r="M16" s="20" t="s">
        <v>82</v>
      </c>
      <c r="N16" s="20" t="s">
        <v>1188</v>
      </c>
      <c r="O16" s="20"/>
      <c r="P16" s="29"/>
      <c r="Q16" s="20"/>
      <c r="R16" s="20"/>
    </row>
    <row r="17" spans="1:18">
      <c r="A17" s="26">
        <f t="shared" si="0"/>
        <v>16</v>
      </c>
      <c r="B17" s="72" t="s">
        <v>412</v>
      </c>
      <c r="C17" s="20" t="s">
        <v>413</v>
      </c>
      <c r="D17" s="98" t="s">
        <v>81</v>
      </c>
      <c r="E17" s="98" t="s">
        <v>81</v>
      </c>
      <c r="F17" s="21" t="s">
        <v>81</v>
      </c>
      <c r="G17" s="21"/>
      <c r="H17" s="21" t="s">
        <v>81</v>
      </c>
      <c r="I17" s="21" t="s">
        <v>985</v>
      </c>
      <c r="J17" s="21" t="s">
        <v>985</v>
      </c>
      <c r="K17" s="21" t="s">
        <v>985</v>
      </c>
      <c r="L17" s="21" t="s">
        <v>1276</v>
      </c>
      <c r="M17" s="20" t="s">
        <v>82</v>
      </c>
      <c r="N17" s="20" t="s">
        <v>1189</v>
      </c>
      <c r="O17" s="20"/>
      <c r="P17" s="29"/>
      <c r="Q17" s="20"/>
      <c r="R17" s="20"/>
    </row>
    <row r="18" spans="1:18">
      <c r="A18" s="26">
        <f t="shared" si="0"/>
        <v>17</v>
      </c>
      <c r="B18" s="72" t="s">
        <v>414</v>
      </c>
      <c r="C18" s="20" t="s">
        <v>415</v>
      </c>
      <c r="D18" s="98" t="s">
        <v>81</v>
      </c>
      <c r="E18" s="98" t="s">
        <v>81</v>
      </c>
      <c r="F18" s="21" t="s">
        <v>81</v>
      </c>
      <c r="G18" s="21"/>
      <c r="H18" s="21" t="s">
        <v>81</v>
      </c>
      <c r="I18" s="21" t="s">
        <v>985</v>
      </c>
      <c r="J18" s="21" t="s">
        <v>985</v>
      </c>
      <c r="K18" s="21" t="s">
        <v>985</v>
      </c>
      <c r="L18" s="21" t="s">
        <v>1276</v>
      </c>
      <c r="M18" s="20" t="s">
        <v>82</v>
      </c>
      <c r="N18" s="20" t="s">
        <v>1190</v>
      </c>
      <c r="O18" s="20"/>
      <c r="P18" s="29"/>
      <c r="Q18" s="20"/>
      <c r="R18" s="20"/>
    </row>
    <row r="19" spans="1:18">
      <c r="A19" s="26">
        <f t="shared" si="0"/>
        <v>18</v>
      </c>
      <c r="B19" s="72" t="s">
        <v>416</v>
      </c>
      <c r="C19" s="20" t="s">
        <v>417</v>
      </c>
      <c r="D19" s="98" t="s">
        <v>81</v>
      </c>
      <c r="E19" s="98" t="s">
        <v>81</v>
      </c>
      <c r="F19" s="21" t="s">
        <v>81</v>
      </c>
      <c r="G19" s="21"/>
      <c r="H19" s="21" t="s">
        <v>81</v>
      </c>
      <c r="I19" s="21" t="s">
        <v>985</v>
      </c>
      <c r="J19" s="21" t="s">
        <v>985</v>
      </c>
      <c r="K19" s="21" t="s">
        <v>985</v>
      </c>
      <c r="L19" s="21" t="s">
        <v>1276</v>
      </c>
      <c r="M19" s="20" t="s">
        <v>82</v>
      </c>
      <c r="N19" s="20" t="s">
        <v>1191</v>
      </c>
      <c r="O19" s="20"/>
      <c r="P19" s="29"/>
      <c r="Q19" s="20"/>
      <c r="R19" s="20"/>
    </row>
    <row r="20" spans="1:18">
      <c r="A20" s="26">
        <f t="shared" si="0"/>
        <v>19</v>
      </c>
      <c r="B20" s="72" t="s">
        <v>420</v>
      </c>
      <c r="C20" s="20" t="s">
        <v>421</v>
      </c>
      <c r="D20" s="98" t="s">
        <v>81</v>
      </c>
      <c r="E20" s="98" t="s">
        <v>81</v>
      </c>
      <c r="F20" s="21" t="s">
        <v>81</v>
      </c>
      <c r="G20" s="21"/>
      <c r="H20" s="21" t="s">
        <v>81</v>
      </c>
      <c r="I20" s="21" t="s">
        <v>985</v>
      </c>
      <c r="J20" s="21" t="s">
        <v>985</v>
      </c>
      <c r="K20" s="21" t="s">
        <v>985</v>
      </c>
      <c r="L20" s="21" t="s">
        <v>1276</v>
      </c>
      <c r="M20" s="20" t="s">
        <v>422</v>
      </c>
      <c r="N20" s="20" t="s">
        <v>1200</v>
      </c>
      <c r="O20" s="20"/>
      <c r="P20" s="29"/>
      <c r="Q20" s="20"/>
      <c r="R20" s="20"/>
    </row>
    <row r="21" spans="1:18">
      <c r="A21" s="26">
        <f t="shared" si="0"/>
        <v>20</v>
      </c>
      <c r="B21" s="72" t="s">
        <v>423</v>
      </c>
      <c r="C21" s="20" t="s">
        <v>424</v>
      </c>
      <c r="D21" s="98" t="s">
        <v>81</v>
      </c>
      <c r="E21" s="98" t="s">
        <v>81</v>
      </c>
      <c r="F21" s="21" t="s">
        <v>81</v>
      </c>
      <c r="G21" s="21"/>
      <c r="H21" s="21" t="s">
        <v>81</v>
      </c>
      <c r="I21" s="21" t="s">
        <v>985</v>
      </c>
      <c r="J21" s="21" t="s">
        <v>985</v>
      </c>
      <c r="K21" s="21" t="s">
        <v>985</v>
      </c>
      <c r="L21" s="21" t="s">
        <v>1276</v>
      </c>
      <c r="M21" s="20" t="s">
        <v>1292</v>
      </c>
      <c r="N21" s="20" t="s">
        <v>1201</v>
      </c>
      <c r="O21" s="20"/>
      <c r="P21" s="29"/>
      <c r="Q21" s="20"/>
      <c r="R21" s="20"/>
    </row>
    <row r="22" spans="1:18">
      <c r="A22" s="26">
        <f t="shared" si="0"/>
        <v>21</v>
      </c>
      <c r="B22" s="72" t="s">
        <v>427</v>
      </c>
      <c r="C22" s="20" t="s">
        <v>428</v>
      </c>
      <c r="D22" s="98" t="s">
        <v>81</v>
      </c>
      <c r="E22" s="98" t="s">
        <v>81</v>
      </c>
      <c r="F22" s="21" t="s">
        <v>81</v>
      </c>
      <c r="G22" s="21"/>
      <c r="H22" s="21" t="s">
        <v>81</v>
      </c>
      <c r="I22" s="21" t="s">
        <v>985</v>
      </c>
      <c r="J22" s="21" t="s">
        <v>985</v>
      </c>
      <c r="K22" s="21" t="s">
        <v>985</v>
      </c>
      <c r="L22" s="21" t="s">
        <v>985</v>
      </c>
      <c r="M22" s="20" t="s">
        <v>1293</v>
      </c>
      <c r="N22" s="65" t="s">
        <v>1192</v>
      </c>
      <c r="O22" s="20"/>
      <c r="P22" s="29"/>
      <c r="Q22" s="20"/>
      <c r="R22" s="20"/>
    </row>
    <row r="23" spans="1:18" s="59" customFormat="1">
      <c r="A23" s="26">
        <f t="shared" si="0"/>
        <v>22</v>
      </c>
      <c r="B23" s="72" t="s">
        <v>1282</v>
      </c>
      <c r="C23" s="54" t="s">
        <v>1288</v>
      </c>
      <c r="D23" s="98"/>
      <c r="E23" s="98"/>
      <c r="F23" s="21"/>
      <c r="G23" s="21"/>
      <c r="H23" s="21"/>
      <c r="I23" s="21"/>
      <c r="J23" s="21"/>
      <c r="K23" s="21"/>
      <c r="L23" s="21" t="s">
        <v>985</v>
      </c>
      <c r="M23" s="54" t="s">
        <v>1292</v>
      </c>
      <c r="N23" s="72" t="s">
        <v>1289</v>
      </c>
      <c r="O23" s="54"/>
      <c r="P23" s="29"/>
      <c r="Q23" s="54"/>
      <c r="R23" s="54"/>
    </row>
    <row r="24" spans="1:18">
      <c r="A24" s="26">
        <f t="shared" si="0"/>
        <v>23</v>
      </c>
      <c r="B24" s="72" t="s">
        <v>429</v>
      </c>
      <c r="C24" s="20" t="s">
        <v>430</v>
      </c>
      <c r="D24" s="21" t="s">
        <v>81</v>
      </c>
      <c r="E24" s="21" t="s">
        <v>81</v>
      </c>
      <c r="F24" s="21" t="s">
        <v>81</v>
      </c>
      <c r="G24" s="21"/>
      <c r="H24" s="21" t="s">
        <v>81</v>
      </c>
      <c r="I24" s="21" t="s">
        <v>985</v>
      </c>
      <c r="J24" s="21" t="s">
        <v>985</v>
      </c>
      <c r="K24" s="21" t="s">
        <v>985</v>
      </c>
      <c r="L24" s="21" t="s">
        <v>1276</v>
      </c>
      <c r="M24" s="20" t="s">
        <v>82</v>
      </c>
      <c r="N24" s="20" t="s">
        <v>1193</v>
      </c>
      <c r="O24" s="20"/>
      <c r="P24" s="29"/>
      <c r="Q24" s="20"/>
      <c r="R24" s="20"/>
    </row>
    <row r="25" spans="1:18" s="69" customFormat="1">
      <c r="A25" s="66">
        <f t="shared" si="0"/>
        <v>24</v>
      </c>
      <c r="B25" s="67" t="s">
        <v>431</v>
      </c>
      <c r="C25" s="67" t="s">
        <v>432</v>
      </c>
      <c r="D25" s="67" t="s">
        <v>81</v>
      </c>
      <c r="E25" s="67" t="s">
        <v>81</v>
      </c>
      <c r="F25" s="67" t="s">
        <v>81</v>
      </c>
      <c r="G25" s="67"/>
      <c r="H25" s="67" t="s">
        <v>986</v>
      </c>
      <c r="I25" s="67" t="s">
        <v>985</v>
      </c>
      <c r="J25" s="67" t="s">
        <v>985</v>
      </c>
      <c r="K25" s="67"/>
      <c r="L25" s="67"/>
      <c r="M25" s="67" t="s">
        <v>82</v>
      </c>
      <c r="N25" s="67" t="s">
        <v>1222</v>
      </c>
      <c r="O25" s="67"/>
      <c r="P25" s="68"/>
      <c r="Q25" s="67"/>
      <c r="R25" s="67"/>
    </row>
    <row r="26" spans="1:18" s="74" customFormat="1">
      <c r="A26" s="26">
        <f t="shared" si="0"/>
        <v>25</v>
      </c>
      <c r="B26" s="72" t="s">
        <v>1283</v>
      </c>
      <c r="C26" s="72" t="s">
        <v>1285</v>
      </c>
      <c r="D26" s="305"/>
      <c r="E26" s="305"/>
      <c r="F26" s="305"/>
      <c r="G26" s="305"/>
      <c r="H26" s="305"/>
      <c r="I26" s="305"/>
      <c r="J26" s="305"/>
      <c r="K26" s="305"/>
      <c r="L26" s="21" t="s">
        <v>985</v>
      </c>
      <c r="M26" s="54" t="s">
        <v>1292</v>
      </c>
      <c r="N26" s="72" t="s">
        <v>1290</v>
      </c>
      <c r="O26" s="72"/>
      <c r="P26" s="73"/>
      <c r="Q26" s="72"/>
      <c r="R26" s="72"/>
    </row>
    <row r="27" spans="1:18">
      <c r="A27" s="26">
        <f t="shared" si="0"/>
        <v>26</v>
      </c>
      <c r="B27" s="72" t="s">
        <v>433</v>
      </c>
      <c r="C27" s="20" t="s">
        <v>434</v>
      </c>
      <c r="D27" s="305" t="s">
        <v>81</v>
      </c>
      <c r="E27" s="305" t="s">
        <v>81</v>
      </c>
      <c r="F27" s="305" t="s">
        <v>81</v>
      </c>
      <c r="G27" s="305"/>
      <c r="H27" s="305" t="s">
        <v>81</v>
      </c>
      <c r="I27" s="305" t="s">
        <v>985</v>
      </c>
      <c r="J27" s="305" t="s">
        <v>985</v>
      </c>
      <c r="K27" s="305" t="s">
        <v>985</v>
      </c>
      <c r="L27" s="21" t="s">
        <v>1276</v>
      </c>
      <c r="M27" s="20" t="s">
        <v>422</v>
      </c>
      <c r="N27" s="20" t="s">
        <v>1194</v>
      </c>
      <c r="O27" s="20"/>
      <c r="P27" s="29"/>
      <c r="Q27" s="20"/>
      <c r="R27" s="20"/>
    </row>
    <row r="28" spans="1:18">
      <c r="A28" s="26">
        <f t="shared" si="0"/>
        <v>27</v>
      </c>
      <c r="B28" s="72" t="s">
        <v>435</v>
      </c>
      <c r="C28" s="20" t="s">
        <v>436</v>
      </c>
      <c r="D28" s="305" t="s">
        <v>81</v>
      </c>
      <c r="E28" s="305" t="s">
        <v>81</v>
      </c>
      <c r="F28" s="305" t="s">
        <v>81</v>
      </c>
      <c r="G28" s="305"/>
      <c r="H28" s="305" t="s">
        <v>81</v>
      </c>
      <c r="I28" s="305" t="s">
        <v>985</v>
      </c>
      <c r="J28" s="305" t="s">
        <v>985</v>
      </c>
      <c r="K28" s="305" t="s">
        <v>985</v>
      </c>
      <c r="L28" s="21" t="s">
        <v>1276</v>
      </c>
      <c r="M28" s="20" t="s">
        <v>82</v>
      </c>
      <c r="N28" s="20" t="s">
        <v>1195</v>
      </c>
      <c r="O28" s="20"/>
      <c r="P28" s="29"/>
      <c r="Q28" s="20"/>
      <c r="R28" s="20"/>
    </row>
    <row r="29" spans="1:18">
      <c r="A29" s="26">
        <f t="shared" si="0"/>
        <v>28</v>
      </c>
      <c r="B29" s="72" t="s">
        <v>437</v>
      </c>
      <c r="C29" s="20" t="s">
        <v>438</v>
      </c>
      <c r="D29" s="305" t="s">
        <v>81</v>
      </c>
      <c r="E29" s="305" t="s">
        <v>81</v>
      </c>
      <c r="F29" s="305" t="s">
        <v>81</v>
      </c>
      <c r="G29" s="305"/>
      <c r="H29" s="305" t="s">
        <v>1209</v>
      </c>
      <c r="I29" s="305" t="s">
        <v>1223</v>
      </c>
      <c r="J29" s="305" t="s">
        <v>1223</v>
      </c>
      <c r="K29" s="305" t="s">
        <v>1224</v>
      </c>
      <c r="L29" s="21" t="s">
        <v>1276</v>
      </c>
      <c r="M29" s="20" t="s">
        <v>82</v>
      </c>
      <c r="N29" s="20" t="s">
        <v>1196</v>
      </c>
      <c r="O29" s="20"/>
      <c r="P29" s="29"/>
      <c r="Q29" s="20"/>
      <c r="R29" s="20"/>
    </row>
    <row r="30" spans="1:18">
      <c r="A30" s="26">
        <f t="shared" si="0"/>
        <v>29</v>
      </c>
      <c r="B30" s="72" t="s">
        <v>439</v>
      </c>
      <c r="C30" s="20" t="s">
        <v>440</v>
      </c>
      <c r="D30" s="305" t="s">
        <v>81</v>
      </c>
      <c r="E30" s="305" t="s">
        <v>81</v>
      </c>
      <c r="F30" s="305" t="s">
        <v>81</v>
      </c>
      <c r="G30" s="305"/>
      <c r="H30" s="305" t="s">
        <v>81</v>
      </c>
      <c r="I30" s="305" t="s">
        <v>81</v>
      </c>
      <c r="J30" s="305" t="s">
        <v>81</v>
      </c>
      <c r="K30" s="305" t="s">
        <v>985</v>
      </c>
      <c r="L30" s="21" t="s">
        <v>1276</v>
      </c>
      <c r="M30" s="20" t="s">
        <v>612</v>
      </c>
      <c r="N30" s="20" t="s">
        <v>1197</v>
      </c>
      <c r="O30" s="20"/>
      <c r="P30" s="29"/>
      <c r="Q30" s="20"/>
      <c r="R30" s="20"/>
    </row>
    <row r="31" spans="1:18" s="92" customFormat="1">
      <c r="A31" s="26">
        <f t="shared" si="0"/>
        <v>30</v>
      </c>
      <c r="B31" s="97" t="s">
        <v>2546</v>
      </c>
      <c r="C31" s="97" t="s">
        <v>2547</v>
      </c>
      <c r="D31" s="305"/>
      <c r="E31" s="305"/>
      <c r="F31" s="305"/>
      <c r="G31" s="305"/>
      <c r="H31" s="305"/>
      <c r="I31" s="305"/>
      <c r="J31" s="305"/>
      <c r="K31" s="305"/>
      <c r="L31" s="98" t="s">
        <v>81</v>
      </c>
      <c r="M31" s="97" t="s">
        <v>82</v>
      </c>
      <c r="N31" s="97"/>
      <c r="O31" s="100"/>
      <c r="P31" s="97"/>
      <c r="Q31" s="97"/>
    </row>
    <row r="32" spans="1:18">
      <c r="A32" s="26">
        <f t="shared" si="0"/>
        <v>31</v>
      </c>
      <c r="B32" s="70" t="s">
        <v>441</v>
      </c>
      <c r="C32" s="20" t="s">
        <v>442</v>
      </c>
      <c r="D32" s="305" t="s">
        <v>81</v>
      </c>
      <c r="E32" s="305" t="s">
        <v>81</v>
      </c>
      <c r="F32" s="305" t="s">
        <v>81</v>
      </c>
      <c r="G32" s="305"/>
      <c r="H32" s="305" t="s">
        <v>81</v>
      </c>
      <c r="I32" s="305" t="s">
        <v>81</v>
      </c>
      <c r="J32" s="305" t="s">
        <v>81</v>
      </c>
      <c r="K32" s="305" t="s">
        <v>985</v>
      </c>
      <c r="L32" s="21" t="s">
        <v>1276</v>
      </c>
      <c r="M32" s="20" t="s">
        <v>82</v>
      </c>
      <c r="N32" s="20" t="s">
        <v>1198</v>
      </c>
      <c r="O32" s="20"/>
      <c r="P32" s="29"/>
      <c r="Q32" s="20"/>
      <c r="R32" s="20"/>
    </row>
    <row r="33" spans="1:18">
      <c r="A33" s="26">
        <f t="shared" si="0"/>
        <v>32</v>
      </c>
      <c r="B33" s="70" t="s">
        <v>443</v>
      </c>
      <c r="C33" s="20" t="s">
        <v>444</v>
      </c>
      <c r="D33" s="305"/>
      <c r="E33" s="305"/>
      <c r="F33" s="305" t="s">
        <v>81</v>
      </c>
      <c r="G33" s="305"/>
      <c r="H33" s="305" t="s">
        <v>1203</v>
      </c>
      <c r="I33" s="305" t="s">
        <v>985</v>
      </c>
      <c r="J33" s="305" t="s">
        <v>985</v>
      </c>
      <c r="K33" s="305" t="s">
        <v>985</v>
      </c>
      <c r="L33" s="21" t="s">
        <v>1276</v>
      </c>
      <c r="M33" s="20" t="s">
        <v>422</v>
      </c>
      <c r="N33" s="20" t="s">
        <v>1202</v>
      </c>
      <c r="O33" s="20"/>
      <c r="P33" s="29"/>
      <c r="Q33" s="20"/>
      <c r="R33" s="20"/>
    </row>
    <row r="34" spans="1:18">
      <c r="A34" s="26">
        <f t="shared" si="0"/>
        <v>33</v>
      </c>
      <c r="B34" s="70" t="s">
        <v>445</v>
      </c>
      <c r="C34" s="20" t="s">
        <v>446</v>
      </c>
      <c r="D34" s="305" t="s">
        <v>81</v>
      </c>
      <c r="E34" s="305" t="s">
        <v>81</v>
      </c>
      <c r="F34" s="305" t="s">
        <v>81</v>
      </c>
      <c r="G34" s="305"/>
      <c r="H34" s="305" t="s">
        <v>81</v>
      </c>
      <c r="I34" s="305" t="s">
        <v>81</v>
      </c>
      <c r="J34" s="305" t="s">
        <v>81</v>
      </c>
      <c r="K34" s="305" t="s">
        <v>985</v>
      </c>
      <c r="L34" s="21" t="s">
        <v>1276</v>
      </c>
      <c r="M34" s="20" t="s">
        <v>82</v>
      </c>
      <c r="N34" s="20" t="s">
        <v>1199</v>
      </c>
      <c r="O34" s="20"/>
      <c r="P34" s="29"/>
      <c r="Q34" s="20"/>
      <c r="R34" s="20"/>
    </row>
    <row r="35" spans="1:18" s="92" customFormat="1">
      <c r="A35" s="26">
        <f t="shared" si="0"/>
        <v>34</v>
      </c>
      <c r="B35" s="70" t="s">
        <v>1284</v>
      </c>
      <c r="C35" s="97" t="s">
        <v>426</v>
      </c>
      <c r="D35" s="305"/>
      <c r="E35" s="305"/>
      <c r="F35" s="305"/>
      <c r="G35" s="305"/>
      <c r="H35" s="305"/>
      <c r="I35" s="305"/>
      <c r="J35" s="305"/>
      <c r="K35" s="305"/>
      <c r="L35" s="98" t="s">
        <v>985</v>
      </c>
      <c r="M35" s="97" t="s">
        <v>422</v>
      </c>
      <c r="N35" s="72" t="s">
        <v>1291</v>
      </c>
      <c r="O35" s="97"/>
      <c r="P35" s="100"/>
      <c r="Q35" s="97"/>
      <c r="R35" s="97"/>
    </row>
    <row r="36" spans="1:18">
      <c r="A36" s="26">
        <f t="shared" si="0"/>
        <v>35</v>
      </c>
      <c r="B36" s="70" t="s">
        <v>425</v>
      </c>
      <c r="C36" s="20" t="s">
        <v>426</v>
      </c>
      <c r="D36" s="305"/>
      <c r="E36" s="305"/>
      <c r="F36" s="305" t="s">
        <v>81</v>
      </c>
      <c r="G36" s="305"/>
      <c r="H36" s="305" t="s">
        <v>81</v>
      </c>
      <c r="I36" s="305" t="s">
        <v>81</v>
      </c>
      <c r="J36" s="305" t="s">
        <v>81</v>
      </c>
      <c r="K36" s="305" t="s">
        <v>985</v>
      </c>
      <c r="L36" s="21" t="s">
        <v>1276</v>
      </c>
      <c r="M36" s="20" t="s">
        <v>422</v>
      </c>
      <c r="N36" s="20" t="s">
        <v>1204</v>
      </c>
      <c r="O36" s="20"/>
      <c r="P36" s="29"/>
      <c r="Q36" s="20"/>
      <c r="R36" s="20"/>
    </row>
    <row r="37" spans="1:18" s="59" customFormat="1">
      <c r="A37" s="26">
        <f t="shared" si="0"/>
        <v>36</v>
      </c>
      <c r="B37" s="70" t="s">
        <v>2679</v>
      </c>
      <c r="C37" s="54" t="s">
        <v>2680</v>
      </c>
      <c r="D37" s="305"/>
      <c r="E37" s="305"/>
      <c r="F37" s="305"/>
      <c r="G37" s="305"/>
      <c r="H37" s="305"/>
      <c r="I37" s="305"/>
      <c r="J37" s="305"/>
      <c r="K37" s="305"/>
      <c r="L37" s="21" t="s">
        <v>985</v>
      </c>
      <c r="M37" s="54" t="s">
        <v>422</v>
      </c>
      <c r="N37" s="72" t="s">
        <v>1291</v>
      </c>
      <c r="O37" s="54"/>
      <c r="P37" s="29"/>
      <c r="Q37" s="54"/>
      <c r="R37" s="54"/>
    </row>
  </sheetData>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12DB8-83D6-425D-9FA6-C7E21FF1086E}">
  <sheetPr>
    <tabColor theme="9" tint="0.79998168889431442"/>
  </sheetPr>
  <dimension ref="A1:T24"/>
  <sheetViews>
    <sheetView topLeftCell="A14" workbookViewId="0">
      <selection activeCell="D24" sqref="D24"/>
    </sheetView>
  </sheetViews>
  <sheetFormatPr defaultColWidth="8.7265625" defaultRowHeight="13"/>
  <cols>
    <col min="1" max="1" width="9.453125" style="92" bestFit="1" customWidth="1"/>
    <col min="2" max="2" width="9.08984375" style="92" customWidth="1"/>
    <col min="3" max="3" width="16.36328125" style="118" customWidth="1"/>
    <col min="4" max="4" width="72.453125" style="118" customWidth="1"/>
    <col min="5" max="5" width="27.08984375" style="71" bestFit="1" customWidth="1"/>
    <col min="6" max="8" width="5.08984375" style="92" customWidth="1"/>
    <col min="9" max="9" width="7.6328125" style="92" bestFit="1" customWidth="1"/>
    <col min="10" max="12" width="7.90625" style="92" bestFit="1" customWidth="1"/>
    <col min="13" max="14" width="7.90625" style="92" customWidth="1"/>
    <col min="15" max="15" width="12.90625" style="92" customWidth="1"/>
    <col min="16" max="16" width="115.453125" style="92" bestFit="1" customWidth="1"/>
    <col min="17" max="17" width="8.7265625" style="92"/>
    <col min="18" max="18" width="10.453125" style="92" bestFit="1" customWidth="1"/>
    <col min="19" max="19" width="8.7265625" style="92"/>
    <col min="20" max="20" width="12.453125" style="92" bestFit="1" customWidth="1"/>
    <col min="21" max="16384" width="8.7265625" style="92"/>
  </cols>
  <sheetData>
    <row r="1" spans="1:20" s="118" customFormat="1">
      <c r="A1" s="120" t="s">
        <v>72</v>
      </c>
      <c r="B1" s="120"/>
      <c r="C1" s="121" t="s">
        <v>1375</v>
      </c>
      <c r="D1" s="121" t="s">
        <v>1451</v>
      </c>
      <c r="E1" s="121" t="s">
        <v>1377</v>
      </c>
      <c r="F1" s="122"/>
      <c r="G1" s="122"/>
      <c r="H1" s="122"/>
      <c r="I1" s="122"/>
      <c r="J1" s="122"/>
      <c r="K1" s="122"/>
      <c r="L1" s="122"/>
      <c r="M1" s="122"/>
      <c r="N1" s="122"/>
      <c r="O1" s="119"/>
      <c r="P1" s="117"/>
      <c r="Q1" s="117" t="s">
        <v>75</v>
      </c>
      <c r="R1" s="117" t="s">
        <v>76</v>
      </c>
      <c r="S1" s="117" t="s">
        <v>77</v>
      </c>
      <c r="T1" s="117"/>
    </row>
    <row r="2" spans="1:20">
      <c r="A2" s="123"/>
      <c r="B2" s="124" t="s">
        <v>1345</v>
      </c>
      <c r="C2" s="245" t="s">
        <v>1346</v>
      </c>
      <c r="D2" s="125" t="s">
        <v>1347</v>
      </c>
      <c r="E2" s="124" t="s">
        <v>1348</v>
      </c>
      <c r="F2" s="126"/>
      <c r="G2" s="126"/>
      <c r="H2" s="126"/>
      <c r="I2" s="126"/>
      <c r="J2" s="126"/>
      <c r="K2" s="126"/>
      <c r="L2" s="126"/>
      <c r="M2" s="126"/>
      <c r="N2" s="126"/>
      <c r="O2" s="84"/>
      <c r="P2" s="97"/>
      <c r="Q2" s="97"/>
      <c r="R2" s="100"/>
      <c r="S2" s="97"/>
      <c r="T2" s="97"/>
    </row>
    <row r="3" spans="1:20">
      <c r="A3" s="123"/>
      <c r="B3" s="124" t="s">
        <v>1349</v>
      </c>
      <c r="C3" s="245" t="s">
        <v>2222</v>
      </c>
      <c r="D3" s="125" t="s">
        <v>1450</v>
      </c>
      <c r="E3" s="124"/>
      <c r="F3" s="126"/>
      <c r="G3" s="126"/>
      <c r="H3" s="126"/>
      <c r="I3" s="126"/>
      <c r="J3" s="126"/>
      <c r="K3" s="126"/>
      <c r="L3" s="126"/>
      <c r="M3" s="126"/>
      <c r="N3" s="126"/>
      <c r="O3" s="84"/>
      <c r="P3" s="97"/>
      <c r="Q3" s="97"/>
      <c r="R3" s="100"/>
      <c r="S3" s="97"/>
      <c r="T3" s="97"/>
    </row>
    <row r="4" spans="1:20">
      <c r="A4" s="123"/>
      <c r="B4" s="130" t="s">
        <v>1345</v>
      </c>
      <c r="C4" s="130" t="s">
        <v>2223</v>
      </c>
      <c r="D4" s="131" t="s">
        <v>1378</v>
      </c>
      <c r="E4" s="130" t="s">
        <v>1344</v>
      </c>
      <c r="F4" s="126"/>
      <c r="G4" s="126"/>
      <c r="H4" s="126"/>
      <c r="I4" s="126"/>
      <c r="J4" s="126"/>
      <c r="K4" s="126"/>
      <c r="L4" s="126"/>
      <c r="M4" s="126"/>
      <c r="N4" s="126"/>
      <c r="O4" s="84"/>
      <c r="P4" s="97"/>
      <c r="Q4" s="97"/>
      <c r="R4" s="100"/>
      <c r="S4" s="97"/>
      <c r="T4" s="97"/>
    </row>
    <row r="5" spans="1:20">
      <c r="A5" s="123"/>
      <c r="B5" s="124" t="s">
        <v>1345</v>
      </c>
      <c r="C5" s="245" t="s">
        <v>2223</v>
      </c>
      <c r="D5" s="125" t="s">
        <v>1386</v>
      </c>
      <c r="E5" s="124" t="s">
        <v>1344</v>
      </c>
      <c r="F5" s="126"/>
      <c r="G5" s="126"/>
      <c r="H5" s="126"/>
      <c r="I5" s="126"/>
      <c r="J5" s="126"/>
      <c r="K5" s="126"/>
      <c r="L5" s="126"/>
      <c r="M5" s="126"/>
      <c r="N5" s="126"/>
      <c r="O5" s="84"/>
      <c r="P5" s="72"/>
      <c r="Q5" s="72"/>
      <c r="R5" s="100"/>
      <c r="S5" s="97"/>
      <c r="T5" s="97"/>
    </row>
    <row r="6" spans="1:20" ht="26">
      <c r="A6" s="123"/>
      <c r="B6" s="124" t="s">
        <v>1345</v>
      </c>
      <c r="C6" s="245" t="s">
        <v>2223</v>
      </c>
      <c r="D6" s="125" t="s">
        <v>1387</v>
      </c>
      <c r="E6" s="124" t="s">
        <v>1344</v>
      </c>
      <c r="F6" s="126"/>
      <c r="G6" s="126"/>
      <c r="H6" s="126"/>
      <c r="I6" s="126"/>
      <c r="J6" s="126"/>
      <c r="K6" s="126"/>
      <c r="L6" s="126"/>
      <c r="M6" s="126"/>
      <c r="N6" s="126"/>
      <c r="O6" s="84"/>
      <c r="P6" s="72"/>
      <c r="Q6" s="72"/>
      <c r="R6" s="100"/>
      <c r="S6" s="97"/>
      <c r="T6" s="97"/>
    </row>
    <row r="7" spans="1:20" ht="26">
      <c r="A7" s="123"/>
      <c r="B7" s="124" t="s">
        <v>1345</v>
      </c>
      <c r="C7" s="245" t="s">
        <v>2224</v>
      </c>
      <c r="D7" s="125" t="s">
        <v>1388</v>
      </c>
      <c r="E7" s="124" t="s">
        <v>1350</v>
      </c>
      <c r="F7" s="126"/>
      <c r="G7" s="126"/>
      <c r="H7" s="126"/>
      <c r="I7" s="126"/>
      <c r="J7" s="126"/>
      <c r="K7" s="126"/>
      <c r="L7" s="126"/>
      <c r="M7" s="126"/>
      <c r="N7" s="126"/>
      <c r="O7" s="84"/>
      <c r="P7" s="72"/>
      <c r="Q7" s="72"/>
      <c r="R7" s="100"/>
      <c r="S7" s="97"/>
      <c r="T7" s="97"/>
    </row>
    <row r="8" spans="1:20" ht="26">
      <c r="A8" s="123"/>
      <c r="B8" s="124" t="s">
        <v>1345</v>
      </c>
      <c r="C8" s="245" t="s">
        <v>2225</v>
      </c>
      <c r="D8" s="125" t="s">
        <v>1389</v>
      </c>
      <c r="E8" s="124" t="s">
        <v>1351</v>
      </c>
      <c r="F8" s="126"/>
      <c r="G8" s="126"/>
      <c r="H8" s="126"/>
      <c r="I8" s="126"/>
      <c r="J8" s="126"/>
      <c r="K8" s="126"/>
      <c r="L8" s="126"/>
      <c r="M8" s="126"/>
      <c r="N8" s="126"/>
      <c r="O8" s="84"/>
      <c r="P8" s="72"/>
      <c r="Q8" s="72"/>
      <c r="R8" s="100"/>
      <c r="S8" s="97"/>
      <c r="T8" s="97"/>
    </row>
    <row r="9" spans="1:20">
      <c r="A9" s="123"/>
      <c r="B9" s="124" t="s">
        <v>1352</v>
      </c>
      <c r="C9" s="245" t="s">
        <v>2226</v>
      </c>
      <c r="D9" s="125" t="s">
        <v>1390</v>
      </c>
      <c r="E9" s="124" t="s">
        <v>1351</v>
      </c>
      <c r="F9" s="126"/>
      <c r="G9" s="126"/>
      <c r="H9" s="126"/>
      <c r="I9" s="126"/>
      <c r="J9" s="126"/>
      <c r="K9" s="126"/>
      <c r="L9" s="126"/>
      <c r="M9" s="126"/>
      <c r="N9" s="126"/>
      <c r="O9" s="84"/>
      <c r="P9" s="72"/>
      <c r="Q9" s="72"/>
      <c r="R9" s="100"/>
      <c r="S9" s="97"/>
      <c r="T9" s="97"/>
    </row>
    <row r="10" spans="1:20" ht="26">
      <c r="A10" s="123"/>
      <c r="B10" s="124" t="s">
        <v>1353</v>
      </c>
      <c r="C10" s="245" t="s">
        <v>2227</v>
      </c>
      <c r="D10" s="125" t="s">
        <v>1391</v>
      </c>
      <c r="E10" s="124" t="s">
        <v>1354</v>
      </c>
      <c r="F10" s="126"/>
      <c r="G10" s="126"/>
      <c r="H10" s="126"/>
      <c r="I10" s="126"/>
      <c r="J10" s="126"/>
      <c r="K10" s="126"/>
      <c r="L10" s="126"/>
      <c r="M10" s="126"/>
      <c r="N10" s="126"/>
      <c r="O10" s="84"/>
      <c r="P10" s="72"/>
      <c r="Q10" s="72"/>
      <c r="R10" s="100"/>
      <c r="S10" s="97"/>
      <c r="T10" s="97"/>
    </row>
    <row r="11" spans="1:20" ht="27">
      <c r="A11" s="123"/>
      <c r="B11" s="124" t="s">
        <v>1360</v>
      </c>
      <c r="C11" s="245" t="s">
        <v>2218</v>
      </c>
      <c r="D11" s="125" t="s">
        <v>1395</v>
      </c>
      <c r="E11" s="124"/>
      <c r="F11" s="126"/>
      <c r="G11" s="126"/>
      <c r="H11" s="126"/>
      <c r="I11" s="126"/>
      <c r="J11" s="126"/>
      <c r="K11" s="126"/>
      <c r="L11" s="126"/>
      <c r="M11" s="126"/>
      <c r="N11" s="126"/>
      <c r="O11" s="84"/>
      <c r="P11" s="72"/>
      <c r="Q11" s="72"/>
      <c r="R11" s="100"/>
      <c r="S11" s="97"/>
      <c r="T11" s="97"/>
    </row>
    <row r="12" spans="1:20" ht="26">
      <c r="A12" s="132"/>
      <c r="B12" s="130" t="s">
        <v>1345</v>
      </c>
      <c r="C12" s="130" t="s">
        <v>2228</v>
      </c>
      <c r="D12" s="131" t="s">
        <v>1379</v>
      </c>
      <c r="E12" s="130" t="s">
        <v>1355</v>
      </c>
      <c r="F12" s="126"/>
      <c r="G12" s="126"/>
      <c r="H12" s="126"/>
      <c r="I12" s="126"/>
      <c r="J12" s="126"/>
      <c r="K12" s="126"/>
      <c r="L12" s="126"/>
      <c r="M12" s="126"/>
      <c r="N12" s="126"/>
      <c r="O12" s="84"/>
      <c r="P12" s="72"/>
      <c r="Q12" s="72"/>
      <c r="R12" s="100"/>
      <c r="S12" s="97"/>
      <c r="T12" s="97"/>
    </row>
    <row r="13" spans="1:20" ht="18">
      <c r="A13" s="123"/>
      <c r="B13" s="124" t="s">
        <v>1352</v>
      </c>
      <c r="C13" s="245" t="s">
        <v>2218</v>
      </c>
      <c r="D13" s="125" t="s">
        <v>1392</v>
      </c>
      <c r="E13" s="124" t="s">
        <v>1355</v>
      </c>
      <c r="F13" s="126"/>
      <c r="G13" s="126"/>
      <c r="H13" s="126"/>
      <c r="I13" s="126"/>
      <c r="J13" s="126"/>
      <c r="K13" s="126"/>
      <c r="L13" s="126"/>
      <c r="M13" s="126"/>
      <c r="N13" s="126"/>
      <c r="O13" s="84"/>
      <c r="P13" s="72"/>
      <c r="Q13" s="72"/>
      <c r="R13" s="100"/>
      <c r="S13" s="97"/>
      <c r="T13" s="97"/>
    </row>
    <row r="14" spans="1:20" ht="26">
      <c r="A14" s="123"/>
      <c r="B14" s="124" t="s">
        <v>1352</v>
      </c>
      <c r="C14" s="245" t="s">
        <v>1350</v>
      </c>
      <c r="D14" s="125" t="s">
        <v>1380</v>
      </c>
      <c r="E14" s="124" t="s">
        <v>1355</v>
      </c>
      <c r="F14" s="126"/>
      <c r="G14" s="126"/>
      <c r="H14" s="126"/>
      <c r="I14" s="126"/>
      <c r="J14" s="126"/>
      <c r="K14" s="126"/>
      <c r="L14" s="126"/>
      <c r="M14" s="126"/>
      <c r="N14" s="126"/>
      <c r="O14" s="84"/>
      <c r="P14" s="72"/>
      <c r="Q14" s="72"/>
      <c r="R14" s="100"/>
      <c r="S14" s="97"/>
      <c r="T14" s="97"/>
    </row>
    <row r="15" spans="1:20">
      <c r="A15" s="123"/>
      <c r="B15" s="124" t="s">
        <v>1352</v>
      </c>
      <c r="C15" s="245" t="s">
        <v>2219</v>
      </c>
      <c r="D15" s="125" t="s">
        <v>1393</v>
      </c>
      <c r="E15" s="124" t="s">
        <v>1355</v>
      </c>
      <c r="F15" s="126"/>
      <c r="G15" s="126"/>
      <c r="H15" s="126"/>
      <c r="I15" s="126"/>
      <c r="J15" s="126"/>
      <c r="K15" s="126"/>
      <c r="L15" s="126"/>
      <c r="M15" s="126"/>
      <c r="N15" s="126"/>
      <c r="O15" s="84"/>
      <c r="P15" s="72"/>
      <c r="Q15" s="72"/>
      <c r="R15" s="100"/>
      <c r="S15" s="97"/>
      <c r="T15" s="97"/>
    </row>
    <row r="16" spans="1:20" s="74" customFormat="1">
      <c r="A16" s="138"/>
      <c r="B16" s="139" t="s">
        <v>1352</v>
      </c>
      <c r="C16" s="139" t="s">
        <v>1350</v>
      </c>
      <c r="D16" s="140" t="s">
        <v>1381</v>
      </c>
      <c r="E16" s="139" t="s">
        <v>1355</v>
      </c>
      <c r="F16" s="126"/>
      <c r="G16" s="126"/>
      <c r="H16" s="126"/>
      <c r="I16" s="126"/>
      <c r="J16" s="126"/>
      <c r="K16" s="126"/>
      <c r="L16" s="126"/>
      <c r="M16" s="126"/>
      <c r="N16" s="126"/>
      <c r="O16" s="141"/>
      <c r="P16" s="72"/>
      <c r="Q16" s="72"/>
      <c r="R16" s="73"/>
      <c r="S16" s="72"/>
      <c r="T16" s="72"/>
    </row>
    <row r="17" spans="1:20" s="74" customFormat="1" ht="18">
      <c r="A17" s="123"/>
      <c r="B17" s="124" t="s">
        <v>1352</v>
      </c>
      <c r="C17" s="245" t="s">
        <v>2220</v>
      </c>
      <c r="D17" s="125" t="s">
        <v>1394</v>
      </c>
      <c r="E17" s="124" t="s">
        <v>1355</v>
      </c>
      <c r="F17" s="126"/>
      <c r="G17" s="126"/>
      <c r="H17" s="126"/>
      <c r="I17" s="126"/>
      <c r="J17" s="126"/>
      <c r="K17" s="126"/>
      <c r="L17" s="126"/>
      <c r="M17" s="126"/>
      <c r="N17" s="126"/>
      <c r="O17" s="84"/>
      <c r="P17" s="72"/>
      <c r="Q17" s="72"/>
      <c r="R17" s="73"/>
      <c r="S17" s="72"/>
      <c r="T17" s="72"/>
    </row>
    <row r="18" spans="1:20" ht="26">
      <c r="A18" s="133"/>
      <c r="B18" s="134" t="s">
        <v>1359</v>
      </c>
      <c r="C18" s="134" t="s">
        <v>1350</v>
      </c>
      <c r="D18" s="135" t="s">
        <v>1382</v>
      </c>
      <c r="E18" s="134" t="s">
        <v>1355</v>
      </c>
      <c r="F18" s="126"/>
      <c r="G18" s="126"/>
      <c r="H18" s="126"/>
      <c r="I18" s="126"/>
      <c r="J18" s="126"/>
      <c r="K18" s="126"/>
      <c r="L18" s="126"/>
      <c r="M18" s="126"/>
      <c r="N18" s="126"/>
      <c r="O18" s="128"/>
      <c r="P18" s="129"/>
      <c r="Q18" s="129"/>
      <c r="R18" s="137"/>
      <c r="S18" s="136"/>
      <c r="T18" s="136"/>
    </row>
    <row r="19" spans="1:20" ht="26">
      <c r="A19" s="103"/>
      <c r="B19" s="124" t="s">
        <v>1352</v>
      </c>
      <c r="C19" s="245" t="s">
        <v>2219</v>
      </c>
      <c r="D19" s="125" t="s">
        <v>1383</v>
      </c>
      <c r="E19" s="124" t="s">
        <v>1363</v>
      </c>
      <c r="F19" s="126"/>
      <c r="G19" s="126"/>
      <c r="H19" s="126"/>
      <c r="I19" s="126"/>
      <c r="J19" s="126"/>
      <c r="K19" s="126"/>
      <c r="L19" s="126"/>
      <c r="M19" s="126"/>
      <c r="N19" s="126"/>
      <c r="O19" s="103"/>
      <c r="P19" s="127"/>
      <c r="Q19" s="127"/>
      <c r="R19" s="103"/>
      <c r="S19" s="103"/>
      <c r="T19" s="103"/>
    </row>
    <row r="20" spans="1:20" ht="26">
      <c r="A20" s="103"/>
      <c r="B20" s="124" t="s">
        <v>1345</v>
      </c>
      <c r="C20" s="245" t="s">
        <v>1366</v>
      </c>
      <c r="D20" s="125" t="s">
        <v>1384</v>
      </c>
      <c r="E20" s="124" t="s">
        <v>1367</v>
      </c>
      <c r="F20" s="126"/>
      <c r="G20" s="126"/>
      <c r="H20" s="126"/>
      <c r="I20" s="126"/>
      <c r="J20" s="126"/>
      <c r="K20" s="126"/>
      <c r="L20" s="126"/>
      <c r="M20" s="126"/>
      <c r="N20" s="126"/>
      <c r="O20" s="103"/>
      <c r="P20" s="127"/>
      <c r="Q20" s="127"/>
      <c r="R20" s="103"/>
      <c r="S20" s="103"/>
      <c r="T20" s="103"/>
    </row>
    <row r="21" spans="1:20">
      <c r="A21" s="103"/>
      <c r="B21" s="124" t="s">
        <v>1352</v>
      </c>
      <c r="C21" s="245" t="s">
        <v>1368</v>
      </c>
      <c r="D21" s="125" t="s">
        <v>1369</v>
      </c>
      <c r="E21" s="124" t="s">
        <v>1355</v>
      </c>
      <c r="F21" s="126"/>
      <c r="G21" s="126"/>
      <c r="H21" s="126"/>
      <c r="I21" s="126"/>
      <c r="J21" s="126"/>
      <c r="K21" s="126"/>
      <c r="L21" s="126"/>
      <c r="M21" s="126"/>
      <c r="N21" s="126"/>
      <c r="O21" s="103"/>
      <c r="P21" s="127"/>
      <c r="Q21" s="127"/>
      <c r="R21" s="103"/>
      <c r="S21" s="103"/>
      <c r="T21" s="103"/>
    </row>
    <row r="22" spans="1:20" ht="18">
      <c r="A22" s="103"/>
      <c r="B22" s="124" t="s">
        <v>1370</v>
      </c>
      <c r="C22" s="245" t="s">
        <v>2221</v>
      </c>
      <c r="D22" s="125" t="s">
        <v>1385</v>
      </c>
      <c r="E22" s="124" t="s">
        <v>1372</v>
      </c>
      <c r="F22" s="126"/>
      <c r="G22" s="126"/>
      <c r="H22" s="126"/>
      <c r="I22" s="126"/>
      <c r="J22" s="126"/>
      <c r="K22" s="126"/>
      <c r="L22" s="126"/>
      <c r="M22" s="126"/>
      <c r="N22" s="126"/>
      <c r="O22" s="103"/>
      <c r="P22" s="103"/>
      <c r="Q22" s="103"/>
      <c r="R22" s="103"/>
      <c r="S22" s="103"/>
      <c r="T22" s="103"/>
    </row>
    <row r="23" spans="1:20">
      <c r="A23" s="103"/>
      <c r="B23" s="124" t="s">
        <v>1352</v>
      </c>
      <c r="C23" s="245" t="s">
        <v>1358</v>
      </c>
      <c r="D23" s="125" t="s">
        <v>1373</v>
      </c>
      <c r="E23" s="124" t="s">
        <v>1374</v>
      </c>
      <c r="F23" s="126"/>
      <c r="G23" s="126"/>
      <c r="H23" s="126"/>
      <c r="I23" s="126"/>
      <c r="J23" s="126"/>
      <c r="K23" s="126"/>
      <c r="L23" s="126"/>
      <c r="M23" s="126"/>
      <c r="N23" s="126"/>
      <c r="O23" s="103"/>
      <c r="P23" s="103"/>
      <c r="Q23" s="103"/>
      <c r="R23" s="103"/>
      <c r="S23" s="103"/>
      <c r="T23" s="103"/>
    </row>
    <row r="24" spans="1:20">
      <c r="A24" s="103"/>
      <c r="B24" s="124" t="s">
        <v>1349</v>
      </c>
      <c r="C24" s="245" t="s">
        <v>1364</v>
      </c>
      <c r="D24" s="125" t="s">
        <v>1365</v>
      </c>
      <c r="E24" s="124"/>
      <c r="F24" s="126"/>
      <c r="G24" s="126"/>
      <c r="H24" s="126"/>
      <c r="I24" s="126"/>
      <c r="J24" s="126"/>
      <c r="K24" s="126"/>
      <c r="L24" s="126"/>
      <c r="M24" s="126"/>
      <c r="N24" s="126"/>
      <c r="O24" s="103"/>
      <c r="P24" s="103"/>
      <c r="Q24" s="103"/>
      <c r="R24" s="103"/>
      <c r="S24" s="103"/>
      <c r="T24" s="103"/>
    </row>
  </sheetData>
  <phoneticPr fontId="1"/>
  <hyperlinks>
    <hyperlink ref="D2" r:id="rId1" display="https://basicrobo.bizrobo.com/hc/ja/articles/360028271791" xr:uid="{A25F2BFF-F094-4202-AEE4-949E3F7867B5}"/>
    <hyperlink ref="D23" r:id="rId2" display="https://basicrobo.bizrobo.com/hc/ja/articles/10.2.0.2%E3%81%AB%E3%81%A6DS%E3%81%A8MC%E3%81%8C%E9%80%9A%E4%BF%A1%E3%81%A7%E3%81%8D%E3%81%9A%E3%80%81%E3%83%AD%E3%83%9C%E3%83%83%E3%83%88%E3%82%92%E3%82%A2%E3%83%83%E3%83%97%E3%83%AD%E3%83%BC%E3%83%89%E3%81%A7%E3%81%8D%E3%81%AA%E3%81%8F%E3%81%AA%E3%82%8B" xr:uid="{CEFA1E73-8DF9-4D99-B8C7-B2A41957C13C}"/>
    <hyperlink ref="D22" r:id="rId3" display="https://basicrobo.bizrobo.com/hc/ja/articles/360029646572" xr:uid="{DF56D47D-CDA9-4F4C-A9C2-AF386B8E6850}"/>
    <hyperlink ref="D21" r:id="rId4" display="https://basicrobo.bizrobo.com/hc/ja/articles/360029883151" xr:uid="{C8402014-7DB1-4282-BFE4-BF7C5036AEE6}"/>
    <hyperlink ref="D20" r:id="rId5" display="https://basicrobo.bizrobo.com/hc/ja/articles/360029704271" xr:uid="{B2CDF0FC-93CB-4D9D-B3A4-06E147F087EF}"/>
    <hyperlink ref="D19" r:id="rId6" display="https://basicrobo.bizrobo.com/hc/ja/articles/360027990212" xr:uid="{93110A20-60D1-4F9F-A499-1ACBF7EA2A92}"/>
    <hyperlink ref="D18" r:id="rId7" display="https://basicrobo.bizrobo.com/hc/ja/articles/360028270831" xr:uid="{73D843E7-C9DF-475C-84E8-E7E8190976A7}"/>
    <hyperlink ref="D17" r:id="rId8" display="https://basicrobo.bizrobo.com/hc/ja/articles/360027990832" xr:uid="{0E5EE8B5-8E2B-4B45-9C0B-0E312ACA59F6}"/>
    <hyperlink ref="D16" r:id="rId9" display="https://basicrobo.bizrobo.com/hc/ja/articles/360027990852" xr:uid="{82904019-DE58-4FFD-8D70-4B99D1F13531}"/>
    <hyperlink ref="D15" r:id="rId10" display="https://basicrobo.bizrobo.com/hc/ja/articles/360028270951" xr:uid="{817DECAF-1CA6-425E-9593-0011E2A3E14D}"/>
    <hyperlink ref="D14" r:id="rId11" display="https://basicrobo.bizrobo.com/hc/ja/articles/360027990992" xr:uid="{C0899252-CAF8-4DA5-A2D5-1267400D310C}"/>
    <hyperlink ref="D13" r:id="rId12" display="https://basicrobo.bizrobo.com/hc/ja/articles/360028270971" xr:uid="{91075A9B-97AF-4258-8AE7-AF2591865C3D}"/>
    <hyperlink ref="D12" r:id="rId13" display="https://basicrobo.bizrobo.com/hc/ja/articles/360028271211" xr:uid="{DA98C575-823B-4807-807C-2C897D691495}"/>
    <hyperlink ref="D10" r:id="rId14" display="https://basicrobo.bizrobo.com/hc/ja/articles/360027991352" xr:uid="{CEBE12A5-125B-44E8-8914-F406A545F71B}"/>
    <hyperlink ref="D9" r:id="rId15" display="https://basicrobo.bizrobo.com/hc/ja/articles/360028271491" xr:uid="{50B93959-1F0E-494E-B42E-5A7E2F20B083}"/>
    <hyperlink ref="D8" r:id="rId16" display="https://basicrobo.bizrobo.com/hc/ja/articles/360027991372" xr:uid="{2DA00782-D09E-4437-9D05-4A9624F722CC}"/>
    <hyperlink ref="D7" r:id="rId17" display="https://basicrobo.bizrobo.com/hc/ja/articles/360028271591" xr:uid="{87665C64-DF78-4566-8084-642EF17B1EF7}"/>
    <hyperlink ref="D6" r:id="rId18" display="https://basicrobo.bizrobo.com/hc/ja/articles/360028271651" xr:uid="{43B9FA80-5533-425B-BC48-C9CE1E77F0FE}"/>
    <hyperlink ref="D5" r:id="rId19" display="https://basicrobo.bizrobo.com/hc/ja/articles/360028271691" xr:uid="{1E45727C-E714-4675-AECA-48B0FA58A50E}"/>
    <hyperlink ref="D4" r:id="rId20" display="https://basicrobo.bizrobo.com/hc/ja/articles/360028271711" xr:uid="{D9A18FF2-31B2-4A05-A18D-4389A7A4293C}"/>
    <hyperlink ref="D3" r:id="rId21" display="https://basicrobo.bizrobo.com/hc/ja/articles/360027991552" xr:uid="{F83795CA-EF0F-4583-BE98-E7538918CEDF}"/>
    <hyperlink ref="D11" r:id="rId22" display="https://basicrobo.bizrobo.com/hc/ja/articles/360028270771" xr:uid="{16B7B219-2650-43E2-AD80-BF567631C16A}"/>
    <hyperlink ref="D24" r:id="rId23" display="https://basicrobo.bizrobo.com/hc/ja/articles/360029285232" xr:uid="{C5D6F99D-2D44-424E-BDB5-BF0F649937B1}"/>
  </hyperlinks>
  <pageMargins left="0.7" right="0.7" top="0.75" bottom="0.75" header="0.3" footer="0.3"/>
  <pageSetup paperSize="9" orientation="portrait" r:id="rId2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3D8EC-5C21-480C-8138-4697B7A2CEB0}">
  <sheetPr>
    <tabColor theme="9" tint="0.79998168889431442"/>
  </sheetPr>
  <dimension ref="A1:T37"/>
  <sheetViews>
    <sheetView topLeftCell="A16" workbookViewId="0">
      <selection activeCell="A16" sqref="A16"/>
    </sheetView>
  </sheetViews>
  <sheetFormatPr defaultColWidth="8.7265625" defaultRowHeight="13"/>
  <cols>
    <col min="1" max="1" width="9.08984375" style="92" bestFit="1" customWidth="1"/>
    <col min="2" max="2" width="9.08984375" style="92" customWidth="1"/>
    <col min="3" max="3" width="16.36328125" style="92" customWidth="1"/>
    <col min="4" max="4" width="72.453125" style="118" customWidth="1"/>
    <col min="5" max="5" width="27.08984375" style="159" bestFit="1" customWidth="1"/>
    <col min="6" max="8" width="5.08984375" style="92" customWidth="1"/>
    <col min="9" max="9" width="7.6328125" style="92" bestFit="1" customWidth="1"/>
    <col min="10" max="12" width="7.90625" style="92" bestFit="1" customWidth="1"/>
    <col min="13" max="14" width="7.90625" style="92" customWidth="1"/>
    <col min="15" max="15" width="12.90625" style="92" customWidth="1"/>
    <col min="16" max="16" width="115.453125" style="92" bestFit="1" customWidth="1"/>
    <col min="17" max="17" width="8.7265625" style="92"/>
    <col min="18" max="18" width="10.453125" style="92" bestFit="1" customWidth="1"/>
    <col min="19" max="19" width="8.7265625" style="92"/>
    <col min="20" max="20" width="12.453125" style="92" bestFit="1" customWidth="1"/>
    <col min="21" max="16384" width="8.7265625" style="92"/>
  </cols>
  <sheetData>
    <row r="1" spans="1:20" s="118" customFormat="1">
      <c r="A1" s="120" t="s">
        <v>72</v>
      </c>
      <c r="B1" s="120"/>
      <c r="C1" s="121" t="s">
        <v>1375</v>
      </c>
      <c r="D1" s="121" t="s">
        <v>1376</v>
      </c>
      <c r="E1" s="121" t="s">
        <v>1377</v>
      </c>
      <c r="F1" s="122"/>
      <c r="G1" s="122"/>
      <c r="H1" s="122"/>
      <c r="I1" s="122"/>
      <c r="J1" s="122"/>
      <c r="K1" s="122"/>
      <c r="L1" s="122"/>
      <c r="M1" s="122"/>
      <c r="N1" s="122"/>
      <c r="O1" s="122"/>
      <c r="P1" s="122"/>
      <c r="Q1" s="122" t="s">
        <v>75</v>
      </c>
      <c r="R1" s="122" t="s">
        <v>76</v>
      </c>
      <c r="S1" s="122" t="s">
        <v>77</v>
      </c>
      <c r="T1" s="122"/>
    </row>
    <row r="2" spans="1:20" ht="26">
      <c r="A2" s="123"/>
      <c r="B2" s="124" t="s">
        <v>1345</v>
      </c>
      <c r="C2" s="124" t="s">
        <v>1397</v>
      </c>
      <c r="D2" s="125" t="s">
        <v>1398</v>
      </c>
      <c r="E2" s="144" t="s">
        <v>1348</v>
      </c>
      <c r="F2" s="126"/>
      <c r="G2" s="126"/>
      <c r="H2" s="126"/>
      <c r="I2" s="126"/>
      <c r="J2" s="126"/>
      <c r="K2" s="126"/>
      <c r="L2" s="126"/>
      <c r="M2" s="126"/>
      <c r="N2" s="126"/>
      <c r="O2" s="103"/>
      <c r="P2" s="103"/>
      <c r="Q2" s="103"/>
      <c r="R2" s="142"/>
      <c r="S2" s="103"/>
      <c r="T2" s="103"/>
    </row>
    <row r="3" spans="1:20">
      <c r="A3" s="123"/>
      <c r="B3" s="124" t="s">
        <v>1345</v>
      </c>
      <c r="C3" s="124" t="s">
        <v>1399</v>
      </c>
      <c r="D3" s="125" t="s">
        <v>1400</v>
      </c>
      <c r="E3" s="144" t="s">
        <v>1401</v>
      </c>
      <c r="F3" s="126"/>
      <c r="G3" s="126"/>
      <c r="H3" s="126"/>
      <c r="I3" s="126"/>
      <c r="J3" s="126"/>
      <c r="K3" s="126"/>
      <c r="L3" s="126"/>
      <c r="M3" s="126"/>
      <c r="N3" s="126"/>
      <c r="O3" s="103"/>
      <c r="P3" s="103"/>
      <c r="Q3" s="103"/>
      <c r="R3" s="142"/>
      <c r="S3" s="103"/>
      <c r="T3" s="103"/>
    </row>
    <row r="4" spans="1:20" ht="18">
      <c r="A4" s="123"/>
      <c r="B4" s="124" t="s">
        <v>1345</v>
      </c>
      <c r="C4" s="124" t="s">
        <v>1402</v>
      </c>
      <c r="D4" s="125" t="s">
        <v>1403</v>
      </c>
      <c r="E4" s="144" t="s">
        <v>1348</v>
      </c>
      <c r="F4" s="126"/>
      <c r="G4" s="126"/>
      <c r="H4" s="126"/>
      <c r="I4" s="126"/>
      <c r="J4" s="126"/>
      <c r="K4" s="126"/>
      <c r="L4" s="126"/>
      <c r="M4" s="126"/>
      <c r="N4" s="126"/>
      <c r="O4" s="103"/>
      <c r="P4" s="103"/>
      <c r="Q4" s="103"/>
      <c r="R4" s="142"/>
      <c r="S4" s="103"/>
      <c r="T4" s="103"/>
    </row>
    <row r="5" spans="1:20" ht="26">
      <c r="A5" s="123"/>
      <c r="B5" s="124" t="s">
        <v>1345</v>
      </c>
      <c r="C5" s="124" t="s">
        <v>1404</v>
      </c>
      <c r="D5" s="125" t="s">
        <v>1405</v>
      </c>
      <c r="E5" s="144" t="s">
        <v>1344</v>
      </c>
      <c r="F5" s="126"/>
      <c r="G5" s="126"/>
      <c r="H5" s="126"/>
      <c r="I5" s="126"/>
      <c r="J5" s="126"/>
      <c r="K5" s="126"/>
      <c r="L5" s="126"/>
      <c r="M5" s="126"/>
      <c r="N5" s="126"/>
      <c r="O5" s="103"/>
      <c r="P5" s="103"/>
      <c r="Q5" s="103"/>
      <c r="R5" s="142"/>
      <c r="S5" s="103"/>
      <c r="T5" s="103"/>
    </row>
    <row r="6" spans="1:20" ht="26">
      <c r="A6" s="123"/>
      <c r="B6" s="124" t="s">
        <v>1345</v>
      </c>
      <c r="C6" s="124" t="s">
        <v>1404</v>
      </c>
      <c r="D6" s="125" t="s">
        <v>1407</v>
      </c>
      <c r="E6" s="144" t="s">
        <v>1344</v>
      </c>
      <c r="F6" s="126"/>
      <c r="G6" s="126"/>
      <c r="H6" s="126"/>
      <c r="I6" s="126"/>
      <c r="J6" s="126"/>
      <c r="K6" s="126"/>
      <c r="L6" s="126"/>
      <c r="M6" s="126"/>
      <c r="N6" s="126"/>
      <c r="O6" s="103"/>
      <c r="P6" s="103"/>
      <c r="Q6" s="103"/>
      <c r="R6" s="142"/>
      <c r="S6" s="103"/>
      <c r="T6" s="103"/>
    </row>
    <row r="7" spans="1:20" ht="26">
      <c r="A7" s="123"/>
      <c r="B7" s="124" t="s">
        <v>1345</v>
      </c>
      <c r="C7" s="124" t="s">
        <v>1404</v>
      </c>
      <c r="D7" s="125" t="s">
        <v>1408</v>
      </c>
      <c r="E7" s="144" t="s">
        <v>1344</v>
      </c>
      <c r="F7" s="126"/>
      <c r="G7" s="126"/>
      <c r="H7" s="126"/>
      <c r="I7" s="126"/>
      <c r="J7" s="126"/>
      <c r="K7" s="126"/>
      <c r="L7" s="126"/>
      <c r="M7" s="126"/>
      <c r="N7" s="126"/>
      <c r="O7" s="103"/>
      <c r="P7" s="127"/>
      <c r="Q7" s="103"/>
      <c r="R7" s="142"/>
      <c r="S7" s="103"/>
      <c r="T7" s="103"/>
    </row>
    <row r="8" spans="1:20" s="74" customFormat="1" ht="26">
      <c r="A8" s="123"/>
      <c r="B8" s="124" t="s">
        <v>1345</v>
      </c>
      <c r="C8" s="124" t="s">
        <v>1406</v>
      </c>
      <c r="D8" s="125" t="s">
        <v>1409</v>
      </c>
      <c r="E8" s="144" t="s">
        <v>1367</v>
      </c>
      <c r="F8" s="126"/>
      <c r="G8" s="126"/>
      <c r="H8" s="126"/>
      <c r="I8" s="126"/>
      <c r="J8" s="126"/>
      <c r="K8" s="126"/>
      <c r="L8" s="126"/>
      <c r="M8" s="126"/>
      <c r="N8" s="126"/>
      <c r="O8" s="103"/>
      <c r="P8" s="127"/>
      <c r="Q8" s="127"/>
      <c r="R8" s="143"/>
      <c r="S8" s="127"/>
      <c r="T8" s="127"/>
    </row>
    <row r="9" spans="1:20" ht="26">
      <c r="A9" s="123"/>
      <c r="B9" s="124" t="s">
        <v>1345</v>
      </c>
      <c r="C9" s="124" t="s">
        <v>1348</v>
      </c>
      <c r="D9" s="125" t="s">
        <v>1410</v>
      </c>
      <c r="E9" s="144" t="s">
        <v>1401</v>
      </c>
      <c r="F9" s="126"/>
      <c r="G9" s="126"/>
      <c r="H9" s="126"/>
      <c r="I9" s="126"/>
      <c r="J9" s="126"/>
      <c r="K9" s="126"/>
      <c r="L9" s="126"/>
      <c r="M9" s="126"/>
      <c r="N9" s="126"/>
      <c r="O9" s="103"/>
      <c r="P9" s="103"/>
      <c r="Q9" s="103"/>
      <c r="R9" s="142"/>
      <c r="S9" s="103"/>
      <c r="T9" s="103"/>
    </row>
    <row r="10" spans="1:20" ht="26">
      <c r="A10" s="103"/>
      <c r="B10" s="124" t="s">
        <v>1349</v>
      </c>
      <c r="C10" s="124" t="s">
        <v>1406</v>
      </c>
      <c r="D10" s="125" t="s">
        <v>1452</v>
      </c>
      <c r="E10" s="144"/>
      <c r="F10" s="126"/>
      <c r="G10" s="126"/>
      <c r="H10" s="126"/>
      <c r="I10" s="126"/>
      <c r="J10" s="126"/>
      <c r="K10" s="126"/>
      <c r="L10" s="126"/>
      <c r="M10" s="126"/>
      <c r="N10" s="126"/>
      <c r="O10" s="103"/>
      <c r="P10" s="103"/>
      <c r="Q10" s="103"/>
      <c r="R10" s="103"/>
      <c r="S10" s="103"/>
      <c r="T10" s="103"/>
    </row>
    <row r="11" spans="1:20" ht="26">
      <c r="A11" s="103"/>
      <c r="B11" s="124" t="s">
        <v>1352</v>
      </c>
      <c r="C11" s="124" t="s">
        <v>1412</v>
      </c>
      <c r="D11" s="125" t="s">
        <v>1413</v>
      </c>
      <c r="E11" s="144" t="s">
        <v>1350</v>
      </c>
      <c r="F11" s="126"/>
      <c r="G11" s="126"/>
      <c r="H11" s="126"/>
      <c r="I11" s="126"/>
      <c r="J11" s="126"/>
      <c r="K11" s="126"/>
      <c r="L11" s="126"/>
      <c r="M11" s="126"/>
      <c r="N11" s="126"/>
      <c r="O11" s="103"/>
      <c r="P11" s="103"/>
      <c r="Q11" s="103"/>
      <c r="R11" s="103"/>
      <c r="S11" s="103"/>
      <c r="T11" s="103"/>
    </row>
    <row r="12" spans="1:20" ht="13" customHeight="1">
      <c r="A12" s="103"/>
      <c r="B12" s="124" t="s">
        <v>1345</v>
      </c>
      <c r="C12" s="124" t="s">
        <v>1414</v>
      </c>
      <c r="D12" s="125" t="s">
        <v>1415</v>
      </c>
      <c r="E12" s="144" t="s">
        <v>1416</v>
      </c>
      <c r="F12" s="126"/>
      <c r="G12" s="126"/>
      <c r="H12" s="126"/>
      <c r="I12" s="126"/>
      <c r="J12" s="126"/>
      <c r="K12" s="126"/>
      <c r="L12" s="126"/>
      <c r="M12" s="126"/>
      <c r="N12" s="126"/>
      <c r="O12" s="103"/>
      <c r="P12" s="103"/>
      <c r="Q12" s="103"/>
      <c r="R12" s="103"/>
      <c r="S12" s="103"/>
      <c r="T12" s="103"/>
    </row>
    <row r="13" spans="1:20">
      <c r="A13" s="103"/>
      <c r="B13" s="124" t="s">
        <v>1345</v>
      </c>
      <c r="C13" s="124" t="s">
        <v>1417</v>
      </c>
      <c r="D13" s="125" t="s">
        <v>1418</v>
      </c>
      <c r="E13" s="144" t="s">
        <v>1419</v>
      </c>
      <c r="F13" s="126"/>
      <c r="G13" s="126"/>
      <c r="H13" s="126"/>
      <c r="I13" s="126"/>
      <c r="J13" s="126"/>
      <c r="K13" s="126"/>
      <c r="L13" s="126"/>
      <c r="M13" s="126"/>
      <c r="N13" s="126"/>
      <c r="O13" s="103"/>
      <c r="P13" s="103"/>
      <c r="Q13" s="103"/>
      <c r="R13" s="103"/>
      <c r="S13" s="103"/>
      <c r="T13" s="103"/>
    </row>
    <row r="14" spans="1:20">
      <c r="A14" s="103"/>
      <c r="B14" s="124" t="s">
        <v>1345</v>
      </c>
      <c r="C14" s="124" t="s">
        <v>1420</v>
      </c>
      <c r="D14" s="125" t="s">
        <v>1421</v>
      </c>
      <c r="E14" s="144" t="s">
        <v>1355</v>
      </c>
      <c r="F14" s="126"/>
      <c r="G14" s="126"/>
      <c r="H14" s="126"/>
      <c r="I14" s="126"/>
      <c r="J14" s="126"/>
      <c r="K14" s="126"/>
      <c r="L14" s="126"/>
      <c r="M14" s="126"/>
      <c r="N14" s="126"/>
      <c r="O14" s="103"/>
      <c r="P14" s="103"/>
      <c r="Q14" s="103"/>
      <c r="R14" s="103"/>
      <c r="S14" s="103"/>
      <c r="T14" s="103"/>
    </row>
    <row r="15" spans="1:20" ht="18">
      <c r="A15" s="103"/>
      <c r="B15" s="124" t="s">
        <v>1352</v>
      </c>
      <c r="C15" s="124" t="s">
        <v>1356</v>
      </c>
      <c r="D15" s="125" t="s">
        <v>1422</v>
      </c>
      <c r="E15" s="144" t="s">
        <v>1355</v>
      </c>
      <c r="F15" s="126"/>
      <c r="G15" s="126"/>
      <c r="H15" s="126"/>
      <c r="I15" s="126"/>
      <c r="J15" s="126"/>
      <c r="K15" s="126"/>
      <c r="L15" s="126"/>
      <c r="M15" s="126"/>
      <c r="N15" s="126"/>
      <c r="O15" s="103"/>
      <c r="P15" s="103"/>
      <c r="Q15" s="103"/>
      <c r="R15" s="103"/>
      <c r="S15" s="103"/>
      <c r="T15" s="103"/>
    </row>
    <row r="16" spans="1:20" ht="13" customHeight="1">
      <c r="A16" s="103"/>
      <c r="B16" s="433" t="s">
        <v>1352</v>
      </c>
      <c r="C16" s="433" t="s">
        <v>1357</v>
      </c>
      <c r="D16" s="434" t="s">
        <v>1423</v>
      </c>
      <c r="E16" s="144" t="s">
        <v>1424</v>
      </c>
      <c r="F16" s="126"/>
      <c r="G16" s="126"/>
      <c r="H16" s="126"/>
      <c r="I16" s="126"/>
      <c r="J16" s="126"/>
      <c r="K16" s="126"/>
      <c r="L16" s="126"/>
      <c r="M16" s="126"/>
      <c r="N16" s="126"/>
      <c r="O16" s="103"/>
      <c r="P16" s="103"/>
      <c r="Q16" s="103"/>
      <c r="R16" s="103"/>
      <c r="S16" s="103"/>
      <c r="T16" s="103"/>
    </row>
    <row r="17" spans="1:20">
      <c r="A17" s="103"/>
      <c r="B17" s="433"/>
      <c r="C17" s="433"/>
      <c r="D17" s="434"/>
      <c r="E17" s="145"/>
      <c r="F17" s="126"/>
      <c r="G17" s="126"/>
      <c r="H17" s="126"/>
      <c r="I17" s="126"/>
      <c r="J17" s="126"/>
      <c r="K17" s="126"/>
      <c r="L17" s="126"/>
      <c r="M17" s="126"/>
      <c r="N17" s="126"/>
      <c r="O17" s="103"/>
      <c r="P17" s="103"/>
      <c r="Q17" s="103"/>
      <c r="R17" s="103"/>
      <c r="S17" s="103"/>
      <c r="T17" s="103"/>
    </row>
    <row r="18" spans="1:20">
      <c r="A18" s="103"/>
      <c r="B18" s="433"/>
      <c r="C18" s="433"/>
      <c r="D18" s="434"/>
      <c r="E18" s="144" t="s">
        <v>1355</v>
      </c>
      <c r="F18" s="126"/>
      <c r="G18" s="126"/>
      <c r="H18" s="126"/>
      <c r="I18" s="126"/>
      <c r="J18" s="126"/>
      <c r="K18" s="126"/>
      <c r="L18" s="126"/>
      <c r="M18" s="126"/>
      <c r="N18" s="126"/>
      <c r="O18" s="103"/>
      <c r="P18" s="103"/>
      <c r="Q18" s="103"/>
      <c r="R18" s="103"/>
      <c r="S18" s="103"/>
      <c r="T18" s="103"/>
    </row>
    <row r="19" spans="1:20" ht="27">
      <c r="A19" s="103"/>
      <c r="B19" s="124" t="s">
        <v>1352</v>
      </c>
      <c r="C19" s="124" t="s">
        <v>1425</v>
      </c>
      <c r="D19" s="125" t="s">
        <v>1426</v>
      </c>
      <c r="E19" s="144" t="s">
        <v>1427</v>
      </c>
      <c r="F19" s="126"/>
      <c r="G19" s="126"/>
      <c r="H19" s="126"/>
      <c r="I19" s="126"/>
      <c r="J19" s="126"/>
      <c r="K19" s="126"/>
      <c r="L19" s="126"/>
      <c r="M19" s="126"/>
      <c r="N19" s="126"/>
      <c r="O19" s="103"/>
      <c r="P19" s="103"/>
      <c r="Q19" s="103"/>
      <c r="R19" s="103"/>
      <c r="S19" s="103"/>
      <c r="T19" s="103"/>
    </row>
    <row r="20" spans="1:20">
      <c r="A20" s="103"/>
      <c r="B20" s="124" t="s">
        <v>1352</v>
      </c>
      <c r="C20" s="124" t="s">
        <v>1428</v>
      </c>
      <c r="D20" s="125" t="s">
        <v>1429</v>
      </c>
      <c r="E20" s="144" t="s">
        <v>1355</v>
      </c>
      <c r="F20" s="126"/>
      <c r="G20" s="126"/>
      <c r="H20" s="126"/>
      <c r="I20" s="126"/>
      <c r="J20" s="126"/>
      <c r="K20" s="126"/>
      <c r="L20" s="126"/>
      <c r="M20" s="126"/>
      <c r="N20" s="126"/>
      <c r="O20" s="103"/>
      <c r="P20" s="103"/>
      <c r="Q20" s="103"/>
      <c r="R20" s="103"/>
      <c r="S20" s="103"/>
      <c r="T20" s="103"/>
    </row>
    <row r="21" spans="1:20" ht="26">
      <c r="A21" s="103"/>
      <c r="B21" s="124" t="s">
        <v>1352</v>
      </c>
      <c r="C21" s="124" t="s">
        <v>1430</v>
      </c>
      <c r="D21" s="125" t="s">
        <v>1431</v>
      </c>
      <c r="E21" s="144" t="s">
        <v>1355</v>
      </c>
      <c r="F21" s="126"/>
      <c r="G21" s="126"/>
      <c r="H21" s="126"/>
      <c r="I21" s="126"/>
      <c r="J21" s="126"/>
      <c r="K21" s="126"/>
      <c r="L21" s="126"/>
      <c r="M21" s="126"/>
      <c r="N21" s="126"/>
      <c r="O21" s="103"/>
      <c r="P21" s="103"/>
      <c r="Q21" s="103"/>
      <c r="R21" s="103"/>
      <c r="S21" s="103"/>
      <c r="T21" s="103"/>
    </row>
    <row r="22" spans="1:20" ht="18">
      <c r="A22" s="103"/>
      <c r="B22" s="124" t="s">
        <v>1352</v>
      </c>
      <c r="C22" s="124" t="s">
        <v>1430</v>
      </c>
      <c r="D22" s="125" t="s">
        <v>1432</v>
      </c>
      <c r="E22" s="144" t="s">
        <v>1355</v>
      </c>
      <c r="F22" s="126"/>
      <c r="G22" s="126"/>
      <c r="H22" s="126"/>
      <c r="I22" s="126"/>
      <c r="J22" s="126"/>
      <c r="K22" s="126"/>
      <c r="L22" s="126"/>
      <c r="M22" s="126"/>
      <c r="N22" s="126"/>
      <c r="O22" s="103"/>
      <c r="P22" s="103"/>
      <c r="Q22" s="103"/>
      <c r="R22" s="103"/>
      <c r="S22" s="103"/>
      <c r="T22" s="103"/>
    </row>
    <row r="23" spans="1:20" ht="26">
      <c r="A23" s="103"/>
      <c r="B23" s="124" t="s">
        <v>1352</v>
      </c>
      <c r="C23" s="124" t="s">
        <v>1433</v>
      </c>
      <c r="D23" s="125" t="s">
        <v>1434</v>
      </c>
      <c r="E23" s="144" t="s">
        <v>1427</v>
      </c>
      <c r="F23" s="126"/>
      <c r="G23" s="126"/>
      <c r="H23" s="126"/>
      <c r="I23" s="126"/>
      <c r="J23" s="126"/>
      <c r="K23" s="126"/>
      <c r="L23" s="126"/>
      <c r="M23" s="126"/>
      <c r="N23" s="126"/>
      <c r="O23" s="103"/>
      <c r="P23" s="103"/>
      <c r="Q23" s="103"/>
      <c r="R23" s="103"/>
      <c r="S23" s="103"/>
      <c r="T23" s="103"/>
    </row>
    <row r="24" spans="1:20" ht="26">
      <c r="A24" s="103"/>
      <c r="B24" s="124" t="s">
        <v>1352</v>
      </c>
      <c r="C24" s="124" t="s">
        <v>1428</v>
      </c>
      <c r="D24" s="125" t="s">
        <v>1435</v>
      </c>
      <c r="E24" s="144" t="s">
        <v>1355</v>
      </c>
      <c r="F24" s="126"/>
      <c r="G24" s="126"/>
      <c r="H24" s="126"/>
      <c r="I24" s="126"/>
      <c r="J24" s="126"/>
      <c r="K24" s="126"/>
      <c r="L24" s="126"/>
      <c r="M24" s="126"/>
      <c r="N24" s="126"/>
      <c r="O24" s="103"/>
      <c r="P24" s="103"/>
      <c r="Q24" s="103"/>
      <c r="R24" s="103"/>
      <c r="S24" s="103"/>
      <c r="T24" s="103"/>
    </row>
    <row r="25" spans="1:20" ht="26">
      <c r="A25" s="103"/>
      <c r="B25" s="124" t="s">
        <v>1352</v>
      </c>
      <c r="C25" s="124" t="s">
        <v>1371</v>
      </c>
      <c r="D25" s="125" t="s">
        <v>1436</v>
      </c>
      <c r="E25" s="144" t="s">
        <v>1355</v>
      </c>
      <c r="F25" s="126"/>
      <c r="G25" s="126"/>
      <c r="H25" s="126"/>
      <c r="I25" s="126"/>
      <c r="J25" s="126"/>
      <c r="K25" s="126"/>
      <c r="L25" s="126"/>
      <c r="M25" s="126"/>
      <c r="N25" s="126"/>
      <c r="O25" s="103"/>
      <c r="P25" s="103"/>
      <c r="Q25" s="103"/>
      <c r="R25" s="103"/>
      <c r="S25" s="103"/>
      <c r="T25" s="103"/>
    </row>
    <row r="26" spans="1:20">
      <c r="A26" s="103"/>
      <c r="B26" s="124" t="s">
        <v>1352</v>
      </c>
      <c r="C26" s="124" t="s">
        <v>1437</v>
      </c>
      <c r="D26" s="125" t="s">
        <v>1438</v>
      </c>
      <c r="E26" s="144" t="s">
        <v>1350</v>
      </c>
      <c r="F26" s="126"/>
      <c r="G26" s="126"/>
      <c r="H26" s="126"/>
      <c r="I26" s="126"/>
      <c r="J26" s="126"/>
      <c r="K26" s="126"/>
      <c r="L26" s="126"/>
      <c r="M26" s="126"/>
      <c r="N26" s="126"/>
      <c r="O26" s="103"/>
      <c r="P26" s="103"/>
      <c r="Q26" s="103"/>
      <c r="R26" s="103"/>
      <c r="S26" s="103"/>
      <c r="T26" s="103"/>
    </row>
    <row r="27" spans="1:20">
      <c r="A27" s="103"/>
      <c r="B27" s="124" t="s">
        <v>1352</v>
      </c>
      <c r="C27" s="124" t="s">
        <v>1350</v>
      </c>
      <c r="D27" s="125" t="s">
        <v>1439</v>
      </c>
      <c r="E27" s="144" t="s">
        <v>1355</v>
      </c>
      <c r="F27" s="126"/>
      <c r="G27" s="126"/>
      <c r="H27" s="126"/>
      <c r="I27" s="126"/>
      <c r="J27" s="126"/>
      <c r="K27" s="126"/>
      <c r="L27" s="126"/>
      <c r="M27" s="126"/>
      <c r="N27" s="126"/>
      <c r="O27" s="103"/>
      <c r="P27" s="103"/>
      <c r="Q27" s="103"/>
      <c r="R27" s="103"/>
      <c r="S27" s="103"/>
      <c r="T27" s="103"/>
    </row>
    <row r="28" spans="1:20">
      <c r="A28" s="103"/>
      <c r="B28" s="124" t="s">
        <v>1352</v>
      </c>
      <c r="C28" s="124" t="s">
        <v>1350</v>
      </c>
      <c r="D28" s="125" t="s">
        <v>1440</v>
      </c>
      <c r="E28" s="144" t="s">
        <v>1355</v>
      </c>
      <c r="F28" s="126"/>
      <c r="G28" s="126"/>
      <c r="H28" s="126"/>
      <c r="I28" s="126"/>
      <c r="J28" s="126"/>
      <c r="K28" s="126"/>
      <c r="L28" s="126"/>
      <c r="M28" s="126"/>
      <c r="N28" s="126"/>
      <c r="O28" s="103"/>
      <c r="P28" s="103"/>
      <c r="Q28" s="103"/>
      <c r="R28" s="103"/>
      <c r="S28" s="103"/>
      <c r="T28" s="103"/>
    </row>
    <row r="29" spans="1:20">
      <c r="A29" s="103"/>
      <c r="B29" s="124" t="s">
        <v>1352</v>
      </c>
      <c r="C29" s="124" t="s">
        <v>1428</v>
      </c>
      <c r="D29" s="125" t="s">
        <v>1441</v>
      </c>
      <c r="E29" s="144" t="s">
        <v>1355</v>
      </c>
      <c r="F29" s="126"/>
      <c r="G29" s="126"/>
      <c r="H29" s="126"/>
      <c r="I29" s="126"/>
      <c r="J29" s="126"/>
      <c r="K29" s="126"/>
      <c r="L29" s="126"/>
      <c r="M29" s="126"/>
      <c r="N29" s="126"/>
      <c r="O29" s="103"/>
      <c r="P29" s="103"/>
      <c r="Q29" s="103"/>
      <c r="R29" s="103"/>
      <c r="S29" s="103"/>
      <c r="T29" s="103"/>
    </row>
    <row r="30" spans="1:20">
      <c r="A30" s="103"/>
      <c r="B30" s="124" t="s">
        <v>1352</v>
      </c>
      <c r="C30" s="124" t="s">
        <v>1442</v>
      </c>
      <c r="D30" s="125" t="s">
        <v>1443</v>
      </c>
      <c r="E30" s="144" t="s">
        <v>1427</v>
      </c>
      <c r="F30" s="126"/>
      <c r="G30" s="126"/>
      <c r="H30" s="126"/>
      <c r="I30" s="126"/>
      <c r="J30" s="126"/>
      <c r="K30" s="126"/>
      <c r="L30" s="126"/>
      <c r="M30" s="126"/>
      <c r="N30" s="126"/>
      <c r="O30" s="103"/>
      <c r="P30" s="103"/>
      <c r="Q30" s="103"/>
      <c r="R30" s="103"/>
      <c r="S30" s="103"/>
      <c r="T30" s="103"/>
    </row>
    <row r="31" spans="1:20" ht="26">
      <c r="A31" s="103"/>
      <c r="B31" s="124" t="s">
        <v>1444</v>
      </c>
      <c r="C31" s="124" t="s">
        <v>1411</v>
      </c>
      <c r="D31" s="125" t="s">
        <v>1445</v>
      </c>
      <c r="E31" s="144" t="s">
        <v>1355</v>
      </c>
      <c r="F31" s="126"/>
      <c r="G31" s="126"/>
      <c r="H31" s="126"/>
      <c r="I31" s="126"/>
      <c r="J31" s="126"/>
      <c r="K31" s="126"/>
      <c r="L31" s="126"/>
      <c r="M31" s="126"/>
      <c r="N31" s="126"/>
      <c r="O31" s="103"/>
      <c r="P31" s="103"/>
      <c r="Q31" s="103"/>
      <c r="R31" s="103"/>
      <c r="S31" s="103"/>
      <c r="T31" s="103"/>
    </row>
    <row r="32" spans="1:20">
      <c r="A32" s="103"/>
      <c r="B32" s="124" t="s">
        <v>1444</v>
      </c>
      <c r="C32" s="124" t="s">
        <v>1446</v>
      </c>
      <c r="D32" s="125" t="s">
        <v>1447</v>
      </c>
      <c r="E32" s="144" t="s">
        <v>1355</v>
      </c>
      <c r="F32" s="126"/>
      <c r="G32" s="126"/>
      <c r="H32" s="126"/>
      <c r="I32" s="126"/>
      <c r="J32" s="126"/>
      <c r="K32" s="126"/>
      <c r="L32" s="126"/>
      <c r="M32" s="126"/>
      <c r="N32" s="126"/>
      <c r="O32" s="103"/>
      <c r="P32" s="103"/>
      <c r="Q32" s="103"/>
      <c r="R32" s="103"/>
      <c r="S32" s="103"/>
      <c r="T32" s="103"/>
    </row>
    <row r="33" spans="1:20">
      <c r="A33" s="103"/>
      <c r="B33" s="124" t="s">
        <v>1444</v>
      </c>
      <c r="C33" s="124" t="s">
        <v>1448</v>
      </c>
      <c r="D33" s="125" t="s">
        <v>1449</v>
      </c>
      <c r="E33" s="144" t="s">
        <v>1350</v>
      </c>
      <c r="F33" s="126"/>
      <c r="G33" s="126"/>
      <c r="H33" s="126"/>
      <c r="I33" s="126"/>
      <c r="J33" s="126"/>
      <c r="K33" s="126"/>
      <c r="L33" s="126"/>
      <c r="M33" s="126"/>
      <c r="N33" s="126"/>
      <c r="O33" s="103"/>
      <c r="P33" s="103"/>
      <c r="Q33" s="103"/>
      <c r="R33" s="103"/>
      <c r="S33" s="103"/>
      <c r="T33" s="103"/>
    </row>
    <row r="34" spans="1:20">
      <c r="A34" s="103"/>
      <c r="B34" s="144" t="s">
        <v>1352</v>
      </c>
      <c r="C34" s="157" t="s">
        <v>1411</v>
      </c>
      <c r="D34" s="155" t="s">
        <v>1485</v>
      </c>
      <c r="E34" s="161">
        <v>10.4</v>
      </c>
      <c r="F34" s="126"/>
      <c r="G34" s="126"/>
      <c r="H34" s="126"/>
      <c r="I34" s="126"/>
      <c r="J34" s="126"/>
      <c r="K34" s="126"/>
      <c r="L34" s="126"/>
      <c r="M34" s="126"/>
      <c r="N34" s="126"/>
      <c r="O34" s="103"/>
      <c r="P34" s="156" t="s">
        <v>1486</v>
      </c>
      <c r="Q34" s="103"/>
      <c r="R34" s="103"/>
      <c r="S34" s="103"/>
      <c r="T34" s="103"/>
    </row>
    <row r="35" spans="1:20" ht="20">
      <c r="A35" s="103"/>
      <c r="B35" s="144" t="s">
        <v>1352</v>
      </c>
      <c r="C35" s="157" t="s">
        <v>1494</v>
      </c>
      <c r="D35" s="155" t="s">
        <v>1489</v>
      </c>
      <c r="E35" s="162" t="s">
        <v>1494</v>
      </c>
      <c r="F35" s="126"/>
      <c r="G35" s="126"/>
      <c r="H35" s="126"/>
      <c r="I35" s="126"/>
      <c r="J35" s="126"/>
      <c r="K35" s="126"/>
      <c r="L35" s="126"/>
      <c r="M35" s="126"/>
      <c r="N35" s="126"/>
      <c r="O35" s="103"/>
      <c r="P35" s="156" t="s">
        <v>1490</v>
      </c>
      <c r="Q35" s="103"/>
      <c r="R35" s="103"/>
      <c r="S35" s="103"/>
      <c r="T35" s="103"/>
    </row>
    <row r="36" spans="1:20">
      <c r="A36" s="103"/>
      <c r="B36" s="144" t="s">
        <v>1352</v>
      </c>
      <c r="C36" s="160" t="s">
        <v>1411</v>
      </c>
      <c r="D36" s="155" t="s">
        <v>1491</v>
      </c>
      <c r="E36" s="157" t="s">
        <v>2569</v>
      </c>
      <c r="F36" s="126"/>
      <c r="G36" s="126"/>
      <c r="H36" s="126"/>
      <c r="I36" s="126"/>
      <c r="J36" s="126"/>
      <c r="K36" s="126"/>
      <c r="L36" s="126"/>
      <c r="M36" s="126"/>
      <c r="N36" s="126"/>
      <c r="O36" s="103"/>
      <c r="P36" s="156" t="s">
        <v>1492</v>
      </c>
      <c r="Q36" s="103"/>
      <c r="R36" s="103"/>
      <c r="S36" s="103"/>
      <c r="T36" s="103"/>
    </row>
    <row r="37" spans="1:20">
      <c r="A37" s="103"/>
      <c r="B37" s="103"/>
      <c r="C37" s="103"/>
      <c r="D37" s="151"/>
      <c r="E37" s="158"/>
      <c r="F37" s="126"/>
      <c r="G37" s="126"/>
      <c r="H37" s="126"/>
      <c r="I37" s="126"/>
      <c r="J37" s="126"/>
      <c r="K37" s="126"/>
      <c r="L37" s="126"/>
      <c r="M37" s="126"/>
      <c r="N37" s="126"/>
      <c r="O37" s="103"/>
      <c r="P37" s="103"/>
      <c r="Q37" s="103"/>
      <c r="R37" s="103"/>
      <c r="S37" s="103"/>
      <c r="T37" s="103"/>
    </row>
  </sheetData>
  <mergeCells count="3">
    <mergeCell ref="B16:B18"/>
    <mergeCell ref="C16:C18"/>
    <mergeCell ref="D16:D18"/>
  </mergeCells>
  <phoneticPr fontId="1"/>
  <hyperlinks>
    <hyperlink ref="D2" r:id="rId1" display="https://basicrobo.bizrobo.com/hc/ja/articles/360027991652" xr:uid="{876AA9B0-1295-47C4-B2CB-43B35CD97234}"/>
    <hyperlink ref="D3" r:id="rId2" display="https://basicrobo.bizrobo.com/hc/ja/articles/360027991612" xr:uid="{14481217-01CB-4696-A776-A310439D35DD}"/>
    <hyperlink ref="D4" r:id="rId3" display="https://basicrobo.bizrobo.com/hc/ja/articles/360028271731" xr:uid="{68745777-D034-4C37-A41E-99C6D36AF4B2}"/>
    <hyperlink ref="D5" r:id="rId4" display="https://basicrobo.bizrobo.com/hc/ja/articles/360028271671" xr:uid="{C51BE062-EE8D-4763-B96A-9F3E8D0D28A5}"/>
    <hyperlink ref="D6" r:id="rId5" display="https://basicrobo.bizrobo.com/hc/ja/articles/360027991512" xr:uid="{912CF489-3DA8-4C91-8A03-034378300974}"/>
    <hyperlink ref="D7" r:id="rId6" display="https://basicrobo.bizrobo.com/hc/ja/articles/360028271551" xr:uid="{7D4FAE3E-9DB6-416C-A3E8-F0ED26B0F963}"/>
    <hyperlink ref="D8" r:id="rId7" display="https://basicrobo.bizrobo.com/hc/ja/articles/360027991492" xr:uid="{29762B36-F64E-4436-8E07-90B1C875D5D3}"/>
    <hyperlink ref="D9" r:id="rId8" display="https://basicrobo.bizrobo.com/hc/ja/articles/360027991472" xr:uid="{69342617-0F70-4C2B-B2A9-FE5B4CFA2DAC}"/>
    <hyperlink ref="D10" r:id="rId9" display="https://basicrobo.bizrobo.com/hc/ja/articles/360028271531" xr:uid="{8FE336DA-64A6-44A2-9906-B96B51B197A9}"/>
    <hyperlink ref="D11" r:id="rId10" display="https://basicrobo.bizrobo.com/hc/ja/articles/360027991192" xr:uid="{8F42DD9D-D84C-48EF-A168-8A674555C402}"/>
    <hyperlink ref="D12" r:id="rId11" display="https://basicrobo.bizrobo.com/hc/ja/articles/360028271291" xr:uid="{48A54D51-088B-41E9-BC24-AA05AB40E8F7}"/>
    <hyperlink ref="D13" r:id="rId12" display="https://basicrobo.bizrobo.com/hc/ja/articles/360028271251" xr:uid="{6EE91666-4B43-40FF-B44D-54A51BC6B25C}"/>
    <hyperlink ref="D14" r:id="rId13" display="https://basicrobo.bizrobo.com/hc/ja/articles/360027991152" xr:uid="{FC6078C1-A8F9-421D-92C9-FF5651A7A278}"/>
    <hyperlink ref="D15" r:id="rId14" display="https://basicrobo.bizrobo.com/hc/ja/articles/360027991132" xr:uid="{8DD96398-E570-4AFE-883B-8AC1CAAB97EB}"/>
    <hyperlink ref="D16" r:id="rId15" display="https://basicrobo.bizrobo.com/hc/ja/articles/360027991092" xr:uid="{956C1895-69F2-4F1C-B5ED-3D0988184FD5}"/>
    <hyperlink ref="D19" r:id="rId16" display="https://basicrobo.bizrobo.com/hc/ja/articles/360028270991" xr:uid="{5BFD0A80-83F1-4F1C-96FC-91E06E751D0D}"/>
    <hyperlink ref="D20" r:id="rId17" display="https://basicrobo.bizrobo.com/hc/ja/articles/360027990932" xr:uid="{9F20E163-FD12-4090-B20E-6230C665EFA2}"/>
    <hyperlink ref="D21" r:id="rId18" display="https://basicrobo.bizrobo.com/hc/ja/articles/360027990912" xr:uid="{51B33D61-A406-474F-9045-C319C3877224}"/>
    <hyperlink ref="D22" r:id="rId19" display="https://basicrobo.bizrobo.com/hc/ja/articles/360027990892" xr:uid="{FE8E9510-E5B6-4978-848D-D52E3E0A5050}"/>
    <hyperlink ref="D23" r:id="rId20" display="https://basicrobo.bizrobo.com/hc/ja/articles/360027990672" xr:uid="{36473E83-F1A0-4CF1-9A95-5B52193BBB64}"/>
    <hyperlink ref="D24" r:id="rId21" display="https://basicrobo.bizrobo.com/hc/ja/articles/360028270731" xr:uid="{250E5B7C-51BB-4F97-9647-65F49516F28B}"/>
    <hyperlink ref="D25" r:id="rId22" display="https://basicrobo.bizrobo.com/hc/ja/articles/360028270651" xr:uid="{F6FCB29F-9199-4450-B374-747730326326}"/>
    <hyperlink ref="D26" r:id="rId23" display="https://basicrobo.bizrobo.com/hc/ja/articles/360027990272" xr:uid="{4B4E9C8A-EA6F-42B0-AF1B-98A6B9DBA603}"/>
    <hyperlink ref="D27" r:id="rId24" display="https://basicrobo.bizrobo.com/hc/ja/articles/360027990252" xr:uid="{0E3F9E14-299D-41DC-9EE0-6C66E9F29D4E}"/>
    <hyperlink ref="D28" r:id="rId25" display="https://basicrobo.bizrobo.com/hc/ja/articles/360028270471" xr:uid="{2820A550-16FA-4E6E-9F24-DBFE71EBD462}"/>
    <hyperlink ref="D29" r:id="rId26" display="https://basicrobo.bizrobo.com/hc/ja/articles/360029239931" xr:uid="{5EF17149-DBCF-449D-85F5-160A2AFEB4F7}"/>
    <hyperlink ref="D30" r:id="rId27" display="https://basicrobo.bizrobo.com/hc/ja/articles/360029370511" xr:uid="{919EC8AF-7585-4A5B-B863-F14796999BA6}"/>
    <hyperlink ref="D31" r:id="rId28" display="https://basicrobo.bizrobo.com/hc/ja/articles/360029772371" xr:uid="{AB886655-6188-4A86-9798-E7A931C9FB5D}"/>
    <hyperlink ref="D32" r:id="rId29" display="https://basicrobo.bizrobo.com/hc/ja/articles/360029987491" xr:uid="{4E4C13DF-E6A2-4F36-BF43-8A51F40A731C}"/>
    <hyperlink ref="D33" r:id="rId30" display="https://basicrobo.bizrobo.com/hc/ja/articles/360030040611" xr:uid="{055B14E5-6B13-454C-BF30-4D20B3DAED95}"/>
    <hyperlink ref="P34" r:id="rId31" xr:uid="{612E6B41-BC42-49E7-A6EE-A56B4E5F8244}"/>
    <hyperlink ref="P35" r:id="rId32" xr:uid="{023F5F4A-2A34-4589-BDA9-22DD459958AE}"/>
    <hyperlink ref="P36" r:id="rId33" xr:uid="{27D040DB-992D-4241-85C6-39D26AF70095}"/>
  </hyperlinks>
  <pageMargins left="0.7" right="0.7" top="0.75" bottom="0.75" header="0.3" footer="0.3"/>
  <pageSetup paperSize="9" orientation="portrait" r:id="rId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39"/>
  <sheetViews>
    <sheetView showGridLines="0" zoomScale="110" zoomScaleNormal="110" workbookViewId="0">
      <pane xSplit="3" ySplit="5" topLeftCell="D6" activePane="bottomRight" state="frozen"/>
      <selection pane="topRight" activeCell="D1" sqref="D1"/>
      <selection pane="bottomLeft" activeCell="A6" sqref="A6"/>
      <selection pane="bottomRight" activeCell="F16" sqref="F16"/>
    </sheetView>
  </sheetViews>
  <sheetFormatPr defaultColWidth="9" defaultRowHeight="32.25" customHeight="1"/>
  <cols>
    <col min="1" max="1" width="12.90625" style="6" customWidth="1"/>
    <col min="2" max="2" width="16.453125" style="6" customWidth="1"/>
    <col min="3" max="3" width="12.90625" style="6" customWidth="1"/>
    <col min="4" max="4" width="4.453125" style="4" customWidth="1"/>
    <col min="5" max="5" width="42.08984375" style="6" customWidth="1"/>
    <col min="6" max="6" width="44" style="6" customWidth="1"/>
    <col min="7" max="8" width="9" style="4"/>
    <col min="9" max="9" width="9" style="5"/>
    <col min="10" max="10" width="22" style="6" customWidth="1"/>
    <col min="11" max="16384" width="9" style="6"/>
  </cols>
  <sheetData>
    <row r="1" spans="1:10" s="1" customFormat="1" ht="23.25" customHeight="1">
      <c r="A1" s="16" t="s">
        <v>0</v>
      </c>
      <c r="G1" s="2"/>
      <c r="H1" s="2"/>
      <c r="I1" s="2"/>
    </row>
    <row r="2" spans="1:10" s="1" customFormat="1" ht="15.75" customHeight="1">
      <c r="A2" s="3" t="s">
        <v>1</v>
      </c>
      <c r="G2" s="2"/>
      <c r="H2" s="2"/>
      <c r="I2" s="2"/>
    </row>
    <row r="3" spans="1:10" s="1" customFormat="1" ht="3" customHeight="1">
      <c r="G3" s="2"/>
      <c r="H3" s="2"/>
      <c r="I3" s="2"/>
    </row>
    <row r="4" spans="1:10" s="1" customFormat="1" ht="3" customHeight="1">
      <c r="G4" s="2"/>
      <c r="H4" s="2"/>
      <c r="I4" s="2"/>
    </row>
    <row r="5" spans="1:10" s="1" customFormat="1" ht="22.5" customHeight="1">
      <c r="A5" s="17" t="s">
        <v>2</v>
      </c>
      <c r="B5" s="18" t="s">
        <v>3</v>
      </c>
      <c r="C5" s="18" t="s">
        <v>4</v>
      </c>
      <c r="D5" s="18" t="s">
        <v>5</v>
      </c>
      <c r="E5" s="18" t="s">
        <v>6</v>
      </c>
      <c r="F5" s="18" t="s">
        <v>7</v>
      </c>
      <c r="G5" s="18" t="s">
        <v>8</v>
      </c>
      <c r="H5" s="18" t="s">
        <v>9</v>
      </c>
      <c r="I5" s="18" t="s">
        <v>10</v>
      </c>
      <c r="J5" s="19" t="s">
        <v>11</v>
      </c>
    </row>
    <row r="6" spans="1:10" ht="48" customHeight="1">
      <c r="A6" s="7" t="s">
        <v>12</v>
      </c>
      <c r="B6" s="7" t="s">
        <v>13</v>
      </c>
      <c r="C6" s="7" t="s">
        <v>14</v>
      </c>
      <c r="D6" s="9">
        <f>ROW()-5</f>
        <v>1</v>
      </c>
      <c r="E6" s="7" t="s">
        <v>451</v>
      </c>
      <c r="F6" s="7" t="s">
        <v>450</v>
      </c>
      <c r="G6" s="9"/>
      <c r="H6" s="9"/>
      <c r="I6" s="11"/>
      <c r="J6" s="12"/>
    </row>
    <row r="7" spans="1:10" ht="32.25" customHeight="1">
      <c r="A7" s="7"/>
      <c r="B7" s="7"/>
      <c r="C7" s="7"/>
      <c r="D7" s="9">
        <f>ROW()-5</f>
        <v>2</v>
      </c>
      <c r="E7" s="7" t="s">
        <v>16</v>
      </c>
      <c r="F7" s="7" t="s">
        <v>17</v>
      </c>
      <c r="G7" s="9"/>
      <c r="H7" s="9"/>
      <c r="I7" s="11"/>
      <c r="J7" s="12"/>
    </row>
    <row r="8" spans="1:10" ht="45.75" customHeight="1">
      <c r="A8" s="7"/>
      <c r="B8" s="7" t="s">
        <v>18</v>
      </c>
      <c r="C8" s="7" t="s">
        <v>14</v>
      </c>
      <c r="D8" s="9">
        <f t="shared" ref="D8:D38" si="0">ROW()-5</f>
        <v>3</v>
      </c>
      <c r="E8" s="7" t="s">
        <v>19</v>
      </c>
      <c r="F8" s="7" t="s">
        <v>15</v>
      </c>
      <c r="G8" s="9"/>
      <c r="H8" s="9"/>
      <c r="I8" s="11"/>
      <c r="J8" s="12"/>
    </row>
    <row r="9" spans="1:10" ht="45.75" customHeight="1">
      <c r="A9" s="7"/>
      <c r="B9" s="7" t="s">
        <v>20</v>
      </c>
      <c r="C9" s="7" t="s">
        <v>21</v>
      </c>
      <c r="D9" s="9">
        <f t="shared" si="0"/>
        <v>4</v>
      </c>
      <c r="E9" s="7" t="s">
        <v>22</v>
      </c>
      <c r="F9" s="7" t="s">
        <v>15</v>
      </c>
      <c r="G9" s="9"/>
      <c r="H9" s="9"/>
      <c r="I9" s="11"/>
      <c r="J9" s="12"/>
    </row>
    <row r="10" spans="1:10" ht="32.25" customHeight="1">
      <c r="A10" s="7" t="s">
        <v>23</v>
      </c>
      <c r="B10" s="7" t="s">
        <v>24</v>
      </c>
      <c r="C10" s="7" t="s">
        <v>25</v>
      </c>
      <c r="D10" s="9">
        <f t="shared" si="0"/>
        <v>5</v>
      </c>
      <c r="E10" s="7" t="s">
        <v>26</v>
      </c>
      <c r="F10" s="7" t="s">
        <v>27</v>
      </c>
      <c r="G10" s="9"/>
      <c r="H10" s="9"/>
      <c r="I10" s="11"/>
      <c r="J10" s="12"/>
    </row>
    <row r="11" spans="1:10" ht="32.25" customHeight="1">
      <c r="A11" s="7"/>
      <c r="B11" s="7" t="s">
        <v>18</v>
      </c>
      <c r="C11" s="7" t="s">
        <v>25</v>
      </c>
      <c r="D11" s="9">
        <f t="shared" si="0"/>
        <v>6</v>
      </c>
      <c r="E11" s="7" t="s">
        <v>26</v>
      </c>
      <c r="F11" s="7" t="s">
        <v>28</v>
      </c>
      <c r="G11" s="9"/>
      <c r="H11" s="9"/>
      <c r="I11" s="11"/>
      <c r="J11" s="12"/>
    </row>
    <row r="12" spans="1:10" ht="32.25" customHeight="1">
      <c r="A12" s="7"/>
      <c r="B12" s="7"/>
      <c r="C12" s="7" t="s">
        <v>29</v>
      </c>
      <c r="D12" s="9">
        <f t="shared" si="0"/>
        <v>7</v>
      </c>
      <c r="E12" s="7"/>
      <c r="F12" s="7"/>
      <c r="G12" s="9"/>
      <c r="H12" s="9"/>
      <c r="I12" s="11"/>
      <c r="J12" s="12"/>
    </row>
    <row r="13" spans="1:10" ht="32.25" customHeight="1">
      <c r="A13" s="7"/>
      <c r="B13" s="7"/>
      <c r="C13" s="7" t="s">
        <v>30</v>
      </c>
      <c r="D13" s="9">
        <f t="shared" si="0"/>
        <v>8</v>
      </c>
      <c r="E13" s="7"/>
      <c r="F13" s="7"/>
      <c r="G13" s="9"/>
      <c r="H13" s="9"/>
      <c r="I13" s="11"/>
      <c r="J13" s="12"/>
    </row>
    <row r="14" spans="1:10" ht="32.25" customHeight="1">
      <c r="A14" s="7"/>
      <c r="B14" s="7" t="s">
        <v>20</v>
      </c>
      <c r="C14" s="7" t="s">
        <v>31</v>
      </c>
      <c r="D14" s="9">
        <f t="shared" si="0"/>
        <v>9</v>
      </c>
      <c r="E14" s="7" t="s">
        <v>32</v>
      </c>
      <c r="F14" s="7" t="s">
        <v>33</v>
      </c>
      <c r="G14" s="9"/>
      <c r="H14" s="9"/>
      <c r="I14" s="11"/>
      <c r="J14" s="7"/>
    </row>
    <row r="15" spans="1:10" ht="32.25" customHeight="1">
      <c r="A15" s="7"/>
      <c r="B15" s="7"/>
      <c r="C15" s="7" t="s">
        <v>34</v>
      </c>
      <c r="D15" s="9">
        <f t="shared" si="0"/>
        <v>10</v>
      </c>
      <c r="E15" s="7" t="s">
        <v>35</v>
      </c>
      <c r="F15" s="7" t="s">
        <v>36</v>
      </c>
      <c r="G15" s="9"/>
      <c r="H15" s="9"/>
      <c r="I15" s="11"/>
      <c r="J15" s="7"/>
    </row>
    <row r="16" spans="1:10" ht="32.25" customHeight="1">
      <c r="A16" s="7"/>
      <c r="B16" s="7"/>
      <c r="C16" s="7"/>
      <c r="D16" s="9">
        <f t="shared" si="0"/>
        <v>11</v>
      </c>
      <c r="E16" s="7" t="s">
        <v>37</v>
      </c>
      <c r="F16" s="7" t="s">
        <v>38</v>
      </c>
      <c r="G16" s="9"/>
      <c r="H16" s="9"/>
      <c r="I16" s="11"/>
      <c r="J16" s="7"/>
    </row>
    <row r="17" spans="1:10" ht="32.25" customHeight="1">
      <c r="A17" s="7"/>
      <c r="B17" s="7"/>
      <c r="C17" s="7" t="s">
        <v>39</v>
      </c>
      <c r="D17" s="9">
        <f t="shared" si="0"/>
        <v>12</v>
      </c>
      <c r="E17" s="7" t="s">
        <v>40</v>
      </c>
      <c r="F17" s="7" t="s">
        <v>41</v>
      </c>
      <c r="G17" s="9"/>
      <c r="H17" s="9"/>
      <c r="I17" s="11"/>
      <c r="J17" s="7"/>
    </row>
    <row r="18" spans="1:10" ht="32.25" customHeight="1">
      <c r="A18" s="7"/>
      <c r="B18" s="7"/>
      <c r="C18" s="7" t="s">
        <v>42</v>
      </c>
      <c r="D18" s="9">
        <f t="shared" si="0"/>
        <v>13</v>
      </c>
      <c r="E18" s="7" t="s">
        <v>43</v>
      </c>
      <c r="F18" s="7" t="s">
        <v>44</v>
      </c>
      <c r="G18" s="9"/>
      <c r="H18" s="9"/>
      <c r="I18" s="11"/>
      <c r="J18" s="7"/>
    </row>
    <row r="19" spans="1:10" ht="32.25" customHeight="1">
      <c r="A19" s="7"/>
      <c r="B19" s="7"/>
      <c r="C19" s="7"/>
      <c r="D19" s="9">
        <f t="shared" si="0"/>
        <v>14</v>
      </c>
      <c r="E19" s="7"/>
      <c r="F19" s="7" t="s">
        <v>45</v>
      </c>
      <c r="G19" s="9"/>
      <c r="H19" s="9"/>
      <c r="I19" s="10"/>
      <c r="J19" s="7"/>
    </row>
    <row r="20" spans="1:10" ht="32.25" customHeight="1">
      <c r="A20" s="7"/>
      <c r="B20" s="7"/>
      <c r="C20" s="7"/>
      <c r="D20" s="9">
        <f t="shared" si="0"/>
        <v>15</v>
      </c>
      <c r="E20" s="7"/>
      <c r="F20" s="7" t="s">
        <v>45</v>
      </c>
      <c r="G20" s="9"/>
      <c r="H20" s="9"/>
      <c r="I20" s="15"/>
      <c r="J20" s="7"/>
    </row>
    <row r="21" spans="1:10" ht="32.25" customHeight="1">
      <c r="A21" s="7" t="s">
        <v>46</v>
      </c>
      <c r="B21" s="7" t="s">
        <v>47</v>
      </c>
      <c r="C21" s="7" t="s">
        <v>48</v>
      </c>
      <c r="D21" s="9">
        <f t="shared" si="0"/>
        <v>16</v>
      </c>
      <c r="E21" s="7"/>
      <c r="F21" s="7"/>
      <c r="G21" s="9"/>
      <c r="H21" s="9"/>
      <c r="I21" s="10"/>
      <c r="J21" s="7"/>
    </row>
    <row r="22" spans="1:10" ht="32.25" customHeight="1">
      <c r="A22" s="7"/>
      <c r="B22" s="7" t="s">
        <v>49</v>
      </c>
      <c r="C22" s="7" t="s">
        <v>50</v>
      </c>
      <c r="D22" s="9">
        <f t="shared" si="0"/>
        <v>17</v>
      </c>
      <c r="E22" s="7"/>
      <c r="F22" s="7"/>
      <c r="G22" s="9"/>
      <c r="H22" s="9"/>
      <c r="I22" s="10"/>
      <c r="J22" s="7"/>
    </row>
    <row r="23" spans="1:10" ht="32.25" customHeight="1">
      <c r="A23" s="7"/>
      <c r="B23" s="7"/>
      <c r="C23" s="7" t="s">
        <v>51</v>
      </c>
      <c r="D23" s="9">
        <f t="shared" si="0"/>
        <v>18</v>
      </c>
      <c r="E23" s="7"/>
      <c r="F23" s="7"/>
      <c r="G23" s="9"/>
      <c r="H23" s="9"/>
      <c r="I23" s="11"/>
      <c r="J23" s="7"/>
    </row>
    <row r="24" spans="1:10" ht="32.25" customHeight="1">
      <c r="A24" s="7"/>
      <c r="B24" s="7"/>
      <c r="C24" s="7" t="s">
        <v>52</v>
      </c>
      <c r="D24" s="9">
        <f t="shared" si="0"/>
        <v>19</v>
      </c>
      <c r="E24" s="7"/>
      <c r="F24" s="7"/>
      <c r="G24" s="9"/>
      <c r="H24" s="9"/>
      <c r="I24" s="10"/>
      <c r="J24" s="7"/>
    </row>
    <row r="25" spans="1:10" ht="32.25" customHeight="1">
      <c r="A25" s="7"/>
      <c r="B25" s="7" t="s">
        <v>53</v>
      </c>
      <c r="C25" s="7" t="s">
        <v>54</v>
      </c>
      <c r="D25" s="9">
        <f t="shared" si="0"/>
        <v>20</v>
      </c>
      <c r="E25" s="7"/>
      <c r="F25" s="7"/>
      <c r="G25" s="9"/>
      <c r="H25" s="9"/>
      <c r="I25" s="10"/>
      <c r="J25" s="7"/>
    </row>
    <row r="26" spans="1:10" ht="32.25" customHeight="1">
      <c r="A26" s="7"/>
      <c r="B26" s="7"/>
      <c r="C26" s="7" t="s">
        <v>55</v>
      </c>
      <c r="D26" s="9">
        <f t="shared" si="0"/>
        <v>21</v>
      </c>
      <c r="E26" s="7"/>
      <c r="F26" s="7"/>
      <c r="G26" s="9"/>
      <c r="H26" s="9"/>
      <c r="I26" s="10"/>
      <c r="J26" s="7"/>
    </row>
    <row r="27" spans="1:10" ht="32.25" customHeight="1">
      <c r="A27" s="7"/>
      <c r="B27" s="7"/>
      <c r="C27" s="7" t="s">
        <v>56</v>
      </c>
      <c r="D27" s="9">
        <f t="shared" si="0"/>
        <v>22</v>
      </c>
      <c r="E27" s="7"/>
      <c r="F27" s="7"/>
      <c r="G27" s="9"/>
      <c r="H27" s="9"/>
      <c r="I27" s="10"/>
      <c r="J27" s="7"/>
    </row>
    <row r="28" spans="1:10" ht="32.25" customHeight="1">
      <c r="A28" s="7"/>
      <c r="B28" s="7" t="s">
        <v>57</v>
      </c>
      <c r="C28" s="7" t="s">
        <v>58</v>
      </c>
      <c r="D28" s="9">
        <f t="shared" si="0"/>
        <v>23</v>
      </c>
      <c r="E28" s="7"/>
      <c r="F28" s="7"/>
      <c r="G28" s="9"/>
      <c r="H28" s="9"/>
      <c r="I28" s="10"/>
      <c r="J28" s="7"/>
    </row>
    <row r="29" spans="1:10" ht="32.25" customHeight="1">
      <c r="A29" s="7"/>
      <c r="B29" s="7"/>
      <c r="C29" s="7" t="s">
        <v>59</v>
      </c>
      <c r="D29" s="9">
        <f t="shared" si="0"/>
        <v>24</v>
      </c>
      <c r="E29" s="7"/>
      <c r="F29" s="7"/>
      <c r="G29" s="9"/>
      <c r="H29" s="9"/>
      <c r="I29" s="10"/>
      <c r="J29" s="7"/>
    </row>
    <row r="30" spans="1:10" ht="32.25" customHeight="1">
      <c r="A30" s="7"/>
      <c r="B30" s="7"/>
      <c r="C30" s="7" t="s">
        <v>60</v>
      </c>
      <c r="D30" s="9">
        <f t="shared" si="0"/>
        <v>25</v>
      </c>
      <c r="E30" s="7"/>
      <c r="F30" s="7"/>
      <c r="G30" s="9"/>
      <c r="H30" s="9"/>
      <c r="I30" s="10"/>
      <c r="J30" s="7"/>
    </row>
    <row r="31" spans="1:10" ht="32.25" customHeight="1">
      <c r="A31" s="7"/>
      <c r="B31" s="7" t="s">
        <v>61</v>
      </c>
      <c r="C31" s="7" t="s">
        <v>61</v>
      </c>
      <c r="D31" s="9">
        <f t="shared" si="0"/>
        <v>26</v>
      </c>
      <c r="E31" s="7"/>
      <c r="F31" s="7"/>
      <c r="G31" s="9"/>
      <c r="H31" s="9"/>
      <c r="I31" s="10"/>
      <c r="J31" s="7"/>
    </row>
    <row r="32" spans="1:10" ht="32.25" customHeight="1">
      <c r="A32" s="7"/>
      <c r="B32" s="7" t="s">
        <v>62</v>
      </c>
      <c r="C32" s="7" t="s">
        <v>63</v>
      </c>
      <c r="D32" s="9">
        <f t="shared" si="0"/>
        <v>27</v>
      </c>
      <c r="E32" s="7"/>
      <c r="F32" s="7"/>
      <c r="G32" s="9"/>
      <c r="H32" s="9"/>
      <c r="I32" s="10"/>
      <c r="J32" s="7"/>
    </row>
    <row r="33" spans="1:10" ht="32.25" customHeight="1">
      <c r="A33" s="7"/>
      <c r="B33" s="7"/>
      <c r="C33" s="7" t="s">
        <v>64</v>
      </c>
      <c r="D33" s="9">
        <f t="shared" si="0"/>
        <v>28</v>
      </c>
      <c r="E33" s="7"/>
      <c r="F33" s="7"/>
      <c r="G33" s="9"/>
      <c r="H33" s="9"/>
      <c r="I33" s="10"/>
      <c r="J33" s="7"/>
    </row>
    <row r="34" spans="1:10" ht="32.25" customHeight="1">
      <c r="A34" s="7"/>
      <c r="B34" s="7"/>
      <c r="C34" s="7" t="s">
        <v>65</v>
      </c>
      <c r="D34" s="9">
        <f t="shared" si="0"/>
        <v>29</v>
      </c>
      <c r="E34" s="7"/>
      <c r="F34" s="7"/>
      <c r="G34" s="9"/>
      <c r="H34" s="9"/>
      <c r="I34" s="10"/>
      <c r="J34" s="7"/>
    </row>
    <row r="35" spans="1:10" ht="32.25" customHeight="1">
      <c r="A35" s="7" t="s">
        <v>66</v>
      </c>
      <c r="B35" s="7" t="s">
        <v>67</v>
      </c>
      <c r="C35" s="7" t="s">
        <v>68</v>
      </c>
      <c r="D35" s="9">
        <f t="shared" si="0"/>
        <v>30</v>
      </c>
      <c r="E35" s="7"/>
      <c r="F35" s="7"/>
      <c r="G35" s="9"/>
      <c r="H35" s="9"/>
      <c r="I35" s="10"/>
      <c r="J35" s="7"/>
    </row>
    <row r="36" spans="1:10" ht="32.25" customHeight="1">
      <c r="A36" s="7"/>
      <c r="B36" s="7" t="s">
        <v>69</v>
      </c>
      <c r="C36" s="7"/>
      <c r="D36" s="9">
        <f t="shared" si="0"/>
        <v>31</v>
      </c>
      <c r="E36" s="7"/>
      <c r="F36" s="7"/>
      <c r="G36" s="9"/>
      <c r="H36" s="9"/>
      <c r="I36" s="10"/>
      <c r="J36" s="7"/>
    </row>
    <row r="37" spans="1:10" ht="32.25" customHeight="1">
      <c r="A37" s="7"/>
      <c r="B37" s="7" t="s">
        <v>70</v>
      </c>
      <c r="C37" s="7"/>
      <c r="D37" s="9">
        <f t="shared" si="0"/>
        <v>32</v>
      </c>
      <c r="E37" s="7"/>
      <c r="F37" s="7"/>
      <c r="G37" s="9"/>
      <c r="H37" s="9"/>
      <c r="I37" s="10"/>
      <c r="J37" s="7"/>
    </row>
    <row r="38" spans="1:10" ht="32.25" customHeight="1">
      <c r="A38" s="7"/>
      <c r="B38" s="7" t="s">
        <v>71</v>
      </c>
      <c r="C38" s="7"/>
      <c r="D38" s="9">
        <f t="shared" si="0"/>
        <v>33</v>
      </c>
      <c r="E38" s="7"/>
      <c r="F38" s="7"/>
      <c r="G38" s="9"/>
      <c r="H38" s="9"/>
      <c r="I38" s="10"/>
      <c r="J38" s="7"/>
    </row>
    <row r="39" spans="1:10" ht="4.5" customHeight="1">
      <c r="A39" s="8"/>
      <c r="B39" s="8"/>
      <c r="C39" s="8"/>
      <c r="D39" s="13"/>
      <c r="E39" s="8"/>
      <c r="F39" s="8"/>
      <c r="G39" s="13"/>
      <c r="H39" s="13"/>
      <c r="I39" s="14"/>
      <c r="J39" s="8"/>
    </row>
  </sheetData>
  <phoneticPr fontId="1"/>
  <conditionalFormatting sqref="A6:J39">
    <cfRule type="expression" dxfId="2130" priority="19">
      <formula>$I6="―"</formula>
    </cfRule>
  </conditionalFormatting>
  <conditionalFormatting sqref="A6:F39">
    <cfRule type="expression" dxfId="2129" priority="21">
      <formula>A6&lt;&gt;""</formula>
    </cfRule>
  </conditionalFormatting>
  <conditionalFormatting sqref="G6:J39">
    <cfRule type="expression" dxfId="2128" priority="20">
      <formula>$F6&lt;&gt;""</formula>
    </cfRule>
  </conditionalFormatting>
  <dataValidations count="2">
    <dataValidation type="list" allowBlank="1" showInputMessage="1" showErrorMessage="1" sqref="H6:H39" xr:uid="{00000000-0002-0000-0000-000000000000}">
      <formula1>"良＿＿,_＿＿非"</formula1>
    </dataValidation>
    <dataValidation type="list" allowBlank="1" showInputMessage="1" showErrorMessage="1" sqref="G6:G39" xr:uid="{00000000-0002-0000-0000-000001000000}">
      <formula1>"良___,＿＿＿非,＿保留＿"</formula1>
    </dataValidation>
  </dataValidations>
  <pageMargins left="0.43307086614173229" right="0.39370078740157483" top="0.59" bottom="0.59" header="0.31496062992125984" footer="0.31496062992125984"/>
  <pageSetup paperSize="9" scale="76" fitToHeight="0" orientation="landscape" horizontalDpi="300" verticalDpi="300" r:id="rId1"/>
  <headerFooter>
    <oddHeader>&amp;L&amp;A&amp;R&amp;G</oddHeader>
    <oddFooter>&amp;C&amp;P/&amp;N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BD613-B4E7-4F83-ACC4-35671811D486}">
  <sheetPr>
    <tabColor theme="9" tint="0.79998168889431442"/>
  </sheetPr>
  <dimension ref="A1:T18"/>
  <sheetViews>
    <sheetView workbookViewId="0">
      <selection activeCell="E9" sqref="E9"/>
    </sheetView>
  </sheetViews>
  <sheetFormatPr defaultColWidth="8.7265625" defaultRowHeight="13"/>
  <cols>
    <col min="1" max="1" width="9.08984375" style="92" bestFit="1" customWidth="1"/>
    <col min="2" max="2" width="9.08984375" style="92" customWidth="1"/>
    <col min="3" max="3" width="16.36328125" style="118" customWidth="1"/>
    <col min="4" max="4" width="72.453125" style="118" customWidth="1"/>
    <col min="5" max="5" width="27.08984375" style="159" bestFit="1" customWidth="1"/>
    <col min="6" max="8" width="5.08984375" style="92" customWidth="1"/>
    <col min="9" max="9" width="7.6328125" style="92" bestFit="1" customWidth="1"/>
    <col min="10" max="12" width="7.90625" style="92" bestFit="1" customWidth="1"/>
    <col min="13" max="14" width="7.90625" style="92" customWidth="1"/>
    <col min="15" max="15" width="12.90625" style="92" customWidth="1"/>
    <col min="16" max="16" width="115.453125" style="92" bestFit="1" customWidth="1"/>
    <col min="17" max="17" width="8.7265625" style="92"/>
    <col min="18" max="18" width="10.453125" style="92" bestFit="1" customWidth="1"/>
    <col min="19" max="19" width="8.7265625" style="92"/>
    <col min="20" max="20" width="12.453125" style="92" bestFit="1" customWidth="1"/>
    <col min="21" max="16384" width="8.7265625" style="92"/>
  </cols>
  <sheetData>
    <row r="1" spans="1:20" s="118" customFormat="1">
      <c r="A1" s="180" t="s">
        <v>72</v>
      </c>
      <c r="B1" s="180"/>
      <c r="C1" s="181" t="s">
        <v>1375</v>
      </c>
      <c r="D1" s="181" t="s">
        <v>1376</v>
      </c>
      <c r="E1" s="181" t="s">
        <v>1377</v>
      </c>
      <c r="F1" s="182"/>
      <c r="G1" s="182"/>
      <c r="H1" s="182"/>
      <c r="I1" s="182"/>
      <c r="J1" s="182"/>
      <c r="K1" s="182"/>
      <c r="L1" s="182"/>
      <c r="M1" s="182"/>
      <c r="N1" s="182"/>
      <c r="O1" s="182"/>
      <c r="P1" s="182"/>
      <c r="Q1" s="182" t="s">
        <v>75</v>
      </c>
      <c r="R1" s="182" t="s">
        <v>76</v>
      </c>
      <c r="S1" s="182" t="s">
        <v>77</v>
      </c>
      <c r="T1" s="182"/>
    </row>
    <row r="2" spans="1:20" ht="26">
      <c r="A2" s="163"/>
      <c r="B2" s="164" t="s">
        <v>1345</v>
      </c>
      <c r="C2" s="166" t="s">
        <v>1348</v>
      </c>
      <c r="D2" s="165" t="s">
        <v>1453</v>
      </c>
      <c r="E2" s="166" t="s">
        <v>1401</v>
      </c>
      <c r="F2" s="167"/>
      <c r="G2" s="167"/>
      <c r="H2" s="167"/>
      <c r="I2" s="167"/>
      <c r="J2" s="167"/>
      <c r="K2" s="167"/>
      <c r="L2" s="167"/>
      <c r="M2" s="167"/>
      <c r="N2" s="167"/>
      <c r="O2" s="168"/>
      <c r="P2" s="168"/>
      <c r="Q2" s="168"/>
      <c r="R2" s="169"/>
      <c r="S2" s="168"/>
      <c r="T2" s="168"/>
    </row>
    <row r="3" spans="1:20">
      <c r="A3" s="163"/>
      <c r="B3" s="164" t="s">
        <v>1352</v>
      </c>
      <c r="C3" s="166" t="s">
        <v>1348</v>
      </c>
      <c r="D3" s="165" t="s">
        <v>1454</v>
      </c>
      <c r="E3" s="166" t="s">
        <v>1401</v>
      </c>
      <c r="F3" s="167"/>
      <c r="G3" s="167"/>
      <c r="H3" s="167"/>
      <c r="I3" s="167"/>
      <c r="J3" s="167"/>
      <c r="K3" s="167"/>
      <c r="L3" s="167"/>
      <c r="M3" s="167"/>
      <c r="N3" s="167"/>
      <c r="O3" s="168"/>
      <c r="P3" s="168"/>
      <c r="Q3" s="168"/>
      <c r="R3" s="169"/>
      <c r="S3" s="168"/>
      <c r="T3" s="168"/>
    </row>
    <row r="4" spans="1:20" ht="26">
      <c r="A4" s="163"/>
      <c r="B4" s="164" t="s">
        <v>1352</v>
      </c>
      <c r="C4" s="166" t="s">
        <v>1399</v>
      </c>
      <c r="D4" s="165" t="s">
        <v>1455</v>
      </c>
      <c r="E4" s="166" t="s">
        <v>1401</v>
      </c>
      <c r="F4" s="167"/>
      <c r="G4" s="167"/>
      <c r="H4" s="167"/>
      <c r="I4" s="167"/>
      <c r="J4" s="167"/>
      <c r="K4" s="167"/>
      <c r="L4" s="167"/>
      <c r="M4" s="167"/>
      <c r="N4" s="167"/>
      <c r="O4" s="168"/>
      <c r="P4" s="168"/>
      <c r="Q4" s="168"/>
      <c r="R4" s="169"/>
      <c r="S4" s="168"/>
      <c r="T4" s="168"/>
    </row>
    <row r="5" spans="1:20">
      <c r="A5" s="163"/>
      <c r="B5" s="164" t="s">
        <v>1349</v>
      </c>
      <c r="C5" s="166" t="s">
        <v>1456</v>
      </c>
      <c r="D5" s="165" t="s">
        <v>1457</v>
      </c>
      <c r="E5" s="166" t="s">
        <v>1348</v>
      </c>
      <c r="F5" s="167"/>
      <c r="G5" s="167"/>
      <c r="H5" s="167"/>
      <c r="I5" s="167"/>
      <c r="J5" s="167"/>
      <c r="K5" s="167"/>
      <c r="L5" s="167"/>
      <c r="M5" s="167"/>
      <c r="N5" s="167"/>
      <c r="O5" s="168"/>
      <c r="P5" s="168"/>
      <c r="Q5" s="168"/>
      <c r="R5" s="169"/>
      <c r="S5" s="168"/>
      <c r="T5" s="168"/>
    </row>
    <row r="6" spans="1:20">
      <c r="A6" s="163"/>
      <c r="B6" s="164" t="s">
        <v>1359</v>
      </c>
      <c r="C6" s="166" t="s">
        <v>1458</v>
      </c>
      <c r="D6" s="165" t="s">
        <v>1459</v>
      </c>
      <c r="E6" s="166" t="s">
        <v>1374</v>
      </c>
      <c r="F6" s="167"/>
      <c r="G6" s="167"/>
      <c r="H6" s="167"/>
      <c r="I6" s="167"/>
      <c r="J6" s="167"/>
      <c r="K6" s="167"/>
      <c r="L6" s="167"/>
      <c r="M6" s="167"/>
      <c r="N6" s="167"/>
      <c r="O6" s="168"/>
      <c r="P6" s="170"/>
      <c r="Q6" s="168"/>
      <c r="R6" s="169"/>
      <c r="S6" s="168"/>
      <c r="T6" s="168"/>
    </row>
    <row r="7" spans="1:20">
      <c r="A7" s="163"/>
      <c r="B7" s="164" t="s">
        <v>1345</v>
      </c>
      <c r="C7" s="166" t="s">
        <v>1460</v>
      </c>
      <c r="D7" s="165" t="s">
        <v>1461</v>
      </c>
      <c r="E7" s="166" t="s">
        <v>1462</v>
      </c>
      <c r="F7" s="167"/>
      <c r="G7" s="167"/>
      <c r="H7" s="167"/>
      <c r="I7" s="167"/>
      <c r="J7" s="167"/>
      <c r="K7" s="167"/>
      <c r="L7" s="167"/>
      <c r="M7" s="167"/>
      <c r="N7" s="167"/>
      <c r="O7" s="168"/>
      <c r="P7" s="168"/>
      <c r="Q7" s="168"/>
      <c r="R7" s="169"/>
      <c r="S7" s="168"/>
      <c r="T7" s="168"/>
    </row>
    <row r="8" spans="1:20" ht="19">
      <c r="A8" s="163"/>
      <c r="B8" s="164" t="s">
        <v>1361</v>
      </c>
      <c r="C8" s="166" t="s">
        <v>1464</v>
      </c>
      <c r="D8" s="165" t="s">
        <v>1465</v>
      </c>
      <c r="E8" s="166" t="s">
        <v>1366</v>
      </c>
      <c r="F8" s="167"/>
      <c r="G8" s="167"/>
      <c r="H8" s="167"/>
      <c r="I8" s="167"/>
      <c r="J8" s="167"/>
      <c r="K8" s="167"/>
      <c r="L8" s="167"/>
      <c r="M8" s="167"/>
      <c r="N8" s="167"/>
      <c r="O8" s="168"/>
      <c r="P8" s="168"/>
      <c r="Q8" s="168"/>
      <c r="R8" s="169"/>
      <c r="S8" s="168"/>
      <c r="T8" s="168"/>
    </row>
    <row r="9" spans="1:20" ht="26">
      <c r="A9" s="163"/>
      <c r="B9" s="164" t="s">
        <v>1361</v>
      </c>
      <c r="C9" s="166" t="s">
        <v>1357</v>
      </c>
      <c r="D9" s="165" t="s">
        <v>1466</v>
      </c>
      <c r="E9" s="166" t="s">
        <v>1367</v>
      </c>
      <c r="F9" s="167"/>
      <c r="G9" s="167"/>
      <c r="H9" s="167"/>
      <c r="I9" s="167"/>
      <c r="J9" s="167"/>
      <c r="K9" s="167"/>
      <c r="L9" s="167"/>
      <c r="M9" s="167"/>
      <c r="N9" s="167"/>
      <c r="O9" s="168"/>
      <c r="P9" s="168"/>
      <c r="Q9" s="168"/>
      <c r="R9" s="169"/>
      <c r="S9" s="168"/>
      <c r="T9" s="168"/>
    </row>
    <row r="10" spans="1:20">
      <c r="A10" s="163"/>
      <c r="B10" s="164" t="s">
        <v>1345</v>
      </c>
      <c r="C10" s="166" t="s">
        <v>1406</v>
      </c>
      <c r="D10" s="165" t="s">
        <v>1467</v>
      </c>
      <c r="E10" s="166" t="s">
        <v>1468</v>
      </c>
      <c r="F10" s="167"/>
      <c r="G10" s="167"/>
      <c r="H10" s="167"/>
      <c r="I10" s="167"/>
      <c r="J10" s="167"/>
      <c r="K10" s="167"/>
      <c r="L10" s="167"/>
      <c r="M10" s="167"/>
      <c r="N10" s="167"/>
      <c r="O10" s="168"/>
      <c r="P10" s="168"/>
      <c r="Q10" s="168"/>
      <c r="R10" s="169"/>
      <c r="S10" s="168"/>
      <c r="T10" s="168"/>
    </row>
    <row r="11" spans="1:20">
      <c r="A11" s="163"/>
      <c r="B11" s="164" t="s">
        <v>1345</v>
      </c>
      <c r="C11" s="166" t="s">
        <v>1406</v>
      </c>
      <c r="D11" s="165" t="s">
        <v>1469</v>
      </c>
      <c r="E11" s="166" t="s">
        <v>1355</v>
      </c>
      <c r="F11" s="167"/>
      <c r="G11" s="167"/>
      <c r="H11" s="167"/>
      <c r="I11" s="167"/>
      <c r="J11" s="167"/>
      <c r="K11" s="167"/>
      <c r="L11" s="167"/>
      <c r="M11" s="167"/>
      <c r="N11" s="167"/>
      <c r="O11" s="168"/>
      <c r="P11" s="168"/>
      <c r="Q11" s="168"/>
      <c r="R11" s="169"/>
      <c r="S11" s="168"/>
      <c r="T11" s="168"/>
    </row>
    <row r="12" spans="1:20" s="74" customFormat="1">
      <c r="A12" s="171"/>
      <c r="B12" s="435" t="s">
        <v>1352</v>
      </c>
      <c r="C12" s="436" t="s">
        <v>1350</v>
      </c>
      <c r="D12" s="437" t="s">
        <v>1470</v>
      </c>
      <c r="E12" s="172" t="s">
        <v>1471</v>
      </c>
      <c r="F12" s="167"/>
      <c r="G12" s="167"/>
      <c r="H12" s="167"/>
      <c r="I12" s="167"/>
      <c r="J12" s="167"/>
      <c r="K12" s="167"/>
      <c r="L12" s="167"/>
      <c r="M12" s="167"/>
      <c r="N12" s="167"/>
      <c r="O12" s="173"/>
      <c r="P12" s="173"/>
      <c r="Q12" s="173"/>
      <c r="R12" s="174"/>
      <c r="S12" s="173"/>
      <c r="T12" s="173"/>
    </row>
    <row r="13" spans="1:20" s="74" customFormat="1">
      <c r="A13" s="171"/>
      <c r="B13" s="435"/>
      <c r="C13" s="436"/>
      <c r="D13" s="437"/>
      <c r="E13" s="175"/>
      <c r="F13" s="167"/>
      <c r="G13" s="167"/>
      <c r="H13" s="167"/>
      <c r="I13" s="167"/>
      <c r="J13" s="167"/>
      <c r="K13" s="167"/>
      <c r="L13" s="167"/>
      <c r="M13" s="167"/>
      <c r="N13" s="167"/>
      <c r="O13" s="173"/>
      <c r="P13" s="173"/>
      <c r="Q13" s="173"/>
      <c r="R13" s="174"/>
      <c r="S13" s="173"/>
      <c r="T13" s="173"/>
    </row>
    <row r="14" spans="1:20" s="74" customFormat="1">
      <c r="A14" s="171"/>
      <c r="B14" s="435"/>
      <c r="C14" s="436"/>
      <c r="D14" s="437"/>
      <c r="E14" s="172" t="s">
        <v>1472</v>
      </c>
      <c r="F14" s="167"/>
      <c r="G14" s="167"/>
      <c r="H14" s="167"/>
      <c r="I14" s="167"/>
      <c r="J14" s="167"/>
      <c r="K14" s="167"/>
      <c r="L14" s="167"/>
      <c r="M14" s="167"/>
      <c r="N14" s="167"/>
      <c r="O14" s="173"/>
      <c r="P14" s="173"/>
      <c r="Q14" s="173"/>
      <c r="R14" s="174"/>
      <c r="S14" s="173"/>
      <c r="T14" s="173"/>
    </row>
    <row r="15" spans="1:20" s="74" customFormat="1">
      <c r="A15" s="163"/>
      <c r="B15" s="164" t="s">
        <v>1352</v>
      </c>
      <c r="C15" s="166" t="s">
        <v>1350</v>
      </c>
      <c r="D15" s="165" t="s">
        <v>1473</v>
      </c>
      <c r="E15" s="166" t="s">
        <v>1355</v>
      </c>
      <c r="F15" s="167"/>
      <c r="G15" s="167"/>
      <c r="H15" s="167"/>
      <c r="I15" s="167"/>
      <c r="J15" s="167"/>
      <c r="K15" s="167"/>
      <c r="L15" s="167"/>
      <c r="M15" s="167"/>
      <c r="N15" s="167"/>
      <c r="O15" s="168"/>
      <c r="P15" s="173"/>
      <c r="Q15" s="173"/>
      <c r="R15" s="174"/>
      <c r="S15" s="173"/>
      <c r="T15" s="173"/>
    </row>
    <row r="16" spans="1:20" ht="26">
      <c r="A16" s="168"/>
      <c r="B16" s="164" t="s">
        <v>1352</v>
      </c>
      <c r="C16" s="166" t="s">
        <v>1357</v>
      </c>
      <c r="D16" s="165" t="s">
        <v>1463</v>
      </c>
      <c r="E16" s="166" t="s">
        <v>1274</v>
      </c>
      <c r="F16" s="167"/>
      <c r="G16" s="167"/>
      <c r="H16" s="167"/>
      <c r="I16" s="167"/>
      <c r="J16" s="167"/>
      <c r="K16" s="167"/>
      <c r="L16" s="167"/>
      <c r="M16" s="167"/>
      <c r="N16" s="167"/>
      <c r="O16" s="168"/>
      <c r="P16" s="168"/>
      <c r="Q16" s="168"/>
      <c r="R16" s="168"/>
      <c r="S16" s="168"/>
      <c r="T16" s="168"/>
    </row>
    <row r="17" spans="1:20" ht="26">
      <c r="A17" s="168"/>
      <c r="B17" s="164" t="s">
        <v>1352</v>
      </c>
      <c r="C17" s="166" t="s">
        <v>1428</v>
      </c>
      <c r="D17" s="165" t="s">
        <v>1495</v>
      </c>
      <c r="E17" s="176">
        <v>10.4</v>
      </c>
      <c r="F17" s="168"/>
      <c r="G17" s="168"/>
      <c r="H17" s="168"/>
      <c r="I17" s="168"/>
      <c r="J17" s="168"/>
      <c r="K17" s="168"/>
      <c r="L17" s="168"/>
      <c r="M17" s="168"/>
      <c r="N17" s="168"/>
      <c r="O17" s="168"/>
      <c r="P17" s="177" t="s">
        <v>1493</v>
      </c>
      <c r="Q17" s="168"/>
      <c r="R17" s="168"/>
      <c r="S17" s="168"/>
      <c r="T17" s="168"/>
    </row>
    <row r="18" spans="1:20">
      <c r="A18" s="168"/>
      <c r="B18" s="184" t="s">
        <v>1496</v>
      </c>
      <c r="C18" s="185">
        <v>10.3</v>
      </c>
      <c r="D18" s="178" t="s">
        <v>1488</v>
      </c>
      <c r="E18" s="183" t="s">
        <v>1411</v>
      </c>
      <c r="F18" s="168"/>
      <c r="G18" s="168"/>
      <c r="H18" s="168"/>
      <c r="I18" s="168"/>
      <c r="J18" s="168"/>
      <c r="K18" s="168"/>
      <c r="L18" s="168"/>
      <c r="M18" s="168"/>
      <c r="N18" s="168"/>
      <c r="O18" s="168"/>
      <c r="P18" s="179" t="s">
        <v>1487</v>
      </c>
      <c r="Q18" s="168"/>
      <c r="R18" s="168"/>
      <c r="S18" s="168"/>
      <c r="T18" s="168"/>
    </row>
  </sheetData>
  <mergeCells count="3">
    <mergeCell ref="B12:B14"/>
    <mergeCell ref="C12:C14"/>
    <mergeCell ref="D12:D14"/>
  </mergeCells>
  <phoneticPr fontId="1"/>
  <hyperlinks>
    <hyperlink ref="D2" r:id="rId1" display="https://basicrobo.bizrobo.com/hc/ja/articles/360027991632" xr:uid="{81A7E25E-445C-4D2B-94BA-516C035C6658}"/>
    <hyperlink ref="D3" r:id="rId2" display="https://basicrobo.bizrobo.com/hc/ja/articles/360028271771" xr:uid="{F48155B0-B361-4CBE-9932-A33678BC4E90}"/>
    <hyperlink ref="D4" r:id="rId3" display="https://basicrobo.bizrobo.com/hc/ja/articles/360028271751" xr:uid="{C400A00E-9C9F-438D-AC95-246E5B2C9153}"/>
    <hyperlink ref="D5" r:id="rId4" display="https://basicrobo.bizrobo.com/hc/ja/articles/360027991312" xr:uid="{EF4DD2D0-7D40-4797-9C6B-083BDB5EF586}"/>
    <hyperlink ref="D6" r:id="rId5" display="https://basicrobo.bizrobo.com/hc/ja/articles/360027991292" xr:uid="{A294E6CC-6514-4BFD-9DFD-D7C66B0C57B2}"/>
    <hyperlink ref="D7" r:id="rId6" display="https://basicrobo.bizrobo.com/hc/ja/articles/360027991272" xr:uid="{3A390B4D-949C-4275-BE7F-EBB200A37F64}"/>
    <hyperlink ref="D8" r:id="rId7" display="https://basicrobo.bizrobo.com/hc/ja/articles/360028271311" xr:uid="{DFE97E67-0BBF-4297-BE17-EEB3F690DC12}"/>
    <hyperlink ref="D9" r:id="rId8" display="https://basicrobo.bizrobo.com/hc/ja/articles/360027991172" xr:uid="{BC5F9565-E4F3-4EEE-9299-FEC50D5E224D}"/>
    <hyperlink ref="D10" r:id="rId9" display="https://basicrobo.bizrobo.com/hc/ja/articles/360028271271" xr:uid="{01052A40-995C-4136-BB62-D72DEC0015E8}"/>
    <hyperlink ref="D11" r:id="rId10" display="https://basicrobo.bizrobo.com/hc/ja/articles/360027991112" xr:uid="{0C248762-8BA4-4471-B8AD-C93A0D13C105}"/>
    <hyperlink ref="D12" r:id="rId11" display="https://basicrobo.bizrobo.com/hc/ja/articles/360027991072" xr:uid="{FA5D165D-28CC-404D-81F7-037135EC8FF1}"/>
    <hyperlink ref="D15" r:id="rId12" display="https://basicrobo.bizrobo.com/hc/ja/articles/360027990572" xr:uid="{512B5B8B-655F-48EB-A9F3-8DC117FDFC04}"/>
    <hyperlink ref="D16" r:id="rId13" display="https://basicrobo.bizrobo.com/hc/ja/articles/360028271371" xr:uid="{75AFD431-4E41-4B24-81AB-61A55B0352DD}"/>
    <hyperlink ref="D17" r:id="rId14" display="https://basicrobo.bizrobo.com/hc/ja/articles/360027990352" xr:uid="{F60542AA-88F1-4638-ABFD-599F99210BC8}"/>
    <hyperlink ref="P18" r:id="rId15" xr:uid="{1DCF1D55-B31B-4DFE-89B9-0A6390021B0D}"/>
  </hyperlinks>
  <pageMargins left="0.7" right="0.7" top="0.75" bottom="0.75" header="0.3" footer="0.3"/>
  <pageSetup paperSize="9" orientation="portrait" r:id="rId16"/>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6EBE1-DBD0-47FD-86C4-4D58047E6C8C}">
  <sheetPr>
    <tabColor theme="9" tint="0.79998168889431442"/>
  </sheetPr>
  <dimension ref="A1:T5"/>
  <sheetViews>
    <sheetView workbookViewId="0"/>
  </sheetViews>
  <sheetFormatPr defaultColWidth="8.7265625" defaultRowHeight="13"/>
  <cols>
    <col min="1" max="1" width="9.08984375" style="92" bestFit="1" customWidth="1"/>
    <col min="2" max="2" width="9.08984375" style="92" customWidth="1"/>
    <col min="3" max="3" width="16.36328125" style="92" customWidth="1"/>
    <col min="4" max="4" width="72.453125" style="118" customWidth="1"/>
    <col min="5" max="5" width="27.08984375" style="71" bestFit="1" customWidth="1"/>
    <col min="6" max="8" width="5.08984375" style="92" customWidth="1"/>
    <col min="9" max="9" width="7.6328125" style="92" bestFit="1" customWidth="1"/>
    <col min="10" max="12" width="7.90625" style="92" bestFit="1" customWidth="1"/>
    <col min="13" max="14" width="7.90625" style="92" customWidth="1"/>
    <col min="15" max="15" width="12.90625" style="92" customWidth="1"/>
    <col min="16" max="16" width="115.453125" style="92" bestFit="1" customWidth="1"/>
    <col min="17" max="17" width="8.7265625" style="92"/>
    <col min="18" max="18" width="10.453125" style="92" bestFit="1" customWidth="1"/>
    <col min="19" max="19" width="8.7265625" style="92"/>
    <col min="20" max="20" width="12.453125" style="92" bestFit="1" customWidth="1"/>
    <col min="21" max="16384" width="8.7265625" style="92"/>
  </cols>
  <sheetData>
    <row r="1" spans="1:20" s="118" customFormat="1">
      <c r="A1" s="146" t="s">
        <v>72</v>
      </c>
      <c r="B1" s="146"/>
      <c r="C1" s="147" t="s">
        <v>1375</v>
      </c>
      <c r="D1" s="147" t="s">
        <v>1376</v>
      </c>
      <c r="E1" s="147" t="s">
        <v>1377</v>
      </c>
      <c r="F1" s="148"/>
      <c r="G1" s="148"/>
      <c r="H1" s="148"/>
      <c r="I1" s="148"/>
      <c r="J1" s="148"/>
      <c r="K1" s="148"/>
      <c r="L1" s="148"/>
      <c r="M1" s="148"/>
      <c r="N1" s="148"/>
      <c r="O1" s="149"/>
      <c r="P1" s="150"/>
      <c r="Q1" s="150" t="s">
        <v>75</v>
      </c>
      <c r="R1" s="150" t="s">
        <v>76</v>
      </c>
      <c r="S1" s="150" t="s">
        <v>77</v>
      </c>
      <c r="T1" s="150"/>
    </row>
    <row r="2" spans="1:20" ht="26">
      <c r="A2" s="123"/>
      <c r="B2" s="124" t="s">
        <v>1345</v>
      </c>
      <c r="C2" s="124" t="s">
        <v>1456</v>
      </c>
      <c r="D2" s="125" t="s">
        <v>1474</v>
      </c>
      <c r="E2" s="124" t="s">
        <v>1475</v>
      </c>
      <c r="F2" s="126"/>
      <c r="G2" s="126"/>
      <c r="H2" s="126"/>
      <c r="I2" s="126"/>
      <c r="J2" s="126"/>
      <c r="K2" s="126"/>
      <c r="L2" s="126"/>
      <c r="M2" s="126"/>
      <c r="N2" s="126"/>
      <c r="O2" s="103"/>
      <c r="P2" s="103"/>
      <c r="Q2" s="103"/>
      <c r="R2" s="142"/>
      <c r="S2" s="103"/>
      <c r="T2" s="103"/>
    </row>
    <row r="3" spans="1:20" ht="26">
      <c r="A3" s="123"/>
      <c r="B3" s="124" t="s">
        <v>1352</v>
      </c>
      <c r="C3" s="124" t="s">
        <v>1357</v>
      </c>
      <c r="D3" s="125" t="s">
        <v>1476</v>
      </c>
      <c r="E3" s="124" t="s">
        <v>1446</v>
      </c>
      <c r="F3" s="126"/>
      <c r="G3" s="126"/>
      <c r="H3" s="126"/>
      <c r="I3" s="126"/>
      <c r="J3" s="126"/>
      <c r="K3" s="126"/>
      <c r="L3" s="126"/>
      <c r="M3" s="126"/>
      <c r="N3" s="126"/>
      <c r="O3" s="103"/>
      <c r="P3" s="103"/>
      <c r="Q3" s="103"/>
      <c r="R3" s="142"/>
      <c r="S3" s="103"/>
      <c r="T3" s="103"/>
    </row>
    <row r="4" spans="1:20" ht="26">
      <c r="A4" s="123"/>
      <c r="B4" s="124" t="s">
        <v>1352</v>
      </c>
      <c r="C4" s="124" t="s">
        <v>1357</v>
      </c>
      <c r="D4" s="125" t="s">
        <v>1477</v>
      </c>
      <c r="E4" s="124" t="s">
        <v>1364</v>
      </c>
      <c r="F4" s="126"/>
      <c r="G4" s="126"/>
      <c r="H4" s="126"/>
      <c r="I4" s="126"/>
      <c r="J4" s="126"/>
      <c r="K4" s="126"/>
      <c r="L4" s="126"/>
      <c r="M4" s="126"/>
      <c r="N4" s="126"/>
      <c r="O4" s="103"/>
      <c r="P4" s="103"/>
      <c r="Q4" s="103"/>
      <c r="R4" s="142"/>
      <c r="S4" s="103"/>
      <c r="T4" s="103"/>
    </row>
    <row r="5" spans="1:20" ht="27">
      <c r="A5" s="123"/>
      <c r="B5" s="124" t="s">
        <v>1352</v>
      </c>
      <c r="C5" s="124" t="s">
        <v>1478</v>
      </c>
      <c r="D5" s="125" t="s">
        <v>1479</v>
      </c>
      <c r="E5" s="124" t="s">
        <v>1355</v>
      </c>
      <c r="F5" s="126"/>
      <c r="G5" s="126"/>
      <c r="H5" s="126"/>
      <c r="I5" s="126"/>
      <c r="J5" s="126"/>
      <c r="K5" s="126"/>
      <c r="L5" s="126"/>
      <c r="M5" s="126"/>
      <c r="N5" s="126"/>
      <c r="O5" s="103"/>
      <c r="P5" s="103"/>
      <c r="Q5" s="103"/>
      <c r="R5" s="142"/>
      <c r="S5" s="103"/>
      <c r="T5" s="103"/>
    </row>
  </sheetData>
  <phoneticPr fontId="1"/>
  <hyperlinks>
    <hyperlink ref="D2" r:id="rId1" display="https://basicrobo.bizrobo.com/hc/ja/articles/360027991592" xr:uid="{89D91B3B-7930-4994-AC84-7FF5DF5EA063}"/>
    <hyperlink ref="D3" r:id="rId2" display="https://basicrobo.bizrobo.com/hc/ja/articles/360028271351" xr:uid="{D5AE52D0-D8A6-489C-9D17-958FE385FDAD}"/>
    <hyperlink ref="D4" r:id="rId3" display="https://basicrobo.bizrobo.com/hc/ja/articles/360027991252" xr:uid="{B6E38FD6-933D-483F-8146-0547305FCD9F}"/>
    <hyperlink ref="D5" r:id="rId4" display="https://basicrobo.bizrobo.com/hc/ja/articles/360028270891" xr:uid="{5EDF1E76-6837-402E-9468-07A28B14B920}"/>
  </hyperlinks>
  <pageMargins left="0.7" right="0.7" top="0.75" bottom="0.75" header="0.3" footer="0.3"/>
  <pageSetup paperSize="9"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C72D4-74E3-4101-B35C-906384F6A73A}">
  <sheetPr>
    <tabColor theme="9" tint="0.79998168889431442"/>
  </sheetPr>
  <dimension ref="A1:T6"/>
  <sheetViews>
    <sheetView workbookViewId="0"/>
  </sheetViews>
  <sheetFormatPr defaultColWidth="8.7265625" defaultRowHeight="13"/>
  <cols>
    <col min="1" max="1" width="9.08984375" style="92" bestFit="1" customWidth="1"/>
    <col min="2" max="2" width="9.08984375" style="92" customWidth="1"/>
    <col min="3" max="3" width="16.36328125" style="92" customWidth="1"/>
    <col min="4" max="4" width="72.453125" style="118" customWidth="1"/>
    <col min="5" max="5" width="27.08984375" style="71" bestFit="1" customWidth="1"/>
    <col min="6" max="8" width="5.08984375" style="92" customWidth="1"/>
    <col min="9" max="9" width="7.6328125" style="92" bestFit="1" customWidth="1"/>
    <col min="10" max="12" width="7.90625" style="92" bestFit="1" customWidth="1"/>
    <col min="13" max="14" width="7.90625" style="92" customWidth="1"/>
    <col min="15" max="15" width="12.90625" style="92" customWidth="1"/>
    <col min="16" max="16" width="115.453125" style="92" bestFit="1" customWidth="1"/>
    <col min="17" max="17" width="8.7265625" style="92"/>
    <col min="18" max="18" width="10.453125" style="92" bestFit="1" customWidth="1"/>
    <col min="19" max="19" width="8.7265625" style="92"/>
    <col min="20" max="20" width="12.453125" style="92" bestFit="1" customWidth="1"/>
    <col min="21" max="16384" width="8.7265625" style="92"/>
  </cols>
  <sheetData>
    <row r="1" spans="1:20" s="118" customFormat="1">
      <c r="A1" s="146" t="s">
        <v>72</v>
      </c>
      <c r="B1" s="146"/>
      <c r="C1" s="147" t="s">
        <v>1375</v>
      </c>
      <c r="D1" s="147" t="s">
        <v>1376</v>
      </c>
      <c r="E1" s="147" t="s">
        <v>1377</v>
      </c>
      <c r="F1" s="148"/>
      <c r="G1" s="148"/>
      <c r="H1" s="148"/>
      <c r="I1" s="148"/>
      <c r="J1" s="148"/>
      <c r="K1" s="148"/>
      <c r="L1" s="148"/>
      <c r="M1" s="148"/>
      <c r="N1" s="148"/>
      <c r="O1" s="149"/>
      <c r="P1" s="150"/>
      <c r="Q1" s="150" t="s">
        <v>75</v>
      </c>
      <c r="R1" s="150" t="s">
        <v>76</v>
      </c>
      <c r="S1" s="150" t="s">
        <v>77</v>
      </c>
      <c r="T1" s="150"/>
    </row>
    <row r="2" spans="1:20" ht="18">
      <c r="A2" s="123"/>
      <c r="B2" s="124" t="s">
        <v>1361</v>
      </c>
      <c r="C2" s="124" t="s">
        <v>1362</v>
      </c>
      <c r="D2" s="125" t="s">
        <v>1480</v>
      </c>
      <c r="E2" s="124" t="s">
        <v>1363</v>
      </c>
      <c r="F2" s="126"/>
      <c r="G2" s="126"/>
      <c r="H2" s="126"/>
      <c r="I2" s="126"/>
      <c r="J2" s="126"/>
      <c r="K2" s="126"/>
      <c r="L2" s="126"/>
      <c r="M2" s="126"/>
      <c r="N2" s="126"/>
      <c r="O2" s="103"/>
      <c r="P2" s="103"/>
      <c r="Q2" s="103"/>
      <c r="R2" s="142"/>
      <c r="S2" s="103"/>
      <c r="T2" s="103"/>
    </row>
    <row r="3" spans="1:20" ht="18">
      <c r="A3" s="123"/>
      <c r="B3" s="124" t="s">
        <v>1444</v>
      </c>
      <c r="C3" s="124" t="s">
        <v>1481</v>
      </c>
      <c r="D3" s="125" t="s">
        <v>1482</v>
      </c>
      <c r="E3" s="124" t="s">
        <v>1483</v>
      </c>
      <c r="F3" s="126"/>
      <c r="G3" s="126"/>
      <c r="H3" s="126"/>
      <c r="I3" s="126"/>
      <c r="J3" s="126"/>
      <c r="K3" s="126"/>
      <c r="L3" s="126"/>
      <c r="M3" s="126"/>
      <c r="N3" s="126"/>
      <c r="O3" s="103"/>
      <c r="P3" s="103"/>
      <c r="Q3" s="103"/>
      <c r="R3" s="142"/>
      <c r="S3" s="103"/>
      <c r="T3" s="103"/>
    </row>
    <row r="4" spans="1:20" ht="26">
      <c r="A4" s="103"/>
      <c r="B4" s="124" t="s">
        <v>1352</v>
      </c>
      <c r="C4" s="124" t="s">
        <v>1364</v>
      </c>
      <c r="D4" s="125" t="s">
        <v>1396</v>
      </c>
      <c r="E4" s="124" t="s">
        <v>1274</v>
      </c>
      <c r="F4" s="103"/>
      <c r="G4" s="103"/>
      <c r="H4" s="103"/>
      <c r="I4" s="103"/>
      <c r="J4" s="103"/>
      <c r="K4" s="103"/>
      <c r="L4" s="103"/>
      <c r="M4" s="103"/>
      <c r="N4" s="103"/>
      <c r="O4" s="103"/>
      <c r="P4" s="103"/>
      <c r="Q4" s="103"/>
      <c r="R4" s="103"/>
      <c r="S4" s="103"/>
      <c r="T4" s="103"/>
    </row>
    <row r="5" spans="1:20">
      <c r="A5" s="103"/>
      <c r="B5" s="103"/>
      <c r="C5" s="103"/>
      <c r="D5" s="151"/>
      <c r="E5" s="152"/>
      <c r="F5" s="103"/>
      <c r="G5" s="103"/>
      <c r="H5" s="103"/>
      <c r="I5" s="103"/>
      <c r="J5" s="103"/>
      <c r="K5" s="103"/>
      <c r="L5" s="103"/>
      <c r="M5" s="103"/>
      <c r="N5" s="103"/>
      <c r="O5" s="103"/>
      <c r="P5" s="103"/>
      <c r="Q5" s="103"/>
      <c r="R5" s="103"/>
      <c r="S5" s="103"/>
      <c r="T5" s="103"/>
    </row>
    <row r="6" spans="1:20">
      <c r="A6" s="103"/>
      <c r="B6" s="103"/>
      <c r="C6" s="103"/>
      <c r="D6" s="151"/>
      <c r="E6" s="152"/>
      <c r="F6" s="103"/>
      <c r="G6" s="103"/>
      <c r="H6" s="103"/>
      <c r="I6" s="103"/>
      <c r="J6" s="103"/>
      <c r="K6" s="103"/>
      <c r="L6" s="103"/>
      <c r="M6" s="103"/>
      <c r="N6" s="103"/>
      <c r="O6" s="103"/>
      <c r="P6" s="103"/>
      <c r="Q6" s="103"/>
      <c r="R6" s="103"/>
      <c r="S6" s="103"/>
      <c r="T6" s="103"/>
    </row>
  </sheetData>
  <phoneticPr fontId="1"/>
  <hyperlinks>
    <hyperlink ref="D2" r:id="rId1" display="https://basicrobo.bizrobo.com/hc/ja/articles/360028271191" xr:uid="{0BCFEB56-9255-4F11-94E0-5C3314D2E1B5}"/>
    <hyperlink ref="D3" r:id="rId2" display="https://basicrobo.bizrobo.com/hc/ja/articles/360030079712" xr:uid="{95CFCFD0-4C35-4BD1-A3B2-491455AC958C}"/>
    <hyperlink ref="D4" r:id="rId3" display="https://basicrobo.bizrobo.com/hc/ja/articles/360030681892" xr:uid="{A9CE9D15-4820-4A6F-BDB9-8CC076D992A3}"/>
  </hyperlinks>
  <pageMargins left="0.7" right="0.7" top="0.75" bottom="0.75" header="0.3" footer="0.3"/>
  <pageSetup paperSize="9"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4DF4-F2ED-48E3-9E40-611DAB90F571}">
  <dimension ref="A1:A20"/>
  <sheetViews>
    <sheetView workbookViewId="0"/>
  </sheetViews>
  <sheetFormatPr defaultRowHeight="13"/>
  <sheetData>
    <row r="1" spans="1:1">
      <c r="A1" t="s">
        <v>1205</v>
      </c>
    </row>
    <row r="2" spans="1:1">
      <c r="A2" t="s">
        <v>1230</v>
      </c>
    </row>
    <row r="4" spans="1:1">
      <c r="A4" t="s">
        <v>1206</v>
      </c>
    </row>
    <row r="5" spans="1:1">
      <c r="A5" t="s">
        <v>1230</v>
      </c>
    </row>
    <row r="7" spans="1:1">
      <c r="A7" t="s">
        <v>1207</v>
      </c>
    </row>
    <row r="8" spans="1:1">
      <c r="A8" t="s">
        <v>1231</v>
      </c>
    </row>
    <row r="10" spans="1:1">
      <c r="A10" t="s">
        <v>610</v>
      </c>
    </row>
    <row r="11" spans="1:1">
      <c r="A11" t="s">
        <v>1232</v>
      </c>
    </row>
    <row r="13" spans="1:1">
      <c r="A13" t="s">
        <v>1225</v>
      </c>
    </row>
    <row r="14" spans="1:1">
      <c r="A14" t="s">
        <v>1226</v>
      </c>
    </row>
    <row r="16" spans="1:1">
      <c r="A16" t="s">
        <v>1227</v>
      </c>
    </row>
    <row r="17" spans="1:1">
      <c r="A17" t="s">
        <v>1228</v>
      </c>
    </row>
    <row r="19" spans="1:1">
      <c r="A19" t="s">
        <v>1218</v>
      </c>
    </row>
    <row r="20" spans="1:1">
      <c r="A20" t="s">
        <v>1229</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09683-3B1C-4D60-8CC4-459F42A93E0A}">
  <sheetPr>
    <tabColor rgb="FF00B050"/>
  </sheetPr>
  <dimension ref="A2:I75"/>
  <sheetViews>
    <sheetView topLeftCell="A22" zoomScale="70" zoomScaleNormal="70" workbookViewId="0">
      <selection activeCell="C23" sqref="C23"/>
    </sheetView>
  </sheetViews>
  <sheetFormatPr defaultRowHeight="13"/>
  <cols>
    <col min="2" max="2" width="46.90625" bestFit="1" customWidth="1"/>
    <col min="3" max="3" width="68.90625" bestFit="1" customWidth="1"/>
    <col min="4" max="4" width="13.08984375" bestFit="1" customWidth="1"/>
    <col min="5" max="5" width="5.26953125" bestFit="1" customWidth="1"/>
    <col min="6" max="6" width="42" bestFit="1" customWidth="1"/>
    <col min="7" max="7" width="42" style="92" customWidth="1"/>
    <col min="8" max="8" width="42" customWidth="1"/>
    <col min="9" max="9" width="5.08984375" customWidth="1"/>
  </cols>
  <sheetData>
    <row r="2" spans="1:9" ht="37.15" customHeight="1">
      <c r="A2" s="32" t="s">
        <v>5</v>
      </c>
      <c r="B2" s="32" t="s">
        <v>448</v>
      </c>
      <c r="C2" s="32" t="s">
        <v>449</v>
      </c>
      <c r="D2" s="32" t="s">
        <v>456</v>
      </c>
      <c r="E2" s="32" t="s">
        <v>8</v>
      </c>
      <c r="F2" s="32" t="s">
        <v>484</v>
      </c>
      <c r="G2" s="86" t="s">
        <v>1311</v>
      </c>
      <c r="H2" s="32" t="s">
        <v>602</v>
      </c>
      <c r="I2" s="32"/>
    </row>
    <row r="3" spans="1:9" ht="111" customHeight="1">
      <c r="A3" s="9">
        <f>ROW()-2</f>
        <v>1</v>
      </c>
      <c r="B3" s="24" t="s">
        <v>453</v>
      </c>
      <c r="C3" s="30" t="s">
        <v>1099</v>
      </c>
      <c r="D3" s="30" t="s">
        <v>1111</v>
      </c>
      <c r="E3" s="51"/>
      <c r="F3" s="83"/>
      <c r="G3" s="88" t="s">
        <v>1312</v>
      </c>
      <c r="H3" s="84"/>
      <c r="I3" s="21"/>
    </row>
    <row r="4" spans="1:9" ht="37.15" customHeight="1">
      <c r="A4" s="9">
        <f>SUM(A3+1)</f>
        <v>2</v>
      </c>
      <c r="B4" s="24" t="s">
        <v>454</v>
      </c>
      <c r="C4" s="20" t="s">
        <v>455</v>
      </c>
      <c r="D4" s="30" t="s">
        <v>1111</v>
      </c>
      <c r="E4" s="51"/>
      <c r="F4" s="83"/>
      <c r="G4" s="88" t="s">
        <v>1312</v>
      </c>
      <c r="H4" s="84"/>
      <c r="I4" s="21"/>
    </row>
    <row r="5" spans="1:9" ht="37.15" customHeight="1">
      <c r="A5" s="96">
        <f t="shared" ref="A5" si="0">ROW()-2</f>
        <v>3</v>
      </c>
      <c r="B5" s="24" t="s">
        <v>1617</v>
      </c>
      <c r="C5" s="20" t="s">
        <v>481</v>
      </c>
      <c r="D5" s="30" t="s">
        <v>1111</v>
      </c>
      <c r="E5" s="51"/>
      <c r="F5" s="83"/>
      <c r="G5" s="88" t="s">
        <v>1312</v>
      </c>
      <c r="H5" s="84"/>
      <c r="I5" s="21"/>
    </row>
    <row r="6" spans="1:9" ht="37.15" customHeight="1">
      <c r="A6" s="96">
        <f t="shared" ref="A6" si="1">SUM(A5+1)</f>
        <v>4</v>
      </c>
      <c r="B6" s="24" t="s">
        <v>1618</v>
      </c>
      <c r="C6" s="20" t="s">
        <v>482</v>
      </c>
      <c r="D6" s="30" t="s">
        <v>1111</v>
      </c>
      <c r="E6" s="51"/>
      <c r="F6" s="83"/>
      <c r="G6" s="88" t="s">
        <v>1312</v>
      </c>
      <c r="H6" s="84"/>
      <c r="I6" s="21"/>
    </row>
    <row r="7" spans="1:9" ht="37.15" customHeight="1">
      <c r="A7" s="96">
        <f t="shared" ref="A7" si="2">ROW()-2</f>
        <v>5</v>
      </c>
      <c r="B7" s="24" t="s">
        <v>483</v>
      </c>
      <c r="C7" s="30" t="s">
        <v>1100</v>
      </c>
      <c r="D7" s="30" t="s">
        <v>1111</v>
      </c>
      <c r="E7" s="51"/>
      <c r="F7" s="83"/>
      <c r="G7" s="88" t="s">
        <v>1312</v>
      </c>
      <c r="H7" s="84"/>
      <c r="I7" s="21"/>
    </row>
    <row r="8" spans="1:9" ht="37.15" customHeight="1">
      <c r="A8" s="96">
        <f t="shared" ref="A8:A21" si="3">SUM(A7+1)</f>
        <v>6</v>
      </c>
      <c r="B8" s="24" t="s">
        <v>608</v>
      </c>
      <c r="C8" s="30" t="s">
        <v>609</v>
      </c>
      <c r="D8" s="30" t="s">
        <v>1111</v>
      </c>
      <c r="E8" s="51"/>
      <c r="F8" s="83"/>
      <c r="G8" s="88" t="s">
        <v>1312</v>
      </c>
      <c r="H8" s="84"/>
      <c r="I8" s="21"/>
    </row>
    <row r="9" spans="1:9" ht="91.9" customHeight="1">
      <c r="A9" s="96">
        <f t="shared" si="3"/>
        <v>7</v>
      </c>
      <c r="B9" s="24" t="s">
        <v>1102</v>
      </c>
      <c r="C9" s="30" t="s">
        <v>1103</v>
      </c>
      <c r="D9" s="30" t="s">
        <v>1111</v>
      </c>
      <c r="E9" s="51"/>
      <c r="F9" s="83"/>
      <c r="G9" s="88" t="s">
        <v>1312</v>
      </c>
      <c r="H9" s="85"/>
      <c r="I9" s="21"/>
    </row>
    <row r="10" spans="1:9" ht="91.9" customHeight="1">
      <c r="A10" s="96">
        <f t="shared" si="3"/>
        <v>8</v>
      </c>
      <c r="B10" s="24" t="s">
        <v>1619</v>
      </c>
      <c r="C10" s="30" t="s">
        <v>485</v>
      </c>
      <c r="D10" s="30" t="s">
        <v>1111</v>
      </c>
      <c r="E10" s="51"/>
      <c r="F10" s="83"/>
      <c r="G10" s="88" t="s">
        <v>1312</v>
      </c>
      <c r="H10" s="84"/>
      <c r="I10" s="21"/>
    </row>
    <row r="11" spans="1:9" ht="91.9" customHeight="1">
      <c r="A11" s="96">
        <f t="shared" si="3"/>
        <v>9</v>
      </c>
      <c r="B11" s="24" t="s">
        <v>458</v>
      </c>
      <c r="C11" s="30" t="s">
        <v>465</v>
      </c>
      <c r="D11" s="30" t="s">
        <v>1111</v>
      </c>
      <c r="E11" s="51"/>
      <c r="F11" s="83"/>
      <c r="G11" s="88" t="s">
        <v>1312</v>
      </c>
      <c r="H11" s="85" t="s">
        <v>1101</v>
      </c>
      <c r="I11" s="21"/>
    </row>
    <row r="12" spans="1:9" s="92" customFormat="1" ht="91.9" customHeight="1">
      <c r="A12" s="96">
        <f t="shared" si="3"/>
        <v>10</v>
      </c>
      <c r="B12" s="99" t="s">
        <v>1615</v>
      </c>
      <c r="C12" s="101" t="s">
        <v>1611</v>
      </c>
      <c r="D12" s="101"/>
      <c r="E12" s="97"/>
      <c r="F12" s="83"/>
      <c r="G12" s="88"/>
      <c r="H12" s="85"/>
      <c r="I12" s="98"/>
    </row>
    <row r="13" spans="1:9" s="92" customFormat="1" ht="91.9" customHeight="1">
      <c r="A13" s="96">
        <f t="shared" si="3"/>
        <v>11</v>
      </c>
      <c r="B13" s="99" t="s">
        <v>1614</v>
      </c>
      <c r="C13" s="101" t="s">
        <v>1612</v>
      </c>
      <c r="D13" s="101"/>
      <c r="E13" s="97"/>
      <c r="F13" s="83"/>
      <c r="G13" s="88"/>
      <c r="H13" s="85"/>
      <c r="I13" s="98"/>
    </row>
    <row r="14" spans="1:9" ht="91.9" customHeight="1">
      <c r="A14" s="96">
        <f t="shared" si="3"/>
        <v>12</v>
      </c>
      <c r="B14" s="33" t="s">
        <v>1107</v>
      </c>
      <c r="C14" s="30" t="s">
        <v>1108</v>
      </c>
      <c r="D14" s="30" t="s">
        <v>1111</v>
      </c>
      <c r="E14" s="51"/>
      <c r="F14" s="83"/>
      <c r="G14" s="88" t="s">
        <v>1312</v>
      </c>
      <c r="H14" s="84"/>
      <c r="I14" s="21"/>
    </row>
    <row r="15" spans="1:9" ht="164.25" customHeight="1">
      <c r="A15" s="96">
        <f t="shared" si="3"/>
        <v>13</v>
      </c>
      <c r="B15" s="24" t="s">
        <v>486</v>
      </c>
      <c r="C15" s="30" t="s">
        <v>1104</v>
      </c>
      <c r="D15" s="30" t="s">
        <v>1111</v>
      </c>
      <c r="E15" s="51"/>
      <c r="F15" s="83"/>
      <c r="G15" s="88" t="s">
        <v>1312</v>
      </c>
      <c r="H15" s="84"/>
      <c r="I15" s="21"/>
    </row>
    <row r="16" spans="1:9" s="92" customFormat="1" ht="91.9" customHeight="1">
      <c r="A16" s="96">
        <f t="shared" si="3"/>
        <v>14</v>
      </c>
      <c r="B16" s="99" t="s">
        <v>1616</v>
      </c>
      <c r="C16" s="101" t="s">
        <v>1613</v>
      </c>
      <c r="D16" s="101"/>
      <c r="E16" s="97"/>
      <c r="F16" s="83"/>
      <c r="G16" s="88"/>
      <c r="H16" s="85"/>
      <c r="I16" s="98"/>
    </row>
    <row r="17" spans="1:9" s="92" customFormat="1" ht="91.9" customHeight="1">
      <c r="A17" s="96">
        <f t="shared" si="3"/>
        <v>15</v>
      </c>
      <c r="B17" s="99" t="s">
        <v>1634</v>
      </c>
      <c r="C17" s="101" t="s">
        <v>1635</v>
      </c>
      <c r="D17" s="101"/>
      <c r="E17" s="97"/>
      <c r="F17" s="83" t="s">
        <v>605</v>
      </c>
      <c r="G17" s="88"/>
      <c r="H17" s="85"/>
      <c r="I17" s="98"/>
    </row>
    <row r="18" spans="1:9" s="92" customFormat="1" ht="91.9" customHeight="1">
      <c r="A18" s="96">
        <f t="shared" si="3"/>
        <v>16</v>
      </c>
      <c r="B18" s="99" t="s">
        <v>1627</v>
      </c>
      <c r="C18" s="101" t="s">
        <v>1628</v>
      </c>
      <c r="D18" s="101"/>
      <c r="E18" s="97"/>
      <c r="F18" s="83"/>
      <c r="G18" s="88"/>
      <c r="H18" s="85"/>
      <c r="I18" s="98"/>
    </row>
    <row r="19" spans="1:9" ht="91.9" customHeight="1">
      <c r="A19" s="96">
        <f t="shared" si="3"/>
        <v>17</v>
      </c>
      <c r="B19" s="24" t="s">
        <v>605</v>
      </c>
      <c r="C19" s="30" t="s">
        <v>487</v>
      </c>
      <c r="D19" s="30" t="s">
        <v>1111</v>
      </c>
      <c r="E19" s="51"/>
      <c r="F19" s="83" t="s">
        <v>1325</v>
      </c>
      <c r="G19" s="88" t="s">
        <v>1312</v>
      </c>
      <c r="H19" s="84"/>
      <c r="I19" s="21"/>
    </row>
    <row r="20" spans="1:9" ht="114.75" customHeight="1">
      <c r="A20" s="96">
        <f t="shared" si="3"/>
        <v>18</v>
      </c>
      <c r="B20" s="24" t="s">
        <v>488</v>
      </c>
      <c r="C20" s="30" t="s">
        <v>1105</v>
      </c>
      <c r="D20" s="30" t="s">
        <v>1111</v>
      </c>
      <c r="E20" s="51"/>
      <c r="F20" s="83"/>
      <c r="G20" s="88" t="s">
        <v>1312</v>
      </c>
      <c r="H20" s="85"/>
      <c r="I20" s="21"/>
    </row>
    <row r="21" spans="1:9" ht="91.9" customHeight="1">
      <c r="A21" s="96">
        <f t="shared" si="3"/>
        <v>19</v>
      </c>
      <c r="B21" s="24" t="s">
        <v>467</v>
      </c>
      <c r="C21" s="30" t="s">
        <v>468</v>
      </c>
      <c r="D21" s="30" t="s">
        <v>1111</v>
      </c>
      <c r="E21" s="51"/>
      <c r="F21" s="83" t="s">
        <v>1301</v>
      </c>
      <c r="G21" s="88" t="s">
        <v>1312</v>
      </c>
      <c r="H21" s="84"/>
      <c r="I21" s="21"/>
    </row>
    <row r="22" spans="1:9" s="92" customFormat="1" ht="114.75" customHeight="1">
      <c r="A22" s="96">
        <f t="shared" ref="A22" si="4">ROW()-2</f>
        <v>20</v>
      </c>
      <c r="B22" s="99" t="s">
        <v>488</v>
      </c>
      <c r="C22" s="101" t="s">
        <v>1572</v>
      </c>
      <c r="D22" s="101" t="s">
        <v>1111</v>
      </c>
      <c r="E22" s="97"/>
      <c r="F22" s="83"/>
      <c r="G22" s="88" t="s">
        <v>1312</v>
      </c>
      <c r="H22" s="85"/>
      <c r="I22" s="98"/>
    </row>
    <row r="23" spans="1:9" s="92" customFormat="1" ht="91.9" customHeight="1">
      <c r="A23" s="96">
        <f t="shared" ref="A23" si="5">SUM(A22+1)</f>
        <v>21</v>
      </c>
      <c r="B23" s="99" t="s">
        <v>467</v>
      </c>
      <c r="C23" s="101" t="s">
        <v>468</v>
      </c>
      <c r="D23" s="101" t="s">
        <v>1111</v>
      </c>
      <c r="E23" s="97"/>
      <c r="F23" s="83" t="s">
        <v>467</v>
      </c>
      <c r="G23" s="88" t="s">
        <v>1312</v>
      </c>
      <c r="H23" s="84"/>
      <c r="I23" s="98"/>
    </row>
    <row r="24" spans="1:9" ht="91.9" customHeight="1">
      <c r="A24" s="96">
        <f t="shared" ref="A24" si="6">ROW()-2</f>
        <v>22</v>
      </c>
      <c r="B24" s="24" t="s">
        <v>1608</v>
      </c>
      <c r="C24" s="30" t="s">
        <v>489</v>
      </c>
      <c r="D24" s="30" t="s">
        <v>1111</v>
      </c>
      <c r="E24" s="51"/>
      <c r="F24" s="83" t="s">
        <v>1302</v>
      </c>
      <c r="G24" s="88" t="s">
        <v>1312</v>
      </c>
      <c r="H24" s="84"/>
      <c r="I24" s="21"/>
    </row>
    <row r="25" spans="1:9" s="92" customFormat="1" ht="91.9" customHeight="1">
      <c r="A25" s="96">
        <f t="shared" ref="A25" si="7">SUM(A24+1)</f>
        <v>23</v>
      </c>
      <c r="B25" s="99" t="s">
        <v>1609</v>
      </c>
      <c r="C25" s="101" t="s">
        <v>1610</v>
      </c>
      <c r="D25" s="101" t="s">
        <v>1111</v>
      </c>
      <c r="E25" s="97"/>
      <c r="F25" s="83" t="s">
        <v>466</v>
      </c>
      <c r="G25" s="88" t="s">
        <v>1312</v>
      </c>
      <c r="H25" s="84"/>
      <c r="I25" s="98"/>
    </row>
    <row r="26" spans="1:9" ht="91" customHeight="1">
      <c r="A26" s="96">
        <f t="shared" ref="A26" si="8">ROW()-2</f>
        <v>24</v>
      </c>
      <c r="B26" s="33" t="s">
        <v>1501</v>
      </c>
      <c r="C26" s="34" t="s">
        <v>594</v>
      </c>
      <c r="D26" s="30" t="s">
        <v>1111</v>
      </c>
      <c r="E26" s="51"/>
      <c r="F26" s="20"/>
      <c r="G26" s="88" t="s">
        <v>1312</v>
      </c>
      <c r="H26" s="20"/>
      <c r="I26" s="21"/>
    </row>
    <row r="27" spans="1:9" ht="55.9" customHeight="1">
      <c r="A27" s="96">
        <f t="shared" ref="A27" si="9">SUM(A26+1)</f>
        <v>25</v>
      </c>
      <c r="B27" s="33" t="s">
        <v>470</v>
      </c>
      <c r="C27" s="30" t="s">
        <v>595</v>
      </c>
      <c r="D27" s="30" t="s">
        <v>1111</v>
      </c>
      <c r="E27" s="51"/>
      <c r="F27" s="20"/>
      <c r="G27" s="97"/>
      <c r="H27" s="20"/>
      <c r="I27" s="21"/>
    </row>
    <row r="28" spans="1:9" ht="81" customHeight="1">
      <c r="A28" s="96">
        <f t="shared" ref="A28" si="10">ROW()-2</f>
        <v>26</v>
      </c>
      <c r="B28" s="24" t="s">
        <v>472</v>
      </c>
      <c r="C28" s="30" t="s">
        <v>1106</v>
      </c>
      <c r="D28" s="30" t="s">
        <v>1111</v>
      </c>
      <c r="E28" s="51"/>
      <c r="F28" s="83" t="s">
        <v>1326</v>
      </c>
      <c r="G28" s="88" t="s">
        <v>1312</v>
      </c>
      <c r="H28" s="84"/>
      <c r="I28" s="21"/>
    </row>
    <row r="29" spans="1:9" ht="91.9" customHeight="1">
      <c r="A29" s="96">
        <f t="shared" ref="A29" si="11">SUM(A28+1)</f>
        <v>27</v>
      </c>
      <c r="B29" s="24" t="s">
        <v>471</v>
      </c>
      <c r="C29" s="30" t="s">
        <v>490</v>
      </c>
      <c r="D29" s="30" t="s">
        <v>1111</v>
      </c>
      <c r="E29" s="51"/>
      <c r="F29" s="83" t="s">
        <v>1325</v>
      </c>
      <c r="G29" s="88" t="s">
        <v>1312</v>
      </c>
      <c r="H29" s="84"/>
      <c r="I29" s="21"/>
    </row>
    <row r="30" spans="1:9" ht="91.9" customHeight="1">
      <c r="A30" s="96">
        <f t="shared" ref="A30" si="12">ROW()-2</f>
        <v>28</v>
      </c>
      <c r="B30" s="24" t="s">
        <v>469</v>
      </c>
      <c r="C30" s="30" t="s">
        <v>491</v>
      </c>
      <c r="D30" s="30" t="s">
        <v>1111</v>
      </c>
      <c r="E30" s="51"/>
      <c r="F30" s="212"/>
      <c r="G30" s="213" t="s">
        <v>1312</v>
      </c>
      <c r="H30" s="128"/>
      <c r="I30" s="21"/>
    </row>
    <row r="31" spans="1:9" s="92" customFormat="1" ht="91.9" customHeight="1">
      <c r="A31" s="96">
        <f t="shared" ref="A31" si="13">SUM(A30+1)</f>
        <v>29</v>
      </c>
      <c r="B31" s="153" t="s">
        <v>1500</v>
      </c>
      <c r="C31" s="199" t="s">
        <v>1509</v>
      </c>
      <c r="D31" s="101" t="s">
        <v>1111</v>
      </c>
      <c r="E31" s="83"/>
      <c r="F31" s="214"/>
      <c r="G31" s="220" t="s">
        <v>1499</v>
      </c>
      <c r="H31" s="215"/>
      <c r="I31" s="211"/>
    </row>
    <row r="32" spans="1:9" s="92" customFormat="1" ht="91.9" customHeight="1">
      <c r="A32" s="96">
        <f t="shared" ref="A32" si="14">ROW()-2</f>
        <v>30</v>
      </c>
      <c r="B32" s="153" t="s">
        <v>1504</v>
      </c>
      <c r="C32" s="191" t="s">
        <v>1510</v>
      </c>
      <c r="D32" s="101" t="s">
        <v>1111</v>
      </c>
      <c r="E32" s="83"/>
      <c r="F32" s="216"/>
      <c r="G32" s="220" t="s">
        <v>1499</v>
      </c>
      <c r="H32" s="217"/>
      <c r="I32" s="211"/>
    </row>
    <row r="33" spans="1:9" s="92" customFormat="1" ht="91.9" customHeight="1">
      <c r="A33" s="96">
        <f t="shared" ref="A33" si="15">SUM(A32+1)</f>
        <v>31</v>
      </c>
      <c r="B33" s="187" t="s">
        <v>1503</v>
      </c>
      <c r="C33" s="191" t="s">
        <v>1508</v>
      </c>
      <c r="D33" s="101" t="s">
        <v>1111</v>
      </c>
      <c r="E33" s="83"/>
      <c r="F33" s="216"/>
      <c r="G33" s="220" t="s">
        <v>1499</v>
      </c>
      <c r="H33" s="217"/>
      <c r="I33" s="211"/>
    </row>
    <row r="34" spans="1:9" s="92" customFormat="1" ht="91.9" customHeight="1">
      <c r="A34" s="96">
        <f t="shared" ref="A34" si="16">ROW()-2</f>
        <v>32</v>
      </c>
      <c r="B34" s="153" t="s">
        <v>1551</v>
      </c>
      <c r="C34" s="191" t="s">
        <v>1507</v>
      </c>
      <c r="D34" s="101" t="s">
        <v>1111</v>
      </c>
      <c r="E34" s="83"/>
      <c r="F34" s="216"/>
      <c r="G34" s="220" t="s">
        <v>1499</v>
      </c>
      <c r="H34" s="217"/>
      <c r="I34" s="211"/>
    </row>
    <row r="35" spans="1:9" s="92" customFormat="1" ht="91.9" customHeight="1">
      <c r="A35" s="96">
        <f t="shared" ref="A35" si="17">SUM(A34+1)</f>
        <v>33</v>
      </c>
      <c r="B35" s="153" t="s">
        <v>1556</v>
      </c>
      <c r="C35" s="191" t="s">
        <v>1559</v>
      </c>
      <c r="D35" s="101" t="s">
        <v>1111</v>
      </c>
      <c r="E35" s="83"/>
      <c r="F35" s="216"/>
      <c r="G35" s="220" t="s">
        <v>1499</v>
      </c>
      <c r="H35" s="217"/>
      <c r="I35" s="211"/>
    </row>
    <row r="36" spans="1:9" s="92" customFormat="1" ht="91.9" customHeight="1">
      <c r="A36" s="96">
        <f t="shared" ref="A36" si="18">ROW()-2</f>
        <v>34</v>
      </c>
      <c r="B36" s="198" t="s">
        <v>1506</v>
      </c>
      <c r="C36" s="191" t="s">
        <v>1507</v>
      </c>
      <c r="D36" s="101" t="s">
        <v>1111</v>
      </c>
      <c r="E36" s="83"/>
      <c r="F36" s="218"/>
      <c r="G36" s="220" t="s">
        <v>1499</v>
      </c>
      <c r="H36" s="219"/>
      <c r="I36" s="211"/>
    </row>
    <row r="37" spans="1:9" ht="37.15" customHeight="1">
      <c r="A37" s="96">
        <f t="shared" ref="A37" si="19">SUM(A36+1)</f>
        <v>35</v>
      </c>
      <c r="B37" s="24" t="s">
        <v>459</v>
      </c>
      <c r="C37" s="20" t="s">
        <v>462</v>
      </c>
      <c r="D37" s="30" t="s">
        <v>1144</v>
      </c>
      <c r="E37" s="51"/>
      <c r="F37" s="87" t="s">
        <v>1329</v>
      </c>
      <c r="G37" s="87" t="s">
        <v>1313</v>
      </c>
      <c r="H37" s="87"/>
      <c r="I37" s="21"/>
    </row>
    <row r="38" spans="1:9" ht="37.15" customHeight="1">
      <c r="A38" s="96">
        <f t="shared" ref="A38" si="20">ROW()-2</f>
        <v>36</v>
      </c>
      <c r="B38" s="24" t="s">
        <v>460</v>
      </c>
      <c r="C38" s="20" t="s">
        <v>461</v>
      </c>
      <c r="D38" s="30" t="s">
        <v>1111</v>
      </c>
      <c r="E38" s="51"/>
      <c r="F38" s="20" t="s">
        <v>1327</v>
      </c>
      <c r="G38" s="97" t="s">
        <v>1314</v>
      </c>
      <c r="H38" s="20"/>
      <c r="I38" s="21"/>
    </row>
    <row r="39" spans="1:9" s="92" customFormat="1" ht="37.15" customHeight="1">
      <c r="A39" s="96">
        <f t="shared" ref="A39" si="21">SUM(A38+1)</f>
        <v>37</v>
      </c>
      <c r="B39" s="187" t="s">
        <v>1558</v>
      </c>
      <c r="C39" s="97" t="s">
        <v>1574</v>
      </c>
      <c r="D39" s="101" t="s">
        <v>1111</v>
      </c>
      <c r="E39" s="97"/>
      <c r="F39" s="97"/>
      <c r="G39" s="97" t="s">
        <v>1575</v>
      </c>
      <c r="H39" s="97"/>
      <c r="I39" s="98"/>
    </row>
    <row r="40" spans="1:9" ht="37.15" customHeight="1">
      <c r="A40" s="96">
        <f t="shared" ref="A40" si="22">ROW()-2</f>
        <v>38</v>
      </c>
      <c r="B40" s="24" t="s">
        <v>463</v>
      </c>
      <c r="C40" s="20" t="s">
        <v>464</v>
      </c>
      <c r="D40" s="30" t="s">
        <v>1111</v>
      </c>
      <c r="E40" s="51"/>
      <c r="F40" s="20" t="s">
        <v>1328</v>
      </c>
      <c r="G40" s="97" t="s">
        <v>1315</v>
      </c>
      <c r="H40" s="20"/>
      <c r="I40" s="21"/>
    </row>
    <row r="41" spans="1:9" s="92" customFormat="1" ht="37.15" customHeight="1">
      <c r="A41" s="96">
        <f t="shared" ref="A41" si="23">SUM(A40+1)</f>
        <v>39</v>
      </c>
      <c r="B41" s="196" t="s">
        <v>1516</v>
      </c>
      <c r="C41" s="190" t="s">
        <v>1576</v>
      </c>
      <c r="D41" s="101" t="s">
        <v>1111</v>
      </c>
      <c r="E41" s="97"/>
      <c r="F41" s="97"/>
      <c r="G41" s="97"/>
      <c r="H41" s="97"/>
      <c r="I41" s="98"/>
    </row>
    <row r="42" spans="1:9" s="92" customFormat="1" ht="37.15" customHeight="1">
      <c r="A42" s="96">
        <f t="shared" ref="A42" si="24">ROW()-2</f>
        <v>40</v>
      </c>
      <c r="B42" s="196" t="s">
        <v>1516</v>
      </c>
      <c r="C42" s="190" t="s">
        <v>1577</v>
      </c>
      <c r="D42" s="101" t="s">
        <v>1111</v>
      </c>
      <c r="E42" s="97"/>
      <c r="F42" s="97"/>
      <c r="G42" s="97"/>
      <c r="H42" s="97"/>
      <c r="I42" s="98"/>
    </row>
    <row r="43" spans="1:9" ht="37.15" customHeight="1">
      <c r="A43" s="96">
        <f t="shared" ref="A43" si="25">SUM(A42+1)</f>
        <v>41</v>
      </c>
      <c r="B43" s="42" t="s">
        <v>474</v>
      </c>
      <c r="C43" s="20" t="s">
        <v>597</v>
      </c>
      <c r="D43" s="30" t="s">
        <v>1144</v>
      </c>
      <c r="E43" s="51"/>
      <c r="F43" s="20"/>
      <c r="G43" s="97" t="s">
        <v>1316</v>
      </c>
      <c r="H43" s="20" t="s">
        <v>603</v>
      </c>
      <c r="I43" s="21"/>
    </row>
    <row r="44" spans="1:9" ht="37.15" customHeight="1">
      <c r="A44" s="96">
        <f t="shared" ref="A44" si="26">ROW()-2</f>
        <v>42</v>
      </c>
      <c r="B44" s="42" t="s">
        <v>475</v>
      </c>
      <c r="C44" s="20" t="s">
        <v>597</v>
      </c>
      <c r="D44" s="30" t="s">
        <v>1144</v>
      </c>
      <c r="E44" s="51"/>
      <c r="F44" s="20"/>
      <c r="G44" s="97" t="s">
        <v>1317</v>
      </c>
      <c r="H44" s="20" t="s">
        <v>603</v>
      </c>
      <c r="I44" s="21"/>
    </row>
    <row r="45" spans="1:9" ht="37.15" customHeight="1">
      <c r="A45" s="96">
        <f t="shared" ref="A45" si="27">SUM(A44+1)</f>
        <v>43</v>
      </c>
      <c r="B45" s="42" t="s">
        <v>476</v>
      </c>
      <c r="C45" s="20" t="s">
        <v>597</v>
      </c>
      <c r="D45" s="30" t="s">
        <v>1144</v>
      </c>
      <c r="E45" s="51"/>
      <c r="F45" s="20"/>
      <c r="G45" s="97" t="s">
        <v>1320</v>
      </c>
      <c r="H45" s="20"/>
      <c r="I45" s="21"/>
    </row>
    <row r="46" spans="1:9" ht="37.15" customHeight="1">
      <c r="A46" s="96">
        <f t="shared" ref="A46" si="28">ROW()-2</f>
        <v>44</v>
      </c>
      <c r="B46" s="42" t="s">
        <v>477</v>
      </c>
      <c r="C46" s="20" t="s">
        <v>597</v>
      </c>
      <c r="D46" s="30" t="s">
        <v>1144</v>
      </c>
      <c r="E46" s="51"/>
      <c r="F46" s="97"/>
      <c r="G46" s="97" t="s">
        <v>1318</v>
      </c>
      <c r="H46" s="20"/>
      <c r="I46" s="21"/>
    </row>
    <row r="47" spans="1:9" ht="37.15" customHeight="1">
      <c r="A47" s="96">
        <f t="shared" ref="A47" si="29">SUM(A46+1)</f>
        <v>45</v>
      </c>
      <c r="B47" s="42" t="s">
        <v>478</v>
      </c>
      <c r="C47" s="20" t="s">
        <v>597</v>
      </c>
      <c r="D47" s="30" t="s">
        <v>1144</v>
      </c>
      <c r="E47" s="51"/>
      <c r="F47" s="20"/>
      <c r="G47" s="97" t="s">
        <v>1319</v>
      </c>
      <c r="H47" s="20"/>
      <c r="I47" s="21"/>
    </row>
    <row r="48" spans="1:9" ht="67.5" customHeight="1">
      <c r="A48" s="96">
        <f t="shared" ref="A48" si="30">ROW()-2</f>
        <v>46</v>
      </c>
      <c r="B48" s="24" t="s">
        <v>479</v>
      </c>
      <c r="C48" s="30" t="s">
        <v>604</v>
      </c>
      <c r="D48" s="30" t="s">
        <v>1144</v>
      </c>
      <c r="E48" s="51"/>
      <c r="F48" s="20"/>
      <c r="G48" s="97"/>
      <c r="H48" s="20"/>
      <c r="I48" s="21"/>
    </row>
    <row r="49" spans="1:9" ht="37.15" customHeight="1">
      <c r="A49" s="96">
        <f t="shared" ref="A49" si="31">SUM(A48+1)</f>
        <v>47</v>
      </c>
      <c r="B49" s="24" t="s">
        <v>1247</v>
      </c>
      <c r="C49" s="30" t="s">
        <v>1245</v>
      </c>
      <c r="D49" s="30" t="s">
        <v>1111</v>
      </c>
      <c r="E49" s="51"/>
      <c r="F49" s="20"/>
      <c r="G49" s="97"/>
      <c r="H49" s="30" t="s">
        <v>1246</v>
      </c>
      <c r="I49" s="21"/>
    </row>
    <row r="50" spans="1:9" ht="39">
      <c r="A50" s="96">
        <f t="shared" ref="A50" si="32">ROW()-2</f>
        <v>48</v>
      </c>
      <c r="B50" s="24" t="s">
        <v>1248</v>
      </c>
      <c r="C50" s="30" t="s">
        <v>1252</v>
      </c>
      <c r="D50" s="30" t="s">
        <v>1144</v>
      </c>
      <c r="E50" s="51"/>
      <c r="F50" s="20"/>
      <c r="G50" s="97" t="s">
        <v>1321</v>
      </c>
      <c r="H50" s="20"/>
      <c r="I50" s="21"/>
    </row>
    <row r="51" spans="1:9" ht="39">
      <c r="A51" s="96">
        <f t="shared" ref="A51" si="33">SUM(A50+1)</f>
        <v>49</v>
      </c>
      <c r="B51" s="24" t="s">
        <v>1249</v>
      </c>
      <c r="C51" s="30" t="s">
        <v>1253</v>
      </c>
      <c r="D51" s="30" t="s">
        <v>1144</v>
      </c>
      <c r="E51" s="51"/>
      <c r="F51" s="20"/>
      <c r="G51" s="97" t="s">
        <v>1322</v>
      </c>
      <c r="H51" s="20"/>
      <c r="I51" s="21"/>
    </row>
    <row r="52" spans="1:9" ht="52">
      <c r="A52" s="96">
        <f t="shared" ref="A52" si="34">ROW()-2</f>
        <v>50</v>
      </c>
      <c r="B52" s="24" t="s">
        <v>1250</v>
      </c>
      <c r="C52" s="30" t="s">
        <v>1254</v>
      </c>
      <c r="D52" s="30" t="s">
        <v>1144</v>
      </c>
      <c r="E52" s="51"/>
      <c r="F52" s="20"/>
      <c r="G52" s="97" t="s">
        <v>1323</v>
      </c>
      <c r="H52" s="49" t="s">
        <v>1265</v>
      </c>
      <c r="I52" s="21"/>
    </row>
    <row r="53" spans="1:9" ht="26">
      <c r="A53" s="96">
        <f t="shared" ref="A53" si="35">SUM(A52+1)</f>
        <v>51</v>
      </c>
      <c r="B53" s="24" t="s">
        <v>1251</v>
      </c>
      <c r="C53" s="30" t="s">
        <v>1255</v>
      </c>
      <c r="D53" s="30" t="s">
        <v>1144</v>
      </c>
      <c r="E53" s="51"/>
      <c r="F53" s="20"/>
      <c r="G53" s="97" t="s">
        <v>1324</v>
      </c>
      <c r="H53" s="20"/>
      <c r="I53" s="21"/>
    </row>
    <row r="54" spans="1:9" ht="37.15" customHeight="1">
      <c r="A54" s="96">
        <f t="shared" ref="A54" si="36">ROW()-2</f>
        <v>52</v>
      </c>
      <c r="B54" s="99" t="s">
        <v>1333</v>
      </c>
      <c r="C54" s="101" t="s">
        <v>1255</v>
      </c>
      <c r="D54" s="101" t="s">
        <v>1144</v>
      </c>
      <c r="E54" s="97"/>
      <c r="F54" s="97"/>
      <c r="G54" s="97" t="s">
        <v>1332</v>
      </c>
      <c r="H54" s="97"/>
      <c r="I54" s="21"/>
    </row>
    <row r="55" spans="1:9" ht="37.15" customHeight="1">
      <c r="A55" s="96">
        <f t="shared" ref="A55" si="37">SUM(A54+1)</f>
        <v>53</v>
      </c>
      <c r="B55" s="77" t="s">
        <v>1578</v>
      </c>
      <c r="C55" s="193" t="s">
        <v>1484</v>
      </c>
      <c r="D55" s="85" t="s">
        <v>1111</v>
      </c>
      <c r="E55" s="20"/>
      <c r="F55" s="20"/>
      <c r="G55" s="97"/>
      <c r="H55" s="20"/>
      <c r="I55" s="21"/>
    </row>
    <row r="56" spans="1:9" ht="37.15" customHeight="1">
      <c r="A56" s="96">
        <f t="shared" ref="A56" si="38">ROW()-2</f>
        <v>54</v>
      </c>
      <c r="B56" s="77" t="s">
        <v>1579</v>
      </c>
      <c r="C56" s="193" t="s">
        <v>1484</v>
      </c>
      <c r="D56" s="85" t="s">
        <v>1111</v>
      </c>
      <c r="E56" s="20"/>
      <c r="F56" s="20"/>
      <c r="G56" s="97"/>
      <c r="H56" s="20"/>
      <c r="I56" s="21"/>
    </row>
    <row r="57" spans="1:9" ht="37.15" customHeight="1">
      <c r="A57" s="96">
        <f t="shared" ref="A57" si="39">SUM(A56+1)</f>
        <v>55</v>
      </c>
      <c r="B57" s="77" t="s">
        <v>1580</v>
      </c>
      <c r="C57" s="193" t="s">
        <v>1484</v>
      </c>
      <c r="D57" s="85" t="s">
        <v>1111</v>
      </c>
      <c r="E57" s="20"/>
      <c r="F57" s="20"/>
      <c r="G57" s="97"/>
      <c r="H57" s="20"/>
      <c r="I57" s="21"/>
    </row>
    <row r="58" spans="1:9" ht="37.15" customHeight="1">
      <c r="A58" s="96">
        <f t="shared" ref="A58" si="40">ROW()-2</f>
        <v>56</v>
      </c>
      <c r="B58" s="77" t="s">
        <v>1581</v>
      </c>
      <c r="C58" s="193" t="s">
        <v>1484</v>
      </c>
      <c r="D58" s="85" t="s">
        <v>1111</v>
      </c>
      <c r="E58" s="20"/>
      <c r="F58" s="20"/>
      <c r="G58" s="97"/>
      <c r="H58" s="20"/>
      <c r="I58" s="21"/>
    </row>
    <row r="59" spans="1:9" ht="37.15" customHeight="1">
      <c r="A59" s="96">
        <f t="shared" ref="A59" si="41">SUM(A58+1)</f>
        <v>57</v>
      </c>
      <c r="B59" s="77" t="s">
        <v>1582</v>
      </c>
      <c r="C59" s="193" t="s">
        <v>1484</v>
      </c>
      <c r="D59" s="85" t="s">
        <v>1111</v>
      </c>
      <c r="E59" s="20"/>
      <c r="F59" s="20"/>
      <c r="G59" s="97"/>
      <c r="H59" s="20"/>
      <c r="I59" s="21"/>
    </row>
    <row r="60" spans="1:9" ht="37.15" customHeight="1">
      <c r="A60" s="96">
        <f t="shared" ref="A60" si="42">ROW()-2</f>
        <v>58</v>
      </c>
      <c r="B60" s="222"/>
      <c r="C60" s="103"/>
      <c r="D60" s="85"/>
      <c r="E60" s="20"/>
      <c r="F60" s="20"/>
      <c r="G60" s="97"/>
      <c r="H60" s="20"/>
      <c r="I60" s="21"/>
    </row>
    <row r="61" spans="1:9" ht="37.15" customHeight="1">
      <c r="A61" s="96">
        <f t="shared" ref="A61" si="43">SUM(A60+1)</f>
        <v>59</v>
      </c>
      <c r="B61" s="222"/>
      <c r="C61" s="103"/>
      <c r="D61" s="85"/>
      <c r="E61" s="20"/>
      <c r="F61" s="20"/>
      <c r="G61" s="97"/>
      <c r="H61" s="20"/>
      <c r="I61" s="21"/>
    </row>
    <row r="62" spans="1:9" ht="37.15" customHeight="1">
      <c r="A62" s="96">
        <f t="shared" ref="A62" si="44">ROW()-2</f>
        <v>60</v>
      </c>
      <c r="B62" s="221"/>
      <c r="C62" s="87"/>
      <c r="D62" s="30"/>
      <c r="E62" s="20"/>
      <c r="F62" s="20"/>
      <c r="G62" s="97"/>
      <c r="H62" s="20"/>
      <c r="I62" s="21"/>
    </row>
    <row r="63" spans="1:9" ht="37.15" customHeight="1">
      <c r="A63" s="96">
        <f t="shared" ref="A63" si="45">SUM(A62+1)</f>
        <v>61</v>
      </c>
      <c r="B63" s="24"/>
      <c r="C63" s="20"/>
      <c r="D63" s="30"/>
      <c r="E63" s="20"/>
      <c r="F63" s="20"/>
      <c r="G63" s="97"/>
      <c r="H63" s="20"/>
      <c r="I63" s="21"/>
    </row>
    <row r="64" spans="1:9" ht="37.15" customHeight="1">
      <c r="A64" s="96">
        <f t="shared" ref="A64" si="46">ROW()-2</f>
        <v>62</v>
      </c>
      <c r="B64" s="24"/>
      <c r="C64" s="20"/>
      <c r="D64" s="30"/>
      <c r="E64" s="20"/>
      <c r="F64" s="20"/>
      <c r="G64" s="97"/>
      <c r="H64" s="20"/>
      <c r="I64" s="21"/>
    </row>
    <row r="65" spans="1:9" ht="37.15" customHeight="1">
      <c r="A65" s="96">
        <f t="shared" ref="A65" si="47">SUM(A64+1)</f>
        <v>63</v>
      </c>
      <c r="B65" s="24"/>
      <c r="C65" s="20"/>
      <c r="D65" s="30"/>
      <c r="E65" s="20"/>
      <c r="F65" s="20"/>
      <c r="G65" s="97"/>
      <c r="H65" s="20"/>
      <c r="I65" s="21"/>
    </row>
    <row r="66" spans="1:9" ht="37.15" customHeight="1">
      <c r="A66" s="96">
        <f t="shared" ref="A66" si="48">ROW()-2</f>
        <v>64</v>
      </c>
      <c r="B66" s="24"/>
      <c r="C66" s="20"/>
      <c r="D66" s="30"/>
      <c r="E66" s="20"/>
      <c r="F66" s="20"/>
      <c r="G66" s="97"/>
      <c r="H66" s="20"/>
      <c r="I66" s="21"/>
    </row>
    <row r="67" spans="1:9" ht="37.15" customHeight="1">
      <c r="A67" s="96">
        <f t="shared" ref="A67" si="49">SUM(A66+1)</f>
        <v>65</v>
      </c>
      <c r="B67" s="24"/>
      <c r="C67" s="20"/>
      <c r="D67" s="30"/>
      <c r="E67" s="20"/>
      <c r="F67" s="20"/>
      <c r="G67" s="97"/>
      <c r="H67" s="20"/>
      <c r="I67" s="21"/>
    </row>
    <row r="68" spans="1:9" ht="37.15" customHeight="1">
      <c r="A68" s="96">
        <f t="shared" ref="A68" si="50">ROW()-2</f>
        <v>66</v>
      </c>
      <c r="B68" s="24"/>
      <c r="C68" s="20"/>
      <c r="D68" s="30"/>
      <c r="E68" s="20"/>
      <c r="F68" s="20"/>
      <c r="G68" s="97"/>
      <c r="H68" s="20"/>
      <c r="I68" s="21"/>
    </row>
    <row r="69" spans="1:9" ht="37.15" customHeight="1">
      <c r="A69" s="96">
        <f t="shared" ref="A69" si="51">SUM(A68+1)</f>
        <v>67</v>
      </c>
      <c r="B69" s="24"/>
      <c r="C69" s="20"/>
      <c r="D69" s="30"/>
      <c r="E69" s="20"/>
      <c r="F69" s="20"/>
      <c r="G69" s="97"/>
      <c r="H69" s="20"/>
      <c r="I69" s="21"/>
    </row>
    <row r="70" spans="1:9" ht="37.15" customHeight="1">
      <c r="A70" s="96">
        <f t="shared" ref="A70" si="52">ROW()-2</f>
        <v>68</v>
      </c>
      <c r="B70" s="24"/>
      <c r="C70" s="20"/>
      <c r="D70" s="30"/>
      <c r="E70" s="20"/>
      <c r="F70" s="20"/>
      <c r="G70" s="97"/>
      <c r="H70" s="20"/>
      <c r="I70" s="21"/>
    </row>
    <row r="71" spans="1:9" ht="37.15" customHeight="1">
      <c r="A71" s="96">
        <f t="shared" ref="A71" si="53">SUM(A70+1)</f>
        <v>69</v>
      </c>
      <c r="B71" s="24"/>
      <c r="C71" s="20"/>
      <c r="D71" s="30"/>
      <c r="E71" s="20"/>
      <c r="F71" s="20"/>
      <c r="G71" s="97"/>
      <c r="H71" s="20"/>
      <c r="I71" s="21"/>
    </row>
    <row r="72" spans="1:9" ht="37.15" customHeight="1">
      <c r="A72" s="96">
        <f t="shared" ref="A72" si="54">ROW()-2</f>
        <v>70</v>
      </c>
      <c r="B72" s="24"/>
      <c r="C72" s="20"/>
      <c r="D72" s="30"/>
      <c r="E72" s="20"/>
      <c r="F72" s="20"/>
      <c r="G72" s="97"/>
      <c r="H72" s="20"/>
      <c r="I72" s="21"/>
    </row>
    <row r="73" spans="1:9" ht="37.15" customHeight="1">
      <c r="A73" s="96">
        <f t="shared" ref="A73" si="55">SUM(A72+1)</f>
        <v>71</v>
      </c>
      <c r="B73" s="24"/>
      <c r="C73" s="20"/>
      <c r="D73" s="30"/>
      <c r="E73" s="20"/>
      <c r="F73" s="20"/>
      <c r="G73" s="97"/>
      <c r="H73" s="20"/>
      <c r="I73" s="21"/>
    </row>
    <row r="74" spans="1:9" ht="37.15" customHeight="1">
      <c r="A74" s="96">
        <f t="shared" ref="A74" si="56">ROW()-2</f>
        <v>72</v>
      </c>
      <c r="B74" s="24"/>
      <c r="C74" s="20"/>
      <c r="D74" s="30"/>
      <c r="E74" s="20"/>
      <c r="F74" s="20"/>
      <c r="G74" s="97"/>
      <c r="H74" s="20"/>
      <c r="I74" s="21"/>
    </row>
    <row r="75" spans="1:9" ht="37.15" customHeight="1">
      <c r="A75" s="96">
        <f t="shared" ref="A75" si="57">SUM(A74+1)</f>
        <v>73</v>
      </c>
      <c r="B75" s="24"/>
      <c r="C75" s="20"/>
      <c r="D75" s="30"/>
      <c r="E75" s="20"/>
      <c r="F75" s="20"/>
      <c r="G75" s="97"/>
      <c r="H75" s="20"/>
      <c r="I75" s="21"/>
    </row>
  </sheetData>
  <phoneticPr fontId="1"/>
  <conditionalFormatting sqref="A3:A75">
    <cfRule type="expression" dxfId="2127" priority="26">
      <formula>$M3="―"</formula>
    </cfRule>
  </conditionalFormatting>
  <conditionalFormatting sqref="B43:B47 A3:A75">
    <cfRule type="expression" dxfId="2126" priority="27">
      <formula>A3&lt;&gt;""</formula>
    </cfRule>
  </conditionalFormatting>
  <conditionalFormatting sqref="B43:B47">
    <cfRule type="expression" dxfId="2125" priority="22">
      <formula>$L43="―"</formula>
    </cfRule>
  </conditionalFormatting>
  <conditionalFormatting sqref="B48">
    <cfRule type="expression" dxfId="2124" priority="20">
      <formula>$L48="―"</formula>
    </cfRule>
  </conditionalFormatting>
  <conditionalFormatting sqref="B48">
    <cfRule type="expression" dxfId="2123" priority="21">
      <formula>B48&lt;&gt;""</formula>
    </cfRule>
  </conditionalFormatting>
  <conditionalFormatting sqref="B31:B35">
    <cfRule type="expression" dxfId="2122" priority="14">
      <formula>$J31="―"</formula>
    </cfRule>
  </conditionalFormatting>
  <conditionalFormatting sqref="B31:B35">
    <cfRule type="expression" dxfId="2121" priority="15">
      <formula>B31&lt;&gt;""</formula>
    </cfRule>
  </conditionalFormatting>
  <conditionalFormatting sqref="C32:C33">
    <cfRule type="expression" dxfId="2120" priority="12">
      <formula>$J32="―"</formula>
    </cfRule>
  </conditionalFormatting>
  <conditionalFormatting sqref="C32:C33">
    <cfRule type="expression" dxfId="2119" priority="13">
      <formula>C32&lt;&gt;""</formula>
    </cfRule>
  </conditionalFormatting>
  <conditionalFormatting sqref="C36">
    <cfRule type="expression" dxfId="2118" priority="10">
      <formula>$J36="―"</formula>
    </cfRule>
  </conditionalFormatting>
  <conditionalFormatting sqref="C36">
    <cfRule type="expression" dxfId="2117" priority="11">
      <formula>C36&lt;&gt;""</formula>
    </cfRule>
  </conditionalFormatting>
  <conditionalFormatting sqref="C34:C35">
    <cfRule type="expression" dxfId="2116" priority="8">
      <formula>$J34="―"</formula>
    </cfRule>
  </conditionalFormatting>
  <conditionalFormatting sqref="C34:C35">
    <cfRule type="expression" dxfId="2115" priority="9">
      <formula>C34&lt;&gt;""</formula>
    </cfRule>
  </conditionalFormatting>
  <conditionalFormatting sqref="G32:G36">
    <cfRule type="expression" dxfId="2114" priority="5">
      <formula>G32&lt;&gt;""</formula>
    </cfRule>
  </conditionalFormatting>
  <conditionalFormatting sqref="G31">
    <cfRule type="expression" dxfId="2113" priority="6">
      <formula>G31&lt;&gt;""</formula>
    </cfRule>
  </conditionalFormatting>
  <conditionalFormatting sqref="B39">
    <cfRule type="expression" dxfId="2112" priority="4">
      <formula>$J39="―"</formula>
    </cfRule>
  </conditionalFormatting>
  <conditionalFormatting sqref="B39">
    <cfRule type="expression" dxfId="2111" priority="3">
      <formula>B39&lt;&gt;""</formula>
    </cfRule>
  </conditionalFormatting>
  <dataValidations count="3">
    <dataValidation type="list" allowBlank="1" showInputMessage="1" showErrorMessage="1" sqref="G63:G75 F49:F75 E55:E75" xr:uid="{C3C1F01D-CE73-4540-9D48-1EB5A3C6CA03}">
      <formula1>"完了"</formula1>
    </dataValidation>
    <dataValidation type="list" allowBlank="1" showInputMessage="1" showErrorMessage="1" sqref="E3:E54" xr:uid="{94B300D4-4B6D-4417-838F-82D078C2E6EA}">
      <formula1>"完了,保留"</formula1>
    </dataValidation>
    <dataValidation type="list" allowBlank="1" showInputMessage="1" showErrorMessage="1" sqref="D3:D75" xr:uid="{811DC44B-E646-497D-95B4-F0AB7B95105A}">
      <formula1>"人間,ロボット"</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65AF7-E3C0-4C92-80AC-E64CFD081C5E}">
  <sheetPr>
    <tabColor rgb="FF0070C0"/>
  </sheetPr>
  <dimension ref="A1:H104"/>
  <sheetViews>
    <sheetView zoomScale="115" zoomScaleNormal="115" workbookViewId="0"/>
  </sheetViews>
  <sheetFormatPr defaultRowHeight="13"/>
  <cols>
    <col min="1" max="1" width="15.453125" bestFit="1" customWidth="1"/>
    <col min="2" max="2" width="21.453125" customWidth="1"/>
    <col min="3" max="3" width="25.08984375" bestFit="1" customWidth="1"/>
    <col min="5" max="5" width="47.26953125" bestFit="1" customWidth="1"/>
    <col min="6" max="6" width="30.7265625" customWidth="1"/>
  </cols>
  <sheetData>
    <row r="1" spans="1:8">
      <c r="A1" s="32" t="s">
        <v>448</v>
      </c>
      <c r="B1" s="32" t="s">
        <v>590</v>
      </c>
      <c r="C1" s="32" t="s">
        <v>589</v>
      </c>
      <c r="D1" s="32" t="s">
        <v>8</v>
      </c>
      <c r="E1" s="55" t="s">
        <v>1266</v>
      </c>
      <c r="F1" s="55" t="s">
        <v>602</v>
      </c>
    </row>
    <row r="2" spans="1:8">
      <c r="A2" s="20" t="s">
        <v>493</v>
      </c>
      <c r="B2" s="20" t="s">
        <v>1211</v>
      </c>
      <c r="C2" s="20" t="s">
        <v>585</v>
      </c>
      <c r="D2" s="54"/>
      <c r="E2" s="54"/>
      <c r="F2" s="54"/>
    </row>
    <row r="3" spans="1:8">
      <c r="A3" s="20" t="s">
        <v>494</v>
      </c>
      <c r="B3" s="20" t="s">
        <v>1211</v>
      </c>
      <c r="C3" s="20" t="s">
        <v>585</v>
      </c>
      <c r="D3" s="54"/>
      <c r="E3" s="54"/>
      <c r="F3" s="54"/>
    </row>
    <row r="4" spans="1:8">
      <c r="A4" s="20" t="s">
        <v>495</v>
      </c>
      <c r="B4" s="20" t="s">
        <v>1211</v>
      </c>
      <c r="C4" s="20" t="s">
        <v>585</v>
      </c>
      <c r="D4" s="54"/>
      <c r="E4" s="54"/>
      <c r="F4" s="54"/>
    </row>
    <row r="5" spans="1:8">
      <c r="A5" s="20" t="s">
        <v>496</v>
      </c>
      <c r="B5" s="20" t="s">
        <v>1211</v>
      </c>
      <c r="C5" s="20" t="s">
        <v>1212</v>
      </c>
      <c r="D5" s="54"/>
      <c r="E5" s="54"/>
      <c r="F5" s="54"/>
    </row>
    <row r="6" spans="1:8">
      <c r="A6" s="20" t="s">
        <v>497</v>
      </c>
      <c r="B6" s="20" t="s">
        <v>1211</v>
      </c>
      <c r="C6" s="20" t="s">
        <v>586</v>
      </c>
      <c r="D6" s="54"/>
      <c r="E6" s="54"/>
      <c r="F6" s="54"/>
    </row>
    <row r="7" spans="1:8">
      <c r="A7" s="20" t="s">
        <v>498</v>
      </c>
      <c r="B7" s="20" t="s">
        <v>1211</v>
      </c>
      <c r="C7" s="20" t="s">
        <v>585</v>
      </c>
      <c r="D7" s="54"/>
      <c r="E7" s="54"/>
      <c r="F7" s="54"/>
      <c r="H7" t="s">
        <v>588</v>
      </c>
    </row>
    <row r="8" spans="1:8">
      <c r="A8" s="20" t="s">
        <v>499</v>
      </c>
      <c r="B8" s="20" t="s">
        <v>1211</v>
      </c>
      <c r="C8" s="20" t="s">
        <v>586</v>
      </c>
      <c r="D8" s="54"/>
      <c r="E8" s="54"/>
      <c r="F8" s="54"/>
    </row>
    <row r="9" spans="1:8">
      <c r="A9" s="20" t="s">
        <v>500</v>
      </c>
      <c r="B9" s="20" t="s">
        <v>1211</v>
      </c>
      <c r="C9" s="20" t="s">
        <v>586</v>
      </c>
      <c r="D9" s="54"/>
      <c r="E9" s="54"/>
      <c r="F9" s="54"/>
    </row>
    <row r="10" spans="1:8">
      <c r="A10" s="20" t="s">
        <v>501</v>
      </c>
      <c r="B10" s="20" t="s">
        <v>1211</v>
      </c>
      <c r="C10" s="20" t="s">
        <v>586</v>
      </c>
      <c r="D10" s="54"/>
      <c r="E10" s="54"/>
      <c r="F10" s="54"/>
    </row>
    <row r="11" spans="1:8">
      <c r="A11" s="20" t="s">
        <v>502</v>
      </c>
      <c r="B11" s="20" t="s">
        <v>1211</v>
      </c>
      <c r="C11" s="20" t="s">
        <v>586</v>
      </c>
      <c r="D11" s="54"/>
      <c r="E11" s="54"/>
      <c r="F11" s="54"/>
    </row>
    <row r="12" spans="1:8">
      <c r="A12" s="20" t="s">
        <v>503</v>
      </c>
      <c r="B12" s="20" t="s">
        <v>1211</v>
      </c>
      <c r="C12" s="20" t="s">
        <v>586</v>
      </c>
      <c r="D12" s="54"/>
      <c r="E12" s="54"/>
      <c r="F12" s="54"/>
    </row>
    <row r="13" spans="1:8">
      <c r="A13" s="20" t="s">
        <v>504</v>
      </c>
      <c r="B13" s="20" t="s">
        <v>1211</v>
      </c>
      <c r="C13" s="20" t="s">
        <v>586</v>
      </c>
      <c r="D13" s="54"/>
      <c r="E13" s="54"/>
      <c r="F13" s="54"/>
    </row>
    <row r="14" spans="1:8">
      <c r="A14" s="20" t="s">
        <v>592</v>
      </c>
      <c r="B14" s="20" t="s">
        <v>1211</v>
      </c>
      <c r="C14" s="20" t="s">
        <v>586</v>
      </c>
      <c r="D14" s="54"/>
      <c r="E14" s="54"/>
      <c r="F14" s="54"/>
    </row>
    <row r="15" spans="1:8">
      <c r="A15" s="20" t="s">
        <v>505</v>
      </c>
      <c r="B15" s="20" t="s">
        <v>1211</v>
      </c>
      <c r="C15" s="20" t="s">
        <v>586</v>
      </c>
      <c r="D15" s="54"/>
      <c r="E15" s="54"/>
      <c r="F15" s="54"/>
    </row>
    <row r="16" spans="1:8">
      <c r="A16" s="20" t="s">
        <v>506</v>
      </c>
      <c r="B16" s="20" t="s">
        <v>1211</v>
      </c>
      <c r="C16" s="20" t="s">
        <v>586</v>
      </c>
      <c r="D16" s="54"/>
      <c r="E16" s="54"/>
      <c r="F16" s="54"/>
    </row>
    <row r="17" spans="1:6">
      <c r="A17" s="20" t="s">
        <v>507</v>
      </c>
      <c r="B17" s="20" t="s">
        <v>1211</v>
      </c>
      <c r="C17" s="20" t="s">
        <v>1212</v>
      </c>
      <c r="D17" s="54"/>
      <c r="E17" s="54"/>
      <c r="F17" s="54"/>
    </row>
    <row r="18" spans="1:6">
      <c r="A18" s="20" t="s">
        <v>508</v>
      </c>
      <c r="B18" s="20" t="s">
        <v>1211</v>
      </c>
      <c r="C18" s="20" t="s">
        <v>585</v>
      </c>
      <c r="D18" s="54"/>
      <c r="E18" s="54"/>
      <c r="F18" s="54"/>
    </row>
    <row r="19" spans="1:6">
      <c r="A19" s="20">
        <v>0</v>
      </c>
      <c r="B19" s="20" t="s">
        <v>1211</v>
      </c>
      <c r="C19" s="20" t="s">
        <v>585</v>
      </c>
      <c r="D19" s="54"/>
      <c r="E19" s="54"/>
      <c r="F19" s="54"/>
    </row>
    <row r="20" spans="1:6">
      <c r="A20" s="20">
        <v>1</v>
      </c>
      <c r="B20" s="20" t="s">
        <v>1211</v>
      </c>
      <c r="C20" s="20" t="s">
        <v>585</v>
      </c>
      <c r="D20" s="54"/>
      <c r="E20" s="54"/>
      <c r="F20" s="54"/>
    </row>
    <row r="21" spans="1:6">
      <c r="A21" s="20">
        <v>2</v>
      </c>
      <c r="B21" s="20" t="s">
        <v>1211</v>
      </c>
      <c r="C21" s="20" t="s">
        <v>585</v>
      </c>
      <c r="D21" s="54"/>
      <c r="E21" s="54"/>
      <c r="F21" s="54"/>
    </row>
    <row r="22" spans="1:6">
      <c r="A22" s="20">
        <v>3</v>
      </c>
      <c r="B22" s="20" t="s">
        <v>1211</v>
      </c>
      <c r="C22" s="20" t="s">
        <v>585</v>
      </c>
      <c r="D22" s="54"/>
      <c r="E22" s="54"/>
      <c r="F22" s="54"/>
    </row>
    <row r="23" spans="1:6">
      <c r="A23" s="20">
        <v>4</v>
      </c>
      <c r="B23" s="20" t="s">
        <v>1211</v>
      </c>
      <c r="C23" s="20" t="s">
        <v>585</v>
      </c>
      <c r="D23" s="54"/>
      <c r="E23" s="54"/>
      <c r="F23" s="54"/>
    </row>
    <row r="24" spans="1:6">
      <c r="A24" s="20">
        <v>5</v>
      </c>
      <c r="B24" s="20" t="s">
        <v>1211</v>
      </c>
      <c r="C24" s="20" t="s">
        <v>585</v>
      </c>
      <c r="D24" s="54"/>
      <c r="E24" s="54"/>
      <c r="F24" s="54"/>
    </row>
    <row r="25" spans="1:6">
      <c r="A25" s="20">
        <v>6</v>
      </c>
      <c r="B25" s="20" t="s">
        <v>1211</v>
      </c>
      <c r="C25" s="20" t="s">
        <v>585</v>
      </c>
      <c r="D25" s="54"/>
      <c r="E25" s="54"/>
      <c r="F25" s="54"/>
    </row>
    <row r="26" spans="1:6">
      <c r="A26" s="20">
        <v>7</v>
      </c>
      <c r="B26" s="20" t="s">
        <v>1211</v>
      </c>
      <c r="C26" s="20" t="s">
        <v>585</v>
      </c>
      <c r="D26" s="54"/>
      <c r="E26" s="54"/>
      <c r="F26" s="54"/>
    </row>
    <row r="27" spans="1:6">
      <c r="A27" s="20">
        <v>8</v>
      </c>
      <c r="B27" s="20" t="s">
        <v>1211</v>
      </c>
      <c r="C27" s="20" t="s">
        <v>585</v>
      </c>
      <c r="D27" s="54"/>
      <c r="E27" s="54"/>
      <c r="F27" s="54"/>
    </row>
    <row r="28" spans="1:6">
      <c r="A28" s="20">
        <v>9</v>
      </c>
      <c r="B28" s="20" t="s">
        <v>1211</v>
      </c>
      <c r="C28" s="20" t="s">
        <v>585</v>
      </c>
      <c r="D28" s="54"/>
      <c r="E28" s="54"/>
      <c r="F28" s="54"/>
    </row>
    <row r="29" spans="1:6">
      <c r="A29" s="20" t="s">
        <v>509</v>
      </c>
      <c r="B29" s="20" t="s">
        <v>1211</v>
      </c>
      <c r="C29" s="20" t="s">
        <v>585</v>
      </c>
      <c r="D29" s="54"/>
      <c r="E29" s="54"/>
      <c r="F29" s="54"/>
    </row>
    <row r="30" spans="1:6">
      <c r="A30" s="20" t="s">
        <v>510</v>
      </c>
      <c r="B30" s="20" t="s">
        <v>1211</v>
      </c>
      <c r="C30" s="20" t="s">
        <v>585</v>
      </c>
      <c r="D30" s="54"/>
      <c r="E30" s="54"/>
      <c r="F30" s="54"/>
    </row>
    <row r="31" spans="1:6">
      <c r="A31" s="20" t="s">
        <v>511</v>
      </c>
      <c r="B31" s="20" t="s">
        <v>1211</v>
      </c>
      <c r="C31" s="20" t="s">
        <v>585</v>
      </c>
      <c r="D31" s="54"/>
      <c r="E31" s="54"/>
      <c r="F31" s="54"/>
    </row>
    <row r="32" spans="1:6">
      <c r="A32" s="20" t="s">
        <v>512</v>
      </c>
      <c r="B32" s="20" t="s">
        <v>1211</v>
      </c>
      <c r="C32" s="20" t="s">
        <v>585</v>
      </c>
      <c r="D32" s="54"/>
      <c r="E32" s="54"/>
      <c r="F32" s="54"/>
    </row>
    <row r="33" spans="1:6">
      <c r="A33" s="20" t="s">
        <v>513</v>
      </c>
      <c r="B33" s="20" t="s">
        <v>1211</v>
      </c>
      <c r="C33" s="20" t="s">
        <v>585</v>
      </c>
      <c r="D33" s="54"/>
      <c r="E33" s="54"/>
      <c r="F33" s="54"/>
    </row>
    <row r="34" spans="1:6">
      <c r="A34" s="20" t="s">
        <v>514</v>
      </c>
      <c r="B34" s="20" t="s">
        <v>1211</v>
      </c>
      <c r="C34" s="20" t="s">
        <v>585</v>
      </c>
      <c r="D34" s="54"/>
      <c r="E34" s="54"/>
      <c r="F34" s="54"/>
    </row>
    <row r="35" spans="1:6">
      <c r="A35" s="20" t="s">
        <v>515</v>
      </c>
      <c r="B35" s="20" t="s">
        <v>1211</v>
      </c>
      <c r="C35" s="20" t="s">
        <v>585</v>
      </c>
      <c r="D35" s="54"/>
      <c r="E35" s="54"/>
      <c r="F35" s="54"/>
    </row>
    <row r="36" spans="1:6">
      <c r="A36" s="20" t="s">
        <v>516</v>
      </c>
      <c r="B36" s="20" t="s">
        <v>1211</v>
      </c>
      <c r="C36" s="20" t="s">
        <v>585</v>
      </c>
      <c r="D36" s="54"/>
      <c r="E36" s="54"/>
      <c r="F36" s="54"/>
    </row>
    <row r="37" spans="1:6">
      <c r="A37" s="20" t="s">
        <v>517</v>
      </c>
      <c r="B37" s="20" t="s">
        <v>1211</v>
      </c>
      <c r="C37" s="20" t="s">
        <v>585</v>
      </c>
      <c r="D37" s="54"/>
      <c r="E37" s="54"/>
      <c r="F37" s="54"/>
    </row>
    <row r="38" spans="1:6">
      <c r="A38" s="20" t="s">
        <v>518</v>
      </c>
      <c r="B38" s="20" t="s">
        <v>1211</v>
      </c>
      <c r="C38" s="20" t="s">
        <v>585</v>
      </c>
      <c r="D38" s="54"/>
      <c r="E38" s="54"/>
      <c r="F38" s="54"/>
    </row>
    <row r="39" spans="1:6">
      <c r="A39" s="20" t="s">
        <v>519</v>
      </c>
      <c r="B39" s="20" t="s">
        <v>1211</v>
      </c>
      <c r="C39" s="20" t="s">
        <v>585</v>
      </c>
      <c r="D39" s="54"/>
      <c r="E39" s="54"/>
      <c r="F39" s="54"/>
    </row>
    <row r="40" spans="1:6">
      <c r="A40" s="20" t="s">
        <v>520</v>
      </c>
      <c r="B40" s="20" t="s">
        <v>1211</v>
      </c>
      <c r="C40" s="20" t="s">
        <v>585</v>
      </c>
      <c r="D40" s="54"/>
      <c r="E40" s="54"/>
      <c r="F40" s="54"/>
    </row>
    <row r="41" spans="1:6">
      <c r="A41" s="20" t="s">
        <v>521</v>
      </c>
      <c r="B41" s="20" t="s">
        <v>1211</v>
      </c>
      <c r="C41" s="20" t="s">
        <v>585</v>
      </c>
      <c r="D41" s="54"/>
      <c r="E41" s="54"/>
      <c r="F41" s="54"/>
    </row>
    <row r="42" spans="1:6">
      <c r="A42" s="20" t="s">
        <v>522</v>
      </c>
      <c r="B42" s="20" t="s">
        <v>1211</v>
      </c>
      <c r="C42" s="20" t="s">
        <v>585</v>
      </c>
      <c r="D42" s="54"/>
      <c r="E42" s="54"/>
      <c r="F42" s="54"/>
    </row>
    <row r="43" spans="1:6">
      <c r="A43" s="20" t="s">
        <v>523</v>
      </c>
      <c r="B43" s="20" t="s">
        <v>1211</v>
      </c>
      <c r="C43" s="20" t="s">
        <v>585</v>
      </c>
      <c r="D43" s="54"/>
      <c r="E43" s="54"/>
      <c r="F43" s="54"/>
    </row>
    <row r="44" spans="1:6">
      <c r="A44" s="20" t="s">
        <v>524</v>
      </c>
      <c r="B44" s="20" t="s">
        <v>1211</v>
      </c>
      <c r="C44" s="20" t="s">
        <v>585</v>
      </c>
      <c r="D44" s="54"/>
      <c r="E44" s="54"/>
      <c r="F44" s="54"/>
    </row>
    <row r="45" spans="1:6">
      <c r="A45" s="20" t="s">
        <v>525</v>
      </c>
      <c r="B45" s="20" t="s">
        <v>1211</v>
      </c>
      <c r="C45" s="20" t="s">
        <v>585</v>
      </c>
      <c r="D45" s="54"/>
      <c r="E45" s="54"/>
      <c r="F45" s="54"/>
    </row>
    <row r="46" spans="1:6">
      <c r="A46" s="20" t="s">
        <v>526</v>
      </c>
      <c r="B46" s="20" t="s">
        <v>1211</v>
      </c>
      <c r="C46" s="20" t="s">
        <v>585</v>
      </c>
      <c r="D46" s="54"/>
      <c r="E46" s="54"/>
      <c r="F46" s="54"/>
    </row>
    <row r="47" spans="1:6">
      <c r="A47" s="20" t="s">
        <v>527</v>
      </c>
      <c r="B47" s="20" t="s">
        <v>1211</v>
      </c>
      <c r="C47" s="20" t="s">
        <v>585</v>
      </c>
      <c r="D47" s="54"/>
      <c r="E47" s="54"/>
      <c r="F47" s="54"/>
    </row>
    <row r="48" spans="1:6">
      <c r="A48" s="20" t="s">
        <v>528</v>
      </c>
      <c r="B48" s="20" t="s">
        <v>1211</v>
      </c>
      <c r="C48" s="20" t="s">
        <v>585</v>
      </c>
      <c r="D48" s="54"/>
      <c r="E48" s="54"/>
      <c r="F48" s="54"/>
    </row>
    <row r="49" spans="1:6">
      <c r="A49" s="20" t="s">
        <v>529</v>
      </c>
      <c r="B49" s="20" t="s">
        <v>1211</v>
      </c>
      <c r="C49" s="20" t="s">
        <v>585</v>
      </c>
      <c r="D49" s="54"/>
      <c r="E49" s="54"/>
      <c r="F49" s="54"/>
    </row>
    <row r="50" spans="1:6">
      <c r="A50" s="20" t="s">
        <v>530</v>
      </c>
      <c r="B50" s="20" t="s">
        <v>1211</v>
      </c>
      <c r="C50" s="20" t="s">
        <v>585</v>
      </c>
      <c r="D50" s="54"/>
      <c r="E50" s="54"/>
      <c r="F50" s="54"/>
    </row>
    <row r="51" spans="1:6">
      <c r="A51" s="20" t="s">
        <v>531</v>
      </c>
      <c r="B51" s="20" t="s">
        <v>1211</v>
      </c>
      <c r="C51" s="20" t="s">
        <v>585</v>
      </c>
      <c r="D51" s="54"/>
      <c r="E51" s="54"/>
      <c r="F51" s="54"/>
    </row>
    <row r="52" spans="1:6">
      <c r="A52" s="20" t="s">
        <v>532</v>
      </c>
      <c r="B52" s="20" t="s">
        <v>1211</v>
      </c>
      <c r="C52" s="20" t="s">
        <v>585</v>
      </c>
      <c r="D52" s="54"/>
      <c r="E52" s="54"/>
      <c r="F52" s="54"/>
    </row>
    <row r="53" spans="1:6">
      <c r="A53" s="20" t="s">
        <v>533</v>
      </c>
      <c r="B53" s="20" t="s">
        <v>1211</v>
      </c>
      <c r="C53" s="20" t="s">
        <v>585</v>
      </c>
      <c r="D53" s="54"/>
      <c r="E53" s="54"/>
      <c r="F53" s="54"/>
    </row>
    <row r="54" spans="1:6">
      <c r="A54" s="20" t="s">
        <v>534</v>
      </c>
      <c r="B54" s="20" t="s">
        <v>1211</v>
      </c>
      <c r="C54" s="20" t="s">
        <v>585</v>
      </c>
      <c r="D54" s="54"/>
      <c r="E54" s="54"/>
      <c r="F54" s="54"/>
    </row>
    <row r="55" spans="1:6">
      <c r="A55" s="20" t="s">
        <v>535</v>
      </c>
      <c r="B55" s="20" t="s">
        <v>1211</v>
      </c>
      <c r="C55" s="20" t="s">
        <v>585</v>
      </c>
      <c r="D55" s="54"/>
      <c r="E55" s="54"/>
      <c r="F55" s="50"/>
    </row>
    <row r="56" spans="1:6">
      <c r="A56" s="20" t="s">
        <v>536</v>
      </c>
      <c r="B56" s="20" t="s">
        <v>1211</v>
      </c>
      <c r="C56" s="20" t="s">
        <v>585</v>
      </c>
      <c r="D56" s="54"/>
      <c r="E56" s="54"/>
      <c r="F56" s="54"/>
    </row>
    <row r="57" spans="1:6">
      <c r="A57" s="20" t="s">
        <v>537</v>
      </c>
      <c r="B57" s="20" t="s">
        <v>1211</v>
      </c>
      <c r="C57" s="20" t="s">
        <v>585</v>
      </c>
      <c r="D57" s="54"/>
      <c r="E57" s="54"/>
      <c r="F57" s="50"/>
    </row>
    <row r="58" spans="1:6">
      <c r="A58" s="20" t="s">
        <v>538</v>
      </c>
      <c r="B58" s="20" t="s">
        <v>1211</v>
      </c>
      <c r="C58" s="20" t="s">
        <v>585</v>
      </c>
      <c r="D58" s="54"/>
      <c r="E58" s="54"/>
      <c r="F58" s="54"/>
    </row>
    <row r="59" spans="1:6">
      <c r="A59" s="20" t="s">
        <v>539</v>
      </c>
      <c r="B59" s="20" t="s">
        <v>1211</v>
      </c>
      <c r="C59" s="20" t="s">
        <v>585</v>
      </c>
      <c r="D59" s="54"/>
      <c r="E59" s="54"/>
      <c r="F59" s="54"/>
    </row>
    <row r="60" spans="1:6">
      <c r="A60" s="20" t="s">
        <v>540</v>
      </c>
      <c r="B60" s="20" t="s">
        <v>1211</v>
      </c>
      <c r="C60" s="20" t="s">
        <v>585</v>
      </c>
      <c r="D60" s="54"/>
      <c r="E60" s="54"/>
      <c r="F60" s="54"/>
    </row>
    <row r="61" spans="1:6">
      <c r="A61" s="20" t="s">
        <v>541</v>
      </c>
      <c r="B61" s="20" t="s">
        <v>1211</v>
      </c>
      <c r="C61" s="20" t="s">
        <v>585</v>
      </c>
      <c r="D61" s="54"/>
      <c r="E61" s="54"/>
      <c r="F61" s="54"/>
    </row>
    <row r="62" spans="1:6">
      <c r="A62" s="35" t="s">
        <v>542</v>
      </c>
      <c r="B62" s="20" t="s">
        <v>1211</v>
      </c>
      <c r="C62" s="20" t="s">
        <v>585</v>
      </c>
      <c r="D62" s="54"/>
      <c r="E62" s="54"/>
      <c r="F62" s="50"/>
    </row>
    <row r="63" spans="1:6">
      <c r="A63" s="20" t="s">
        <v>543</v>
      </c>
      <c r="B63" s="20" t="s">
        <v>1211</v>
      </c>
      <c r="C63" s="20" t="s">
        <v>585</v>
      </c>
      <c r="D63" s="54"/>
      <c r="E63" s="54"/>
      <c r="F63" s="54"/>
    </row>
    <row r="64" spans="1:6">
      <c r="A64" s="20" t="s">
        <v>544</v>
      </c>
      <c r="B64" s="20" t="s">
        <v>1211</v>
      </c>
      <c r="C64" s="20" t="s">
        <v>585</v>
      </c>
      <c r="D64" s="54"/>
      <c r="E64" s="54"/>
      <c r="F64" s="54"/>
    </row>
    <row r="65" spans="1:6">
      <c r="A65" s="20" t="s">
        <v>545</v>
      </c>
      <c r="B65" s="20" t="s">
        <v>1211</v>
      </c>
      <c r="C65" s="20" t="s">
        <v>585</v>
      </c>
      <c r="D65" s="54"/>
      <c r="E65" s="54"/>
      <c r="F65" s="54"/>
    </row>
    <row r="66" spans="1:6">
      <c r="A66" s="20" t="s">
        <v>546</v>
      </c>
      <c r="B66" s="20" t="s">
        <v>1211</v>
      </c>
      <c r="C66" s="20" t="s">
        <v>585</v>
      </c>
      <c r="D66" s="54"/>
      <c r="E66" s="54"/>
      <c r="F66" s="54"/>
    </row>
    <row r="67" spans="1:6">
      <c r="A67" s="20" t="s">
        <v>547</v>
      </c>
      <c r="B67" s="20" t="s">
        <v>1211</v>
      </c>
      <c r="C67" s="20" t="s">
        <v>585</v>
      </c>
      <c r="D67" s="54"/>
      <c r="E67" s="54"/>
      <c r="F67" s="54"/>
    </row>
    <row r="68" spans="1:6">
      <c r="A68" s="20" t="s">
        <v>548</v>
      </c>
      <c r="B68" s="20" t="s">
        <v>1211</v>
      </c>
      <c r="C68" s="20" t="s">
        <v>585</v>
      </c>
      <c r="D68" s="54"/>
      <c r="E68" s="54"/>
      <c r="F68" s="54"/>
    </row>
    <row r="69" spans="1:6">
      <c r="A69" s="20" t="s">
        <v>549</v>
      </c>
      <c r="B69" s="20" t="s">
        <v>1211</v>
      </c>
      <c r="C69" s="20" t="s">
        <v>585</v>
      </c>
      <c r="D69" s="54"/>
      <c r="E69" s="54"/>
      <c r="F69" s="54"/>
    </row>
    <row r="70" spans="1:6">
      <c r="A70" s="20" t="s">
        <v>550</v>
      </c>
      <c r="B70" s="20" t="s">
        <v>1211</v>
      </c>
      <c r="C70" s="20" t="s">
        <v>585</v>
      </c>
      <c r="D70" s="54"/>
      <c r="E70" s="54"/>
      <c r="F70" s="54"/>
    </row>
    <row r="71" spans="1:6">
      <c r="A71" s="20" t="s">
        <v>551</v>
      </c>
      <c r="B71" s="20" t="s">
        <v>1211</v>
      </c>
      <c r="C71" s="20" t="s">
        <v>585</v>
      </c>
      <c r="D71" s="54"/>
      <c r="E71" s="54"/>
      <c r="F71" s="54"/>
    </row>
    <row r="72" spans="1:6">
      <c r="A72" s="20" t="s">
        <v>552</v>
      </c>
      <c r="B72" s="20" t="s">
        <v>1211</v>
      </c>
      <c r="C72" s="20" t="s">
        <v>585</v>
      </c>
      <c r="D72" s="54"/>
      <c r="E72" s="54"/>
      <c r="F72" s="54"/>
    </row>
    <row r="73" spans="1:6">
      <c r="A73" s="20" t="s">
        <v>553</v>
      </c>
      <c r="B73" s="20" t="s">
        <v>1211</v>
      </c>
      <c r="C73" s="20" t="s">
        <v>585</v>
      </c>
      <c r="D73" s="54"/>
      <c r="E73" s="54"/>
      <c r="F73" s="54"/>
    </row>
    <row r="74" spans="1:6">
      <c r="A74" s="20" t="s">
        <v>554</v>
      </c>
      <c r="B74" s="20" t="s">
        <v>1211</v>
      </c>
      <c r="C74" s="20" t="s">
        <v>585</v>
      </c>
      <c r="D74" s="54"/>
      <c r="E74" s="54"/>
      <c r="F74" s="54"/>
    </row>
    <row r="75" spans="1:6">
      <c r="A75" s="20" t="s">
        <v>555</v>
      </c>
      <c r="B75" s="20" t="s">
        <v>1211</v>
      </c>
      <c r="C75" s="20" t="s">
        <v>585</v>
      </c>
      <c r="D75" s="54"/>
      <c r="E75" s="54"/>
      <c r="F75" s="54"/>
    </row>
    <row r="76" spans="1:6">
      <c r="A76" s="20" t="s">
        <v>556</v>
      </c>
      <c r="B76" s="20" t="s">
        <v>1211</v>
      </c>
      <c r="C76" s="20" t="s">
        <v>585</v>
      </c>
      <c r="D76" s="54"/>
      <c r="E76" s="54"/>
      <c r="F76" s="54"/>
    </row>
    <row r="77" spans="1:6">
      <c r="A77" s="20" t="s">
        <v>557</v>
      </c>
      <c r="B77" s="20" t="s">
        <v>1211</v>
      </c>
      <c r="C77" s="20" t="s">
        <v>585</v>
      </c>
      <c r="D77" s="54"/>
      <c r="E77" s="54"/>
      <c r="F77" s="54"/>
    </row>
    <row r="78" spans="1:6">
      <c r="A78" s="20" t="s">
        <v>558</v>
      </c>
      <c r="B78" s="20" t="s">
        <v>1211</v>
      </c>
      <c r="C78" s="20" t="s">
        <v>585</v>
      </c>
      <c r="D78" s="54"/>
      <c r="E78" s="54"/>
      <c r="F78" s="54"/>
    </row>
    <row r="79" spans="1:6">
      <c r="A79" s="20" t="s">
        <v>559</v>
      </c>
      <c r="B79" s="20" t="s">
        <v>1211</v>
      </c>
      <c r="C79" s="20" t="s">
        <v>585</v>
      </c>
      <c r="D79" s="54"/>
      <c r="E79" s="54"/>
      <c r="F79" s="54"/>
    </row>
    <row r="80" spans="1:6">
      <c r="A80" s="20" t="s">
        <v>560</v>
      </c>
      <c r="B80" s="20" t="s">
        <v>1211</v>
      </c>
      <c r="C80" s="20" t="s">
        <v>585</v>
      </c>
      <c r="D80" s="54"/>
      <c r="E80" s="54"/>
      <c r="F80" s="54"/>
    </row>
    <row r="81" spans="1:6">
      <c r="A81" s="20" t="s">
        <v>561</v>
      </c>
      <c r="B81" s="20" t="s">
        <v>1211</v>
      </c>
      <c r="C81" s="20" t="s">
        <v>586</v>
      </c>
      <c r="D81" s="54"/>
      <c r="E81" s="54"/>
      <c r="F81" s="54"/>
    </row>
    <row r="82" spans="1:6">
      <c r="A82" s="20" t="s">
        <v>562</v>
      </c>
      <c r="B82" s="20" t="s">
        <v>1211</v>
      </c>
      <c r="C82" s="20" t="s">
        <v>586</v>
      </c>
      <c r="D82" s="54"/>
      <c r="E82" s="54"/>
      <c r="F82" s="54"/>
    </row>
    <row r="83" spans="1:6">
      <c r="A83" s="20" t="s">
        <v>563</v>
      </c>
      <c r="B83" s="20" t="s">
        <v>1211</v>
      </c>
      <c r="C83" s="20" t="s">
        <v>586</v>
      </c>
      <c r="D83" s="54"/>
      <c r="E83" s="54"/>
      <c r="F83" s="54"/>
    </row>
    <row r="84" spans="1:6">
      <c r="A84" s="20" t="s">
        <v>564</v>
      </c>
      <c r="B84" s="20" t="s">
        <v>1211</v>
      </c>
      <c r="C84" s="20" t="s">
        <v>586</v>
      </c>
      <c r="D84" s="54"/>
      <c r="E84" s="54"/>
      <c r="F84" s="54"/>
    </row>
    <row r="85" spans="1:6">
      <c r="A85" s="20" t="s">
        <v>565</v>
      </c>
      <c r="B85" s="20" t="s">
        <v>1211</v>
      </c>
      <c r="C85" s="20" t="s">
        <v>586</v>
      </c>
      <c r="D85" s="54"/>
      <c r="E85" s="54"/>
      <c r="F85" s="54"/>
    </row>
    <row r="86" spans="1:6">
      <c r="A86" s="20" t="s">
        <v>566</v>
      </c>
      <c r="B86" s="20" t="s">
        <v>1211</v>
      </c>
      <c r="C86" s="20" t="s">
        <v>587</v>
      </c>
      <c r="D86" s="54"/>
      <c r="E86" s="54"/>
      <c r="F86" s="54"/>
    </row>
    <row r="87" spans="1:6">
      <c r="A87" s="20" t="s">
        <v>567</v>
      </c>
      <c r="B87" s="20" t="s">
        <v>1211</v>
      </c>
      <c r="C87" s="20" t="s">
        <v>587</v>
      </c>
      <c r="D87" s="54"/>
      <c r="E87" s="54"/>
      <c r="F87" s="54"/>
    </row>
    <row r="88" spans="1:6">
      <c r="A88" s="20" t="s">
        <v>568</v>
      </c>
      <c r="B88" s="20" t="s">
        <v>1211</v>
      </c>
      <c r="C88" s="20" t="s">
        <v>587</v>
      </c>
      <c r="D88" s="54"/>
      <c r="E88" s="54"/>
      <c r="F88" s="54"/>
    </row>
    <row r="89" spans="1:6">
      <c r="A89" s="20" t="s">
        <v>569</v>
      </c>
      <c r="B89" s="20" t="s">
        <v>1211</v>
      </c>
      <c r="C89" s="20" t="s">
        <v>587</v>
      </c>
      <c r="D89" s="54"/>
      <c r="E89" s="54"/>
      <c r="F89" s="54"/>
    </row>
    <row r="90" spans="1:6">
      <c r="A90" s="20" t="s">
        <v>570</v>
      </c>
      <c r="B90" s="20" t="s">
        <v>1211</v>
      </c>
      <c r="C90" s="20" t="s">
        <v>587</v>
      </c>
      <c r="D90" s="54"/>
      <c r="E90" s="54"/>
      <c r="F90" s="54"/>
    </row>
    <row r="91" spans="1:6">
      <c r="A91" s="20" t="s">
        <v>571</v>
      </c>
      <c r="B91" s="20" t="s">
        <v>1211</v>
      </c>
      <c r="C91" s="20" t="s">
        <v>586</v>
      </c>
      <c r="D91" s="54"/>
      <c r="E91" s="54"/>
      <c r="F91" s="54"/>
    </row>
    <row r="92" spans="1:6">
      <c r="A92" s="20" t="s">
        <v>572</v>
      </c>
      <c r="B92" s="20" t="s">
        <v>1211</v>
      </c>
      <c r="C92" s="20" t="s">
        <v>586</v>
      </c>
      <c r="D92" s="54"/>
      <c r="E92" s="54"/>
      <c r="F92" s="54"/>
    </row>
    <row r="93" spans="1:6">
      <c r="A93" s="20" t="s">
        <v>573</v>
      </c>
      <c r="B93" s="20" t="s">
        <v>1211</v>
      </c>
      <c r="C93" s="20" t="s">
        <v>587</v>
      </c>
      <c r="D93" s="54"/>
      <c r="E93" s="54"/>
      <c r="F93" s="54"/>
    </row>
    <row r="94" spans="1:6">
      <c r="A94" s="20" t="s">
        <v>574</v>
      </c>
      <c r="B94" s="20" t="s">
        <v>1211</v>
      </c>
      <c r="C94" s="20" t="s">
        <v>586</v>
      </c>
      <c r="D94" s="54"/>
      <c r="E94" s="54"/>
      <c r="F94" s="54"/>
    </row>
    <row r="95" spans="1:6">
      <c r="A95" s="20" t="s">
        <v>575</v>
      </c>
      <c r="B95" s="20" t="s">
        <v>1211</v>
      </c>
      <c r="C95" s="20" t="s">
        <v>587</v>
      </c>
      <c r="D95" s="54"/>
      <c r="E95" s="54"/>
      <c r="F95" s="54"/>
    </row>
    <row r="96" spans="1:6">
      <c r="A96" s="20" t="s">
        <v>576</v>
      </c>
      <c r="B96" s="20" t="s">
        <v>1211</v>
      </c>
      <c r="C96" s="20" t="s">
        <v>586</v>
      </c>
      <c r="D96" s="54"/>
      <c r="E96" s="54"/>
      <c r="F96" s="54"/>
    </row>
    <row r="97" spans="1:6">
      <c r="A97" s="20" t="s">
        <v>577</v>
      </c>
      <c r="B97" s="20" t="s">
        <v>1211</v>
      </c>
      <c r="C97" s="20" t="s">
        <v>586</v>
      </c>
      <c r="D97" s="54"/>
      <c r="E97" s="54"/>
      <c r="F97" s="54"/>
    </row>
    <row r="98" spans="1:6">
      <c r="A98" s="20" t="s">
        <v>578</v>
      </c>
      <c r="B98" s="20" t="s">
        <v>1211</v>
      </c>
      <c r="C98" s="20" t="s">
        <v>586</v>
      </c>
      <c r="D98" s="54"/>
      <c r="E98" s="54"/>
      <c r="F98" s="54"/>
    </row>
    <row r="99" spans="1:6">
      <c r="A99" s="20" t="s">
        <v>579</v>
      </c>
      <c r="B99" s="20" t="s">
        <v>1211</v>
      </c>
      <c r="C99" s="20" t="s">
        <v>586</v>
      </c>
      <c r="D99" s="54"/>
      <c r="E99" s="54"/>
      <c r="F99" s="54"/>
    </row>
    <row r="100" spans="1:6">
      <c r="A100" s="20" t="s">
        <v>580</v>
      </c>
      <c r="B100" s="20" t="s">
        <v>1211</v>
      </c>
      <c r="C100" s="20" t="s">
        <v>586</v>
      </c>
      <c r="D100" s="54"/>
      <c r="E100" s="54"/>
      <c r="F100" s="54"/>
    </row>
    <row r="101" spans="1:6">
      <c r="A101" s="20" t="s">
        <v>581</v>
      </c>
      <c r="B101" s="20" t="s">
        <v>1211</v>
      </c>
      <c r="C101" s="20" t="s">
        <v>586</v>
      </c>
      <c r="D101" s="54"/>
      <c r="E101" s="54"/>
      <c r="F101" s="54"/>
    </row>
    <row r="102" spans="1:6">
      <c r="A102" s="20" t="s">
        <v>582</v>
      </c>
      <c r="B102" s="20" t="s">
        <v>1211</v>
      </c>
      <c r="C102" s="20" t="s">
        <v>586</v>
      </c>
      <c r="D102" s="54"/>
      <c r="E102" s="54"/>
      <c r="F102" s="54"/>
    </row>
    <row r="103" spans="1:6">
      <c r="A103" s="20" t="s">
        <v>583</v>
      </c>
      <c r="B103" s="20" t="s">
        <v>1211</v>
      </c>
      <c r="C103" s="20" t="s">
        <v>586</v>
      </c>
      <c r="D103" s="54"/>
      <c r="E103" s="54"/>
      <c r="F103" s="50"/>
    </row>
    <row r="104" spans="1:6">
      <c r="A104" s="20" t="s">
        <v>584</v>
      </c>
      <c r="B104" s="20" t="s">
        <v>1211</v>
      </c>
      <c r="C104" s="20" t="s">
        <v>586</v>
      </c>
      <c r="D104" s="54"/>
      <c r="E104" s="54"/>
      <c r="F104" s="50"/>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CBF8-2AF4-469E-867A-2502C76D8914}">
  <sheetPr>
    <tabColor theme="7" tint="0.39997558519241921"/>
  </sheetPr>
  <dimension ref="A1:I391"/>
  <sheetViews>
    <sheetView topLeftCell="A71" zoomScale="80" zoomScaleNormal="80" workbookViewId="0">
      <selection activeCell="E91" sqref="E91"/>
    </sheetView>
  </sheetViews>
  <sheetFormatPr defaultColWidth="9" defaultRowHeight="11"/>
  <cols>
    <col min="1" max="1" width="37.7265625" style="6" customWidth="1"/>
    <col min="2" max="2" width="4.453125" style="4" customWidth="1"/>
    <col min="3" max="3" width="47.36328125" style="6" customWidth="1"/>
    <col min="4" max="4" width="42.08984375" style="6" customWidth="1"/>
    <col min="5" max="5" width="44" style="6" customWidth="1"/>
    <col min="6" max="7" width="9" style="6"/>
    <col min="8" max="8" width="32.453125" style="6" customWidth="1"/>
    <col min="9" max="16384" width="9" style="6"/>
  </cols>
  <sheetData>
    <row r="1" spans="1:9" s="1" customFormat="1" ht="23.25" customHeight="1"/>
    <row r="2" spans="1:9" s="1" customFormat="1" ht="15.75" customHeight="1"/>
    <row r="3" spans="1:9" s="1" customFormat="1" ht="3" customHeight="1"/>
    <row r="4" spans="1:9" s="1" customFormat="1" ht="3" customHeight="1"/>
    <row r="5" spans="1:9" s="1" customFormat="1" ht="22.5" customHeight="1">
      <c r="A5" s="56" t="s">
        <v>613</v>
      </c>
      <c r="B5" s="56" t="s">
        <v>5</v>
      </c>
      <c r="C5" s="56" t="s">
        <v>617</v>
      </c>
      <c r="D5" s="56" t="s">
        <v>618</v>
      </c>
      <c r="E5" s="56" t="s">
        <v>614</v>
      </c>
      <c r="F5" s="56" t="s">
        <v>8</v>
      </c>
      <c r="G5" s="56" t="s">
        <v>10</v>
      </c>
    </row>
    <row r="6" spans="1:9" s="93" customFormat="1" ht="22.5" customHeight="1">
      <c r="A6" s="411" t="s">
        <v>1544</v>
      </c>
      <c r="B6" s="202">
        <v>1</v>
      </c>
      <c r="C6" s="204" t="s">
        <v>1545</v>
      </c>
      <c r="D6" s="204" t="s">
        <v>1547</v>
      </c>
      <c r="E6" s="204" t="s">
        <v>1548</v>
      </c>
      <c r="F6" s="203"/>
      <c r="G6" s="203"/>
    </row>
    <row r="7" spans="1:9" s="93" customFormat="1" ht="22.5" customHeight="1">
      <c r="A7" s="412"/>
      <c r="B7" s="202">
        <v>2</v>
      </c>
      <c r="C7" s="204" t="s">
        <v>1546</v>
      </c>
      <c r="D7" s="204" t="s">
        <v>1549</v>
      </c>
      <c r="E7" s="204" t="s">
        <v>1548</v>
      </c>
      <c r="F7" s="203"/>
      <c r="G7" s="203"/>
    </row>
    <row r="8" spans="1:9" ht="32.25" customHeight="1">
      <c r="A8" s="407" t="s">
        <v>615</v>
      </c>
      <c r="B8" s="47">
        <f t="shared" ref="B8:B72" si="0">ROW()-5</f>
        <v>3</v>
      </c>
      <c r="C8" s="75" t="s">
        <v>616</v>
      </c>
      <c r="D8" s="52" t="s">
        <v>591</v>
      </c>
      <c r="E8" s="52" t="s">
        <v>623</v>
      </c>
      <c r="F8" s="52"/>
      <c r="G8" s="52"/>
      <c r="H8" s="59"/>
      <c r="I8" s="53"/>
    </row>
    <row r="9" spans="1:9" ht="32.25" customHeight="1">
      <c r="A9" s="407"/>
      <c r="B9" s="47">
        <f t="shared" si="0"/>
        <v>4</v>
      </c>
      <c r="C9" s="52"/>
      <c r="D9" s="52" t="s">
        <v>619</v>
      </c>
      <c r="E9" s="52" t="s">
        <v>622</v>
      </c>
      <c r="F9" s="52"/>
      <c r="G9" s="52"/>
      <c r="H9" s="59"/>
      <c r="I9" s="53"/>
    </row>
    <row r="10" spans="1:9" ht="32.25" customHeight="1">
      <c r="A10" s="407"/>
      <c r="B10" s="47">
        <f t="shared" si="0"/>
        <v>5</v>
      </c>
      <c r="C10" s="52"/>
      <c r="D10" s="52" t="s">
        <v>620</v>
      </c>
      <c r="E10" s="52" t="s">
        <v>621</v>
      </c>
      <c r="F10" s="52"/>
      <c r="G10" s="52"/>
      <c r="H10" s="59"/>
      <c r="I10" s="53"/>
    </row>
    <row r="11" spans="1:9" ht="32.25" customHeight="1">
      <c r="A11" s="407"/>
      <c r="B11" s="47">
        <f t="shared" si="0"/>
        <v>6</v>
      </c>
      <c r="C11" s="52" t="s">
        <v>624</v>
      </c>
      <c r="D11" s="52" t="s">
        <v>625</v>
      </c>
      <c r="E11" s="52"/>
      <c r="F11" s="52"/>
      <c r="G11" s="52"/>
      <c r="H11" s="59"/>
      <c r="I11" s="53"/>
    </row>
    <row r="12" spans="1:9" ht="32.25" customHeight="1">
      <c r="A12" s="407"/>
      <c r="B12" s="47">
        <f t="shared" si="0"/>
        <v>7</v>
      </c>
      <c r="C12" s="52"/>
      <c r="D12" s="52" t="s">
        <v>626</v>
      </c>
      <c r="E12" s="52"/>
      <c r="F12" s="52"/>
      <c r="G12" s="52"/>
      <c r="H12" s="59"/>
      <c r="I12" s="53"/>
    </row>
    <row r="13" spans="1:9" ht="32.25" customHeight="1">
      <c r="A13" s="407"/>
      <c r="B13" s="47">
        <f t="shared" si="0"/>
        <v>8</v>
      </c>
      <c r="C13" s="52"/>
      <c r="D13" s="52" t="s">
        <v>628</v>
      </c>
      <c r="E13" s="52" t="s">
        <v>627</v>
      </c>
      <c r="F13" s="52"/>
      <c r="G13" s="52"/>
      <c r="H13" s="60" t="s">
        <v>1235</v>
      </c>
      <c r="I13" s="53"/>
    </row>
    <row r="14" spans="1:9" ht="32.25" customHeight="1">
      <c r="A14" s="407"/>
      <c r="B14" s="47">
        <f t="shared" si="0"/>
        <v>9</v>
      </c>
      <c r="C14" s="52" t="s">
        <v>629</v>
      </c>
      <c r="D14" s="52" t="s">
        <v>630</v>
      </c>
      <c r="E14" s="52"/>
      <c r="F14" s="52"/>
      <c r="G14" s="52"/>
      <c r="H14" s="59"/>
      <c r="I14" s="53"/>
    </row>
    <row r="15" spans="1:9" ht="32.25" customHeight="1">
      <c r="A15" s="407"/>
      <c r="B15" s="47">
        <f t="shared" si="0"/>
        <v>10</v>
      </c>
      <c r="C15" s="52"/>
      <c r="D15" s="52" t="s">
        <v>631</v>
      </c>
      <c r="E15" s="52"/>
      <c r="F15" s="52"/>
      <c r="G15" s="52"/>
      <c r="H15" s="59"/>
      <c r="I15" s="53"/>
    </row>
    <row r="16" spans="1:9" ht="32.25" customHeight="1">
      <c r="A16" s="407"/>
      <c r="B16" s="47">
        <f t="shared" si="0"/>
        <v>11</v>
      </c>
      <c r="C16" s="52"/>
      <c r="D16" s="52" t="s">
        <v>632</v>
      </c>
      <c r="E16" s="52"/>
      <c r="F16" s="52"/>
      <c r="G16" s="52"/>
      <c r="H16" s="59"/>
      <c r="I16" s="53"/>
    </row>
    <row r="17" spans="1:9" ht="32.25" customHeight="1">
      <c r="A17" s="407"/>
      <c r="B17" s="47">
        <f t="shared" si="0"/>
        <v>12</v>
      </c>
      <c r="C17" s="52"/>
      <c r="D17" s="52" t="s">
        <v>633</v>
      </c>
      <c r="E17" s="52"/>
      <c r="F17" s="52"/>
      <c r="G17" s="52"/>
      <c r="H17" s="59"/>
      <c r="I17" s="53"/>
    </row>
    <row r="18" spans="1:9" ht="32.25" customHeight="1">
      <c r="A18" s="407"/>
      <c r="B18" s="47">
        <f t="shared" si="0"/>
        <v>13</v>
      </c>
      <c r="C18" s="52"/>
      <c r="D18" s="52" t="s">
        <v>638</v>
      </c>
      <c r="E18" s="52"/>
      <c r="F18" s="52"/>
      <c r="G18" s="52"/>
      <c r="H18" s="59"/>
      <c r="I18" s="53"/>
    </row>
    <row r="19" spans="1:9" ht="32.25" customHeight="1">
      <c r="A19" s="407"/>
      <c r="B19" s="47">
        <f t="shared" si="0"/>
        <v>14</v>
      </c>
      <c r="C19" s="52"/>
      <c r="D19" s="52" t="s">
        <v>634</v>
      </c>
      <c r="E19" s="52" t="s">
        <v>637</v>
      </c>
      <c r="F19" s="48"/>
      <c r="G19" s="52"/>
      <c r="H19" s="53"/>
      <c r="I19" s="53"/>
    </row>
    <row r="20" spans="1:9" ht="32.25" customHeight="1">
      <c r="A20" s="407"/>
      <c r="B20" s="47">
        <f t="shared" si="0"/>
        <v>15</v>
      </c>
      <c r="C20" s="52"/>
      <c r="D20" s="52" t="s">
        <v>635</v>
      </c>
      <c r="E20" s="52" t="s">
        <v>636</v>
      </c>
      <c r="F20" s="48"/>
      <c r="G20" s="52"/>
      <c r="H20" s="53"/>
      <c r="I20" s="53"/>
    </row>
    <row r="21" spans="1:9" ht="32.25" customHeight="1">
      <c r="A21" s="407"/>
      <c r="B21" s="47">
        <f t="shared" si="0"/>
        <v>16</v>
      </c>
      <c r="C21" s="52" t="s">
        <v>639</v>
      </c>
      <c r="D21" s="52" t="s">
        <v>640</v>
      </c>
      <c r="E21" s="52" t="s">
        <v>641</v>
      </c>
      <c r="F21" s="52"/>
      <c r="G21" s="52"/>
      <c r="H21" s="53"/>
      <c r="I21" s="53"/>
    </row>
    <row r="22" spans="1:9" ht="32.25" customHeight="1">
      <c r="A22" s="407"/>
      <c r="B22" s="47">
        <f t="shared" si="0"/>
        <v>17</v>
      </c>
      <c r="C22" s="52" t="s">
        <v>642</v>
      </c>
      <c r="D22" s="52" t="s">
        <v>643</v>
      </c>
      <c r="E22" s="52" t="s">
        <v>647</v>
      </c>
      <c r="F22" s="48"/>
      <c r="G22" s="52"/>
      <c r="H22" s="53"/>
      <c r="I22" s="53"/>
    </row>
    <row r="23" spans="1:9" ht="32.25" customHeight="1">
      <c r="A23" s="407"/>
      <c r="B23" s="47">
        <f t="shared" si="0"/>
        <v>18</v>
      </c>
      <c r="C23" s="52" t="s">
        <v>648</v>
      </c>
      <c r="D23" s="52" t="s">
        <v>649</v>
      </c>
      <c r="E23" s="52" t="s">
        <v>650</v>
      </c>
      <c r="F23" s="48"/>
      <c r="G23" s="52"/>
      <c r="H23" s="53"/>
      <c r="I23" s="53"/>
    </row>
    <row r="24" spans="1:9" ht="32.25" customHeight="1">
      <c r="A24" s="407"/>
      <c r="B24" s="47">
        <f t="shared" si="0"/>
        <v>19</v>
      </c>
      <c r="C24" s="52"/>
      <c r="D24" s="52" t="s">
        <v>652</v>
      </c>
      <c r="E24" s="52" t="s">
        <v>655</v>
      </c>
      <c r="F24" s="48"/>
      <c r="G24" s="52"/>
      <c r="H24" s="53"/>
      <c r="I24" s="53"/>
    </row>
    <row r="25" spans="1:9" ht="32.25" customHeight="1">
      <c r="A25" s="407"/>
      <c r="B25" s="47">
        <f t="shared" si="0"/>
        <v>20</v>
      </c>
      <c r="C25" s="52"/>
      <c r="D25" s="52" t="s">
        <v>653</v>
      </c>
      <c r="E25" s="52" t="s">
        <v>656</v>
      </c>
      <c r="F25" s="48"/>
      <c r="G25" s="52"/>
      <c r="H25" s="53"/>
      <c r="I25" s="53"/>
    </row>
    <row r="26" spans="1:9" ht="32.25" customHeight="1">
      <c r="A26" s="407"/>
      <c r="B26" s="47">
        <f t="shared" si="0"/>
        <v>21</v>
      </c>
      <c r="C26" s="52"/>
      <c r="D26" s="52" t="s">
        <v>654</v>
      </c>
      <c r="E26" s="52" t="s">
        <v>657</v>
      </c>
      <c r="F26" s="48"/>
      <c r="G26" s="52"/>
      <c r="H26" s="53"/>
      <c r="I26" s="53"/>
    </row>
    <row r="27" spans="1:9" ht="32.25" customHeight="1">
      <c r="A27" s="407"/>
      <c r="B27" s="47">
        <f t="shared" si="0"/>
        <v>22</v>
      </c>
      <c r="C27" s="52" t="s">
        <v>651</v>
      </c>
      <c r="D27" s="52" t="s">
        <v>658</v>
      </c>
      <c r="E27" s="52" t="s">
        <v>664</v>
      </c>
      <c r="F27" s="48"/>
      <c r="G27" s="52"/>
      <c r="H27" s="53"/>
      <c r="I27" s="53"/>
    </row>
    <row r="28" spans="1:9" ht="32.25" customHeight="1">
      <c r="A28" s="407"/>
      <c r="B28" s="47">
        <f t="shared" si="0"/>
        <v>23</v>
      </c>
      <c r="C28" s="52"/>
      <c r="D28" s="52" t="s">
        <v>659</v>
      </c>
      <c r="E28" s="52" t="s">
        <v>664</v>
      </c>
      <c r="F28" s="48"/>
      <c r="G28" s="52"/>
      <c r="H28" s="53"/>
      <c r="I28" s="53"/>
    </row>
    <row r="29" spans="1:9" ht="32.25" customHeight="1">
      <c r="A29" s="407"/>
      <c r="B29" s="47">
        <f t="shared" si="0"/>
        <v>24</v>
      </c>
      <c r="C29" s="52"/>
      <c r="D29" s="52" t="s">
        <v>660</v>
      </c>
      <c r="E29" s="52" t="s">
        <v>664</v>
      </c>
      <c r="F29" s="48"/>
      <c r="G29" s="52"/>
      <c r="H29" s="53"/>
      <c r="I29" s="53"/>
    </row>
    <row r="30" spans="1:9" ht="32.25" customHeight="1">
      <c r="A30" s="407"/>
      <c r="B30" s="47">
        <f t="shared" si="0"/>
        <v>25</v>
      </c>
      <c r="C30" s="52"/>
      <c r="D30" s="52" t="s">
        <v>661</v>
      </c>
      <c r="E30" s="52" t="s">
        <v>664</v>
      </c>
      <c r="F30" s="48"/>
      <c r="G30" s="52"/>
      <c r="H30" s="53"/>
      <c r="I30" s="53"/>
    </row>
    <row r="31" spans="1:9" ht="32.25" customHeight="1">
      <c r="A31" s="407"/>
      <c r="B31" s="47">
        <f t="shared" si="0"/>
        <v>26</v>
      </c>
      <c r="C31" s="52"/>
      <c r="D31" s="52" t="s">
        <v>662</v>
      </c>
      <c r="E31" s="52" t="s">
        <v>664</v>
      </c>
      <c r="F31" s="48"/>
      <c r="G31" s="52"/>
      <c r="H31" s="53"/>
      <c r="I31" s="53"/>
    </row>
    <row r="32" spans="1:9" ht="32.25" customHeight="1">
      <c r="A32" s="407"/>
      <c r="B32" s="47">
        <f t="shared" si="0"/>
        <v>27</v>
      </c>
      <c r="C32" s="52"/>
      <c r="D32" s="52" t="s">
        <v>663</v>
      </c>
      <c r="E32" s="52" t="s">
        <v>664</v>
      </c>
      <c r="F32" s="48"/>
      <c r="G32" s="52"/>
      <c r="H32" s="53"/>
      <c r="I32" s="53"/>
    </row>
    <row r="33" spans="1:9" ht="32.25" customHeight="1">
      <c r="A33" s="407"/>
      <c r="B33" s="47">
        <f t="shared" si="0"/>
        <v>28</v>
      </c>
      <c r="C33" s="52" t="s">
        <v>665</v>
      </c>
      <c r="D33" s="52"/>
      <c r="E33" s="52" t="s">
        <v>666</v>
      </c>
      <c r="F33" s="48"/>
      <c r="G33" s="52"/>
      <c r="H33" s="53"/>
      <c r="I33" s="53"/>
    </row>
    <row r="34" spans="1:9" ht="32.25" customHeight="1">
      <c r="A34" s="407"/>
      <c r="B34" s="47">
        <f t="shared" si="0"/>
        <v>29</v>
      </c>
      <c r="C34" s="52" t="s">
        <v>686</v>
      </c>
      <c r="D34" s="52" t="s">
        <v>687</v>
      </c>
      <c r="E34" s="52" t="s">
        <v>701</v>
      </c>
      <c r="F34" s="48"/>
      <c r="G34" s="52"/>
      <c r="H34" s="53"/>
      <c r="I34" s="53"/>
    </row>
    <row r="35" spans="1:9" ht="32.25" customHeight="1">
      <c r="A35" s="407"/>
      <c r="B35" s="47">
        <f t="shared" si="0"/>
        <v>30</v>
      </c>
      <c r="C35" s="52"/>
      <c r="D35" s="52" t="s">
        <v>688</v>
      </c>
      <c r="E35" s="52" t="s">
        <v>702</v>
      </c>
      <c r="F35" s="48"/>
      <c r="G35" s="52"/>
      <c r="H35" s="53"/>
      <c r="I35" s="53"/>
    </row>
    <row r="36" spans="1:9" ht="32.25" customHeight="1">
      <c r="A36" s="407"/>
      <c r="B36" s="47">
        <f t="shared" si="0"/>
        <v>31</v>
      </c>
      <c r="C36" s="52"/>
      <c r="D36" s="52" t="s">
        <v>689</v>
      </c>
      <c r="E36" s="52" t="s">
        <v>703</v>
      </c>
      <c r="F36" s="48"/>
      <c r="G36" s="52"/>
      <c r="H36" s="53"/>
      <c r="I36" s="53"/>
    </row>
    <row r="37" spans="1:9" ht="32.25" customHeight="1">
      <c r="A37" s="407"/>
      <c r="B37" s="47">
        <f t="shared" si="0"/>
        <v>32</v>
      </c>
      <c r="C37" s="52"/>
      <c r="D37" s="52" t="s">
        <v>690</v>
      </c>
      <c r="E37" s="52" t="s">
        <v>704</v>
      </c>
      <c r="F37" s="48"/>
      <c r="G37" s="52"/>
      <c r="H37" s="53"/>
      <c r="I37" s="53"/>
    </row>
    <row r="38" spans="1:9" ht="32.25" customHeight="1">
      <c r="A38" s="407"/>
      <c r="B38" s="47">
        <f t="shared" si="0"/>
        <v>33</v>
      </c>
      <c r="C38" s="52"/>
      <c r="D38" s="52" t="s">
        <v>691</v>
      </c>
      <c r="E38" s="52" t="s">
        <v>705</v>
      </c>
      <c r="F38" s="48"/>
      <c r="G38" s="52"/>
      <c r="H38" s="53"/>
      <c r="I38" s="53"/>
    </row>
    <row r="39" spans="1:9" ht="32.25" customHeight="1">
      <c r="A39" s="407"/>
      <c r="B39" s="47">
        <f t="shared" si="0"/>
        <v>34</v>
      </c>
      <c r="C39" s="52"/>
      <c r="D39" s="52" t="s">
        <v>692</v>
      </c>
      <c r="E39" s="52" t="s">
        <v>706</v>
      </c>
      <c r="F39" s="48"/>
      <c r="G39" s="52"/>
      <c r="H39" s="53"/>
      <c r="I39" s="53"/>
    </row>
    <row r="40" spans="1:9" ht="32.25" customHeight="1">
      <c r="A40" s="407"/>
      <c r="B40" s="47">
        <f t="shared" si="0"/>
        <v>35</v>
      </c>
      <c r="C40" s="52"/>
      <c r="D40" s="52" t="s">
        <v>1109</v>
      </c>
      <c r="E40" s="52" t="s">
        <v>1110</v>
      </c>
      <c r="F40" s="48"/>
      <c r="G40" s="52"/>
      <c r="H40" s="53"/>
      <c r="I40" s="53"/>
    </row>
    <row r="41" spans="1:9" ht="32.25" customHeight="1">
      <c r="A41" s="407"/>
      <c r="B41" s="47">
        <f t="shared" si="0"/>
        <v>36</v>
      </c>
      <c r="C41" s="52"/>
      <c r="D41" s="52" t="s">
        <v>508</v>
      </c>
      <c r="E41" s="52" t="s">
        <v>707</v>
      </c>
      <c r="F41" s="48"/>
      <c r="G41" s="52"/>
      <c r="H41" s="53"/>
      <c r="I41" s="53"/>
    </row>
    <row r="42" spans="1:9" ht="32.25" customHeight="1">
      <c r="A42" s="407"/>
      <c r="B42" s="47">
        <f t="shared" si="0"/>
        <v>37</v>
      </c>
      <c r="C42" s="52"/>
      <c r="D42" s="52" t="s">
        <v>693</v>
      </c>
      <c r="E42" s="52" t="s">
        <v>708</v>
      </c>
      <c r="F42" s="48"/>
      <c r="G42" s="52"/>
      <c r="H42" s="53"/>
      <c r="I42" s="53"/>
    </row>
    <row r="43" spans="1:9" ht="32.25" customHeight="1">
      <c r="A43" s="407"/>
      <c r="B43" s="47">
        <f t="shared" si="0"/>
        <v>38</v>
      </c>
      <c r="C43" s="52"/>
      <c r="D43" s="52" t="s">
        <v>694</v>
      </c>
      <c r="E43" s="52" t="s">
        <v>709</v>
      </c>
      <c r="F43" s="48"/>
      <c r="G43" s="52"/>
      <c r="H43" s="53"/>
      <c r="I43" s="53"/>
    </row>
    <row r="44" spans="1:9" ht="32.25" customHeight="1">
      <c r="A44" s="407"/>
      <c r="B44" s="47">
        <f t="shared" si="0"/>
        <v>39</v>
      </c>
      <c r="C44" s="52"/>
      <c r="D44" s="52" t="s">
        <v>695</v>
      </c>
      <c r="E44" s="52" t="s">
        <v>710</v>
      </c>
      <c r="F44" s="48"/>
      <c r="G44" s="52"/>
      <c r="H44" s="53"/>
      <c r="I44" s="53"/>
    </row>
    <row r="45" spans="1:9" ht="32.25" customHeight="1">
      <c r="A45" s="407"/>
      <c r="B45" s="47">
        <f t="shared" si="0"/>
        <v>40</v>
      </c>
      <c r="C45" s="52"/>
      <c r="D45" s="52" t="s">
        <v>696</v>
      </c>
      <c r="E45" s="52" t="s">
        <v>711</v>
      </c>
      <c r="F45" s="48"/>
      <c r="G45" s="52"/>
      <c r="H45" s="53"/>
      <c r="I45" s="53"/>
    </row>
    <row r="46" spans="1:9" ht="32.25" customHeight="1">
      <c r="A46" s="407"/>
      <c r="B46" s="47">
        <f t="shared" si="0"/>
        <v>41</v>
      </c>
      <c r="C46" s="52"/>
      <c r="D46" s="52" t="s">
        <v>697</v>
      </c>
      <c r="E46" s="52" t="s">
        <v>712</v>
      </c>
      <c r="F46" s="48"/>
      <c r="G46" s="52"/>
      <c r="H46" s="53"/>
      <c r="I46" s="53"/>
    </row>
    <row r="47" spans="1:9" ht="32.25" customHeight="1">
      <c r="A47" s="407"/>
      <c r="B47" s="47">
        <f t="shared" si="0"/>
        <v>42</v>
      </c>
      <c r="C47" s="52"/>
      <c r="D47" s="52" t="s">
        <v>698</v>
      </c>
      <c r="E47" s="52" t="s">
        <v>713</v>
      </c>
      <c r="F47" s="48"/>
      <c r="G47" s="52"/>
      <c r="H47" s="53"/>
      <c r="I47" s="53"/>
    </row>
    <row r="48" spans="1:9" ht="32.25" customHeight="1">
      <c r="A48" s="407"/>
      <c r="B48" s="47">
        <f t="shared" si="0"/>
        <v>43</v>
      </c>
      <c r="C48" s="52"/>
      <c r="D48" s="52" t="s">
        <v>699</v>
      </c>
      <c r="E48" s="52" t="s">
        <v>714</v>
      </c>
      <c r="F48" s="48"/>
      <c r="G48" s="52"/>
      <c r="H48" s="53"/>
      <c r="I48" s="53"/>
    </row>
    <row r="49" spans="1:9" ht="32.25" customHeight="1">
      <c r="A49" s="407"/>
      <c r="B49" s="47">
        <f t="shared" si="0"/>
        <v>44</v>
      </c>
      <c r="C49" s="52" t="s">
        <v>508</v>
      </c>
      <c r="D49" s="52"/>
      <c r="E49" s="52" t="s">
        <v>707</v>
      </c>
      <c r="F49" s="48"/>
      <c r="G49" s="52"/>
      <c r="H49" s="53"/>
      <c r="I49" s="53"/>
    </row>
    <row r="50" spans="1:9" ht="32.25" customHeight="1">
      <c r="A50" s="407"/>
      <c r="B50" s="47">
        <f t="shared" si="0"/>
        <v>45</v>
      </c>
      <c r="C50" s="52" t="s">
        <v>692</v>
      </c>
      <c r="D50" s="52"/>
      <c r="E50" s="52" t="s">
        <v>706</v>
      </c>
      <c r="F50" s="48"/>
      <c r="G50" s="52"/>
      <c r="H50" s="53"/>
      <c r="I50" s="53"/>
    </row>
    <row r="51" spans="1:9" ht="32.25" customHeight="1">
      <c r="A51" s="407"/>
      <c r="B51" s="47">
        <f t="shared" si="0"/>
        <v>46</v>
      </c>
      <c r="C51" s="52" t="s">
        <v>700</v>
      </c>
      <c r="D51" s="52"/>
      <c r="E51" s="52" t="s">
        <v>715</v>
      </c>
      <c r="F51" s="48"/>
      <c r="G51" s="52"/>
      <c r="H51" s="59"/>
      <c r="I51" s="53"/>
    </row>
    <row r="52" spans="1:9" ht="32.25" customHeight="1">
      <c r="A52" s="408" t="s">
        <v>667</v>
      </c>
      <c r="B52" s="47">
        <f t="shared" si="0"/>
        <v>47</v>
      </c>
      <c r="C52" s="52" t="s">
        <v>668</v>
      </c>
      <c r="D52" s="52" t="s">
        <v>669</v>
      </c>
      <c r="E52" s="52" t="s">
        <v>670</v>
      </c>
      <c r="F52" s="43"/>
      <c r="G52" s="52"/>
      <c r="H52" s="60" t="s">
        <v>1236</v>
      </c>
      <c r="I52" s="53"/>
    </row>
    <row r="53" spans="1:9" ht="32.25" customHeight="1">
      <c r="A53" s="409"/>
      <c r="B53" s="47">
        <f t="shared" si="0"/>
        <v>48</v>
      </c>
      <c r="C53" s="52"/>
      <c r="D53" s="52" t="s">
        <v>671</v>
      </c>
      <c r="E53" s="52" t="s">
        <v>672</v>
      </c>
      <c r="F53" s="48"/>
      <c r="G53" s="52"/>
      <c r="H53" s="59"/>
      <c r="I53" s="53"/>
    </row>
    <row r="54" spans="1:9" ht="32.25" customHeight="1">
      <c r="A54" s="409"/>
      <c r="B54" s="47">
        <f t="shared" si="0"/>
        <v>49</v>
      </c>
      <c r="C54" s="52"/>
      <c r="D54" s="52" t="s">
        <v>675</v>
      </c>
      <c r="E54" s="52" t="s">
        <v>673</v>
      </c>
      <c r="F54" s="48"/>
      <c r="G54" s="52"/>
      <c r="H54" s="59"/>
      <c r="I54" s="53"/>
    </row>
    <row r="55" spans="1:9" ht="32.25" customHeight="1">
      <c r="A55" s="409"/>
      <c r="B55" s="47">
        <f t="shared" si="0"/>
        <v>50</v>
      </c>
      <c r="C55" s="52"/>
      <c r="D55" s="52" t="s">
        <v>674</v>
      </c>
      <c r="E55" s="52" t="s">
        <v>676</v>
      </c>
      <c r="F55" s="48"/>
      <c r="G55" s="52"/>
      <c r="H55" s="59"/>
      <c r="I55" s="53"/>
    </row>
    <row r="56" spans="1:9" ht="32.25" customHeight="1">
      <c r="A56" s="409"/>
      <c r="B56" s="47">
        <f t="shared" si="0"/>
        <v>51</v>
      </c>
      <c r="C56" s="52"/>
      <c r="D56" s="52" t="s">
        <v>619</v>
      </c>
      <c r="E56" s="52" t="s">
        <v>677</v>
      </c>
      <c r="F56" s="48"/>
      <c r="G56" s="52"/>
      <c r="H56" s="59"/>
      <c r="I56" s="53"/>
    </row>
    <row r="57" spans="1:9" ht="32.25" customHeight="1">
      <c r="A57" s="409"/>
      <c r="B57" s="47">
        <f t="shared" si="0"/>
        <v>52</v>
      </c>
      <c r="C57" s="52"/>
      <c r="D57" s="52" t="s">
        <v>678</v>
      </c>
      <c r="E57" s="52" t="s">
        <v>679</v>
      </c>
      <c r="F57" s="48"/>
      <c r="G57" s="52"/>
      <c r="H57" s="59"/>
      <c r="I57" s="53"/>
    </row>
    <row r="58" spans="1:9" ht="32.25" customHeight="1">
      <c r="A58" s="409"/>
      <c r="B58" s="47">
        <f t="shared" si="0"/>
        <v>53</v>
      </c>
      <c r="C58" s="52" t="s">
        <v>2664</v>
      </c>
      <c r="D58" s="52" t="s">
        <v>640</v>
      </c>
      <c r="E58" s="52" t="s">
        <v>2694</v>
      </c>
      <c r="F58" s="48"/>
      <c r="G58" s="52"/>
      <c r="H58" s="59"/>
      <c r="I58" s="53"/>
    </row>
    <row r="59" spans="1:9" s="95" customFormat="1" ht="32.25" customHeight="1">
      <c r="A59" s="409"/>
      <c r="B59" s="286">
        <f t="shared" si="0"/>
        <v>54</v>
      </c>
      <c r="C59" s="52" t="s">
        <v>2665</v>
      </c>
      <c r="D59" s="52" t="s">
        <v>640</v>
      </c>
      <c r="E59" s="52" t="s">
        <v>2694</v>
      </c>
      <c r="F59" s="48"/>
      <c r="G59" s="52"/>
      <c r="H59" s="92"/>
    </row>
    <row r="60" spans="1:9" ht="32.25" customHeight="1">
      <c r="A60" s="409"/>
      <c r="B60" s="47">
        <f t="shared" si="0"/>
        <v>55</v>
      </c>
      <c r="C60" s="52" t="s">
        <v>642</v>
      </c>
      <c r="D60" s="52" t="s">
        <v>643</v>
      </c>
      <c r="E60" s="52" t="s">
        <v>716</v>
      </c>
      <c r="F60" s="48"/>
      <c r="G60" s="52"/>
      <c r="H60" s="59"/>
      <c r="I60" s="53"/>
    </row>
    <row r="61" spans="1:9" ht="32.25" customHeight="1">
      <c r="A61" s="409"/>
      <c r="B61" s="47">
        <f t="shared" si="0"/>
        <v>56</v>
      </c>
      <c r="C61" s="52" t="s">
        <v>721</v>
      </c>
      <c r="D61" s="52" t="s">
        <v>649</v>
      </c>
      <c r="E61" s="52" t="s">
        <v>717</v>
      </c>
      <c r="F61" s="48"/>
      <c r="G61" s="52"/>
      <c r="H61" s="59"/>
      <c r="I61" s="53"/>
    </row>
    <row r="62" spans="1:9" ht="32.25" customHeight="1">
      <c r="A62" s="409"/>
      <c r="B62" s="47">
        <f t="shared" si="0"/>
        <v>57</v>
      </c>
      <c r="C62" s="52"/>
      <c r="D62" s="52" t="s">
        <v>652</v>
      </c>
      <c r="E62" s="52" t="s">
        <v>718</v>
      </c>
      <c r="F62" s="48"/>
      <c r="G62" s="52"/>
      <c r="H62" s="59"/>
      <c r="I62" s="53"/>
    </row>
    <row r="63" spans="1:9" ht="32.25" customHeight="1">
      <c r="A63" s="409"/>
      <c r="B63" s="47">
        <f t="shared" si="0"/>
        <v>58</v>
      </c>
      <c r="C63" s="52"/>
      <c r="D63" s="52" t="s">
        <v>653</v>
      </c>
      <c r="E63" s="52" t="s">
        <v>719</v>
      </c>
      <c r="F63" s="48"/>
      <c r="G63" s="52"/>
      <c r="H63" s="59"/>
      <c r="I63" s="53"/>
    </row>
    <row r="64" spans="1:9" ht="32.25" customHeight="1">
      <c r="A64" s="409"/>
      <c r="B64" s="47">
        <f t="shared" si="0"/>
        <v>59</v>
      </c>
      <c r="C64" s="52"/>
      <c r="D64" s="52" t="s">
        <v>654</v>
      </c>
      <c r="E64" s="52" t="s">
        <v>720</v>
      </c>
      <c r="F64" s="48"/>
      <c r="G64" s="52"/>
      <c r="H64" s="59"/>
      <c r="I64" s="53"/>
    </row>
    <row r="65" spans="1:9" ht="32.25" customHeight="1">
      <c r="A65" s="409"/>
      <c r="B65" s="47">
        <f t="shared" si="0"/>
        <v>60</v>
      </c>
      <c r="C65" s="52" t="s">
        <v>651</v>
      </c>
      <c r="D65" s="52" t="s">
        <v>658</v>
      </c>
      <c r="E65" s="52" t="s">
        <v>664</v>
      </c>
      <c r="F65" s="48"/>
      <c r="G65" s="52"/>
      <c r="H65" s="59"/>
      <c r="I65" s="53"/>
    </row>
    <row r="66" spans="1:9" ht="32.25" customHeight="1">
      <c r="A66" s="409"/>
      <c r="B66" s="47">
        <f t="shared" si="0"/>
        <v>61</v>
      </c>
      <c r="C66" s="52"/>
      <c r="D66" s="52" t="s">
        <v>659</v>
      </c>
      <c r="E66" s="52" t="s">
        <v>664</v>
      </c>
      <c r="F66" s="48"/>
      <c r="G66" s="52"/>
      <c r="H66" s="59"/>
      <c r="I66" s="53"/>
    </row>
    <row r="67" spans="1:9" ht="32.25" customHeight="1">
      <c r="A67" s="409"/>
      <c r="B67" s="47">
        <f t="shared" si="0"/>
        <v>62</v>
      </c>
      <c r="C67" s="52"/>
      <c r="D67" s="52" t="s">
        <v>660</v>
      </c>
      <c r="E67" s="52" t="s">
        <v>664</v>
      </c>
      <c r="F67" s="48"/>
      <c r="G67" s="52"/>
      <c r="H67" s="59"/>
      <c r="I67" s="53"/>
    </row>
    <row r="68" spans="1:9" ht="32.25" customHeight="1">
      <c r="A68" s="409"/>
      <c r="B68" s="47">
        <f t="shared" si="0"/>
        <v>63</v>
      </c>
      <c r="C68" s="52"/>
      <c r="D68" s="52" t="s">
        <v>661</v>
      </c>
      <c r="E68" s="52" t="s">
        <v>664</v>
      </c>
      <c r="F68" s="48"/>
      <c r="G68" s="52"/>
      <c r="H68" s="59"/>
      <c r="I68" s="53"/>
    </row>
    <row r="69" spans="1:9" ht="32.25" customHeight="1">
      <c r="A69" s="409"/>
      <c r="B69" s="47">
        <f t="shared" si="0"/>
        <v>64</v>
      </c>
      <c r="C69" s="52"/>
      <c r="D69" s="52" t="s">
        <v>662</v>
      </c>
      <c r="E69" s="52" t="s">
        <v>664</v>
      </c>
      <c r="F69" s="48"/>
      <c r="G69" s="52"/>
      <c r="H69" s="59"/>
      <c r="I69" s="53"/>
    </row>
    <row r="70" spans="1:9" ht="32.25" customHeight="1">
      <c r="A70" s="409"/>
      <c r="B70" s="47">
        <f t="shared" si="0"/>
        <v>65</v>
      </c>
      <c r="C70" s="52"/>
      <c r="D70" s="52" t="s">
        <v>663</v>
      </c>
      <c r="E70" s="52" t="s">
        <v>664</v>
      </c>
      <c r="F70" s="48"/>
      <c r="G70" s="52"/>
      <c r="H70" s="59"/>
      <c r="I70" s="53"/>
    </row>
    <row r="71" spans="1:9" ht="32.25" customHeight="1">
      <c r="A71" s="409"/>
      <c r="B71" s="47">
        <f t="shared" si="0"/>
        <v>66</v>
      </c>
      <c r="C71" s="52" t="s">
        <v>665</v>
      </c>
      <c r="D71" s="52"/>
      <c r="E71" s="52" t="s">
        <v>666</v>
      </c>
      <c r="F71" s="48"/>
      <c r="G71" s="52"/>
      <c r="H71" s="59"/>
      <c r="I71" s="53"/>
    </row>
    <row r="72" spans="1:9" ht="32.25" customHeight="1">
      <c r="A72" s="409"/>
      <c r="B72" s="47">
        <f t="shared" si="0"/>
        <v>67</v>
      </c>
      <c r="C72" s="52" t="s">
        <v>680</v>
      </c>
      <c r="D72" s="52" t="s">
        <v>508</v>
      </c>
      <c r="E72" s="52" t="s">
        <v>681</v>
      </c>
      <c r="F72" s="48"/>
      <c r="G72" s="52"/>
      <c r="H72" s="59"/>
      <c r="I72" s="53"/>
    </row>
    <row r="73" spans="1:9" ht="32.25" customHeight="1">
      <c r="A73" s="409"/>
      <c r="B73" s="47">
        <f t="shared" ref="B73:B139" si="1">ROW()-5</f>
        <v>68</v>
      </c>
      <c r="C73" s="52"/>
      <c r="D73" s="52" t="s">
        <v>682</v>
      </c>
      <c r="E73" s="52" t="s">
        <v>683</v>
      </c>
      <c r="F73" s="48"/>
      <c r="G73" s="52"/>
      <c r="H73" s="59"/>
      <c r="I73" s="53"/>
    </row>
    <row r="74" spans="1:9" ht="32.25" customHeight="1">
      <c r="A74" s="409"/>
      <c r="B74" s="47">
        <f t="shared" si="1"/>
        <v>69</v>
      </c>
      <c r="C74" s="52"/>
      <c r="D74" s="52" t="s">
        <v>684</v>
      </c>
      <c r="E74" s="52" t="s">
        <v>685</v>
      </c>
      <c r="F74" s="48"/>
      <c r="G74" s="52"/>
      <c r="H74" s="59"/>
      <c r="I74" s="53"/>
    </row>
    <row r="75" spans="1:9" ht="32.25" customHeight="1">
      <c r="A75" s="409"/>
      <c r="B75" s="47">
        <f t="shared" si="1"/>
        <v>70</v>
      </c>
      <c r="C75" s="52"/>
      <c r="D75" s="52" t="s">
        <v>722</v>
      </c>
      <c r="E75" s="52" t="s">
        <v>726</v>
      </c>
      <c r="F75" s="48"/>
      <c r="G75" s="52"/>
      <c r="H75" s="59"/>
      <c r="I75" s="53"/>
    </row>
    <row r="76" spans="1:9" ht="32.25" customHeight="1">
      <c r="A76" s="409"/>
      <c r="B76" s="47">
        <f t="shared" si="1"/>
        <v>71</v>
      </c>
      <c r="C76" s="52"/>
      <c r="D76" s="52" t="s">
        <v>723</v>
      </c>
      <c r="E76" s="52" t="s">
        <v>727</v>
      </c>
      <c r="F76" s="48"/>
      <c r="G76" s="52"/>
      <c r="H76" s="59"/>
      <c r="I76" s="53"/>
    </row>
    <row r="77" spans="1:9" ht="32.25" customHeight="1">
      <c r="A77" s="409"/>
      <c r="B77" s="47">
        <f t="shared" si="1"/>
        <v>72</v>
      </c>
      <c r="C77" s="52"/>
      <c r="D77" s="52" t="s">
        <v>724</v>
      </c>
      <c r="E77" s="52" t="s">
        <v>725</v>
      </c>
      <c r="F77" s="48"/>
      <c r="G77" s="52"/>
      <c r="H77" s="59"/>
      <c r="I77" s="53"/>
    </row>
    <row r="78" spans="1:9" ht="32.25" customHeight="1">
      <c r="A78" s="409"/>
      <c r="B78" s="47">
        <f t="shared" si="1"/>
        <v>73</v>
      </c>
      <c r="C78" s="52" t="s">
        <v>728</v>
      </c>
      <c r="D78" s="52" t="s">
        <v>729</v>
      </c>
      <c r="E78" s="52" t="s">
        <v>730</v>
      </c>
      <c r="F78" s="48"/>
      <c r="G78" s="52"/>
      <c r="H78" s="59"/>
      <c r="I78" s="53"/>
    </row>
    <row r="79" spans="1:9" ht="32.25" customHeight="1">
      <c r="A79" s="409"/>
      <c r="B79" s="47">
        <f t="shared" si="1"/>
        <v>74</v>
      </c>
      <c r="C79" s="52"/>
      <c r="D79" s="52" t="s">
        <v>619</v>
      </c>
      <c r="E79" s="52" t="s">
        <v>731</v>
      </c>
      <c r="F79" s="48"/>
      <c r="G79" s="52"/>
      <c r="H79" s="59"/>
      <c r="I79" s="53"/>
    </row>
    <row r="80" spans="1:9" ht="32.25" customHeight="1">
      <c r="A80" s="409"/>
      <c r="B80" s="47">
        <f t="shared" si="1"/>
        <v>75</v>
      </c>
      <c r="C80" s="52" t="s">
        <v>734</v>
      </c>
      <c r="D80" s="52"/>
      <c r="E80" s="52" t="s">
        <v>707</v>
      </c>
      <c r="F80" s="43"/>
      <c r="G80" s="52"/>
      <c r="H80" s="60" t="s">
        <v>1237</v>
      </c>
      <c r="I80" s="53"/>
    </row>
    <row r="81" spans="1:9" ht="32.25" customHeight="1">
      <c r="A81" s="409"/>
      <c r="B81" s="47">
        <f t="shared" si="1"/>
        <v>76</v>
      </c>
      <c r="C81" s="52" t="s">
        <v>732</v>
      </c>
      <c r="D81" s="52"/>
      <c r="E81" s="52" t="s">
        <v>733</v>
      </c>
      <c r="F81" s="52"/>
      <c r="G81" s="52"/>
      <c r="H81" s="59"/>
      <c r="I81" s="53"/>
    </row>
    <row r="82" spans="1:9" ht="32.25" customHeight="1">
      <c r="A82" s="409"/>
      <c r="B82" s="47">
        <f t="shared" si="1"/>
        <v>77</v>
      </c>
      <c r="C82" s="52" t="s">
        <v>735</v>
      </c>
      <c r="D82" s="52" t="s">
        <v>738</v>
      </c>
      <c r="E82" s="52" t="s">
        <v>736</v>
      </c>
      <c r="F82" s="52"/>
      <c r="G82" s="52"/>
      <c r="H82" s="59"/>
      <c r="I82" s="53"/>
    </row>
    <row r="83" spans="1:9" ht="32.25" customHeight="1">
      <c r="A83" s="409"/>
      <c r="B83" s="47">
        <f t="shared" si="1"/>
        <v>78</v>
      </c>
      <c r="C83" s="52"/>
      <c r="D83" s="52" t="s">
        <v>49</v>
      </c>
      <c r="E83" s="52" t="s">
        <v>737</v>
      </c>
      <c r="F83" s="52"/>
      <c r="G83" s="52"/>
      <c r="H83" s="59"/>
      <c r="I83" s="53"/>
    </row>
    <row r="84" spans="1:9" ht="32.25" customHeight="1">
      <c r="A84" s="409"/>
      <c r="B84" s="47">
        <f t="shared" si="1"/>
        <v>79</v>
      </c>
      <c r="C84" s="52"/>
      <c r="D84" s="52" t="s">
        <v>739</v>
      </c>
      <c r="E84" s="52" t="s">
        <v>740</v>
      </c>
      <c r="F84" s="52"/>
      <c r="G84" s="52"/>
      <c r="H84" s="59"/>
      <c r="I84" s="59"/>
    </row>
    <row r="85" spans="1:9" ht="32.25" customHeight="1">
      <c r="A85" s="409"/>
      <c r="B85" s="47">
        <f t="shared" si="1"/>
        <v>80</v>
      </c>
      <c r="C85" s="52" t="s">
        <v>741</v>
      </c>
      <c r="D85" s="52" t="s">
        <v>742</v>
      </c>
      <c r="E85" s="52" t="s">
        <v>743</v>
      </c>
      <c r="F85" s="52"/>
      <c r="G85" s="52"/>
      <c r="H85" s="59"/>
      <c r="I85" s="59"/>
    </row>
    <row r="86" spans="1:9" ht="32.25" customHeight="1">
      <c r="A86" s="409"/>
      <c r="B86" s="47">
        <f t="shared" si="1"/>
        <v>81</v>
      </c>
      <c r="C86" s="52"/>
      <c r="D86" s="52" t="s">
        <v>744</v>
      </c>
      <c r="E86" s="52" t="s">
        <v>745</v>
      </c>
      <c r="F86" s="44"/>
      <c r="G86" s="58"/>
      <c r="H86" s="64" t="s">
        <v>1238</v>
      </c>
      <c r="I86" s="63" t="s">
        <v>1267</v>
      </c>
    </row>
    <row r="87" spans="1:9" ht="32.25" customHeight="1">
      <c r="A87" s="409"/>
      <c r="B87" s="47">
        <f t="shared" si="1"/>
        <v>82</v>
      </c>
      <c r="C87" s="52" t="s">
        <v>746</v>
      </c>
      <c r="D87" s="52" t="s">
        <v>747</v>
      </c>
      <c r="E87" s="52" t="s">
        <v>748</v>
      </c>
      <c r="F87" s="48"/>
      <c r="G87" s="52"/>
      <c r="H87" s="59"/>
      <c r="I87" s="59"/>
    </row>
    <row r="88" spans="1:9" ht="32.25" customHeight="1">
      <c r="A88" s="409"/>
      <c r="B88" s="47">
        <f t="shared" si="1"/>
        <v>83</v>
      </c>
      <c r="C88" s="52"/>
      <c r="D88" s="52" t="s">
        <v>744</v>
      </c>
      <c r="E88" s="52" t="s">
        <v>745</v>
      </c>
      <c r="F88" s="48"/>
      <c r="G88" s="52"/>
      <c r="H88" s="59"/>
      <c r="I88" s="59"/>
    </row>
    <row r="89" spans="1:9" s="95" customFormat="1" ht="32.25" customHeight="1">
      <c r="A89" s="409"/>
      <c r="B89" s="388">
        <f t="shared" si="1"/>
        <v>84</v>
      </c>
      <c r="C89" s="52" t="s">
        <v>2695</v>
      </c>
      <c r="D89" s="52" t="s">
        <v>2696</v>
      </c>
      <c r="E89" s="52" t="s">
        <v>2697</v>
      </c>
      <c r="F89" s="48"/>
      <c r="G89" s="52"/>
      <c r="H89" s="92"/>
      <c r="I89" s="92"/>
    </row>
    <row r="90" spans="1:9" s="95" customFormat="1" ht="32.25" customHeight="1">
      <c r="A90" s="409"/>
      <c r="B90" s="388">
        <f t="shared" si="1"/>
        <v>85</v>
      </c>
      <c r="C90" s="52" t="s">
        <v>2698</v>
      </c>
      <c r="D90" s="52" t="s">
        <v>2699</v>
      </c>
      <c r="E90" s="52" t="s">
        <v>2700</v>
      </c>
      <c r="F90" s="48"/>
      <c r="G90" s="52"/>
      <c r="H90" s="92"/>
      <c r="I90" s="92"/>
    </row>
    <row r="91" spans="1:9" s="95" customFormat="1" ht="68.5" customHeight="1">
      <c r="A91" s="410"/>
      <c r="B91" s="389">
        <f t="shared" si="1"/>
        <v>86</v>
      </c>
      <c r="C91" s="52" t="s">
        <v>2703</v>
      </c>
      <c r="D91" s="52" t="s">
        <v>2704</v>
      </c>
      <c r="E91" s="52" t="s">
        <v>2705</v>
      </c>
      <c r="F91" s="48"/>
      <c r="G91" s="52"/>
      <c r="H91" s="92"/>
      <c r="I91" s="92"/>
    </row>
    <row r="92" spans="1:9" ht="32.25" customHeight="1">
      <c r="A92" s="407" t="s">
        <v>749</v>
      </c>
      <c r="B92" s="388">
        <f t="shared" si="1"/>
        <v>87</v>
      </c>
      <c r="C92" s="52" t="s">
        <v>777</v>
      </c>
      <c r="D92" s="52" t="s">
        <v>669</v>
      </c>
      <c r="E92" s="52" t="s">
        <v>750</v>
      </c>
      <c r="F92" s="48"/>
      <c r="G92" s="52"/>
      <c r="H92" s="60" t="s">
        <v>1239</v>
      </c>
      <c r="I92" s="59"/>
    </row>
    <row r="93" spans="1:9" ht="32.25" customHeight="1">
      <c r="A93" s="407"/>
      <c r="B93" s="388">
        <f t="shared" si="1"/>
        <v>88</v>
      </c>
      <c r="C93" s="52"/>
      <c r="D93" s="52" t="s">
        <v>671</v>
      </c>
      <c r="E93" s="52" t="s">
        <v>672</v>
      </c>
      <c r="F93" s="48"/>
      <c r="G93" s="52"/>
      <c r="H93" s="59"/>
      <c r="I93" s="59"/>
    </row>
    <row r="94" spans="1:9" ht="32.25" customHeight="1">
      <c r="A94" s="407"/>
      <c r="B94" s="47">
        <f t="shared" si="1"/>
        <v>89</v>
      </c>
      <c r="C94" s="52"/>
      <c r="D94" s="52" t="s">
        <v>675</v>
      </c>
      <c r="E94" s="52" t="s">
        <v>673</v>
      </c>
      <c r="F94" s="48"/>
      <c r="G94" s="52"/>
      <c r="H94" s="59"/>
      <c r="I94" s="59"/>
    </row>
    <row r="95" spans="1:9" ht="32.25" customHeight="1">
      <c r="A95" s="407"/>
      <c r="B95" s="47">
        <f t="shared" si="1"/>
        <v>90</v>
      </c>
      <c r="C95" s="52"/>
      <c r="D95" s="52" t="s">
        <v>674</v>
      </c>
      <c r="E95" s="52" t="s">
        <v>676</v>
      </c>
      <c r="F95" s="48"/>
      <c r="G95" s="52"/>
      <c r="H95" s="59"/>
      <c r="I95" s="59"/>
    </row>
    <row r="96" spans="1:9" ht="32.25" customHeight="1">
      <c r="A96" s="407"/>
      <c r="B96" s="47">
        <f t="shared" si="1"/>
        <v>91</v>
      </c>
      <c r="C96" s="52"/>
      <c r="D96" s="52" t="s">
        <v>619</v>
      </c>
      <c r="E96" s="52" t="s">
        <v>751</v>
      </c>
      <c r="F96" s="48"/>
      <c r="G96" s="52"/>
      <c r="H96" s="59"/>
      <c r="I96" s="59"/>
    </row>
    <row r="97" spans="1:9" ht="32.25" customHeight="1">
      <c r="A97" s="407"/>
      <c r="B97" s="47">
        <f t="shared" si="1"/>
        <v>92</v>
      </c>
      <c r="C97" s="52"/>
      <c r="D97" s="52" t="s">
        <v>678</v>
      </c>
      <c r="E97" s="52" t="s">
        <v>752</v>
      </c>
      <c r="F97" s="48"/>
      <c r="G97" s="52"/>
      <c r="H97" s="59"/>
      <c r="I97" s="59"/>
    </row>
    <row r="98" spans="1:9" ht="32.25" customHeight="1">
      <c r="A98" s="407"/>
      <c r="B98" s="47">
        <f t="shared" si="1"/>
        <v>93</v>
      </c>
      <c r="C98" s="52" t="s">
        <v>639</v>
      </c>
      <c r="D98" s="52" t="s">
        <v>640</v>
      </c>
      <c r="E98" s="52" t="s">
        <v>641</v>
      </c>
      <c r="F98" s="48"/>
      <c r="G98" s="52"/>
      <c r="H98" s="59"/>
      <c r="I98" s="59"/>
    </row>
    <row r="99" spans="1:9" ht="32.25" customHeight="1">
      <c r="A99" s="407"/>
      <c r="B99" s="47">
        <f t="shared" si="1"/>
        <v>94</v>
      </c>
      <c r="C99" s="52" t="s">
        <v>642</v>
      </c>
      <c r="D99" s="52" t="s">
        <v>643</v>
      </c>
      <c r="E99" s="52" t="s">
        <v>758</v>
      </c>
      <c r="F99" s="48"/>
      <c r="G99" s="52"/>
      <c r="H99" s="59"/>
      <c r="I99" s="59"/>
    </row>
    <row r="100" spans="1:9" ht="32.25" customHeight="1">
      <c r="A100" s="407"/>
      <c r="B100" s="47">
        <f t="shared" si="1"/>
        <v>95</v>
      </c>
      <c r="C100" s="52" t="s">
        <v>753</v>
      </c>
      <c r="D100" s="52" t="s">
        <v>649</v>
      </c>
      <c r="E100" s="52" t="s">
        <v>754</v>
      </c>
      <c r="F100" s="48"/>
      <c r="G100" s="52"/>
      <c r="H100" s="59"/>
      <c r="I100" s="59"/>
    </row>
    <row r="101" spans="1:9" ht="32.25" customHeight="1">
      <c r="A101" s="407"/>
      <c r="B101" s="47">
        <f t="shared" si="1"/>
        <v>96</v>
      </c>
      <c r="C101" s="52"/>
      <c r="D101" s="52" t="s">
        <v>652</v>
      </c>
      <c r="E101" s="52" t="s">
        <v>755</v>
      </c>
      <c r="F101" s="48"/>
      <c r="G101" s="52"/>
      <c r="H101" s="59"/>
      <c r="I101" s="59"/>
    </row>
    <row r="102" spans="1:9" ht="32.25" customHeight="1">
      <c r="A102" s="407"/>
      <c r="B102" s="47">
        <f t="shared" si="1"/>
        <v>97</v>
      </c>
      <c r="C102" s="52"/>
      <c r="D102" s="52" t="s">
        <v>653</v>
      </c>
      <c r="E102" s="52" t="s">
        <v>756</v>
      </c>
      <c r="F102" s="48"/>
      <c r="G102" s="52"/>
      <c r="H102" s="59"/>
      <c r="I102" s="59"/>
    </row>
    <row r="103" spans="1:9" ht="32.25" customHeight="1">
      <c r="A103" s="407"/>
      <c r="B103" s="47">
        <f t="shared" si="1"/>
        <v>98</v>
      </c>
      <c r="C103" s="52"/>
      <c r="D103" s="52" t="s">
        <v>654</v>
      </c>
      <c r="E103" s="52" t="s">
        <v>757</v>
      </c>
      <c r="F103" s="48"/>
      <c r="G103" s="52"/>
      <c r="H103" s="53"/>
      <c r="I103" s="53"/>
    </row>
    <row r="104" spans="1:9" ht="32.25" customHeight="1">
      <c r="A104" s="407"/>
      <c r="B104" s="47">
        <f t="shared" si="1"/>
        <v>99</v>
      </c>
      <c r="C104" s="52" t="s">
        <v>651</v>
      </c>
      <c r="D104" s="52" t="s">
        <v>658</v>
      </c>
      <c r="E104" s="52" t="s">
        <v>664</v>
      </c>
      <c r="F104" s="48"/>
      <c r="G104" s="52"/>
      <c r="H104" s="53"/>
      <c r="I104" s="53"/>
    </row>
    <row r="105" spans="1:9" ht="32.25" customHeight="1">
      <c r="A105" s="407"/>
      <c r="B105" s="47">
        <f t="shared" si="1"/>
        <v>100</v>
      </c>
      <c r="C105" s="52"/>
      <c r="D105" s="52" t="s">
        <v>659</v>
      </c>
      <c r="E105" s="52" t="s">
        <v>664</v>
      </c>
      <c r="F105" s="48"/>
      <c r="G105" s="52"/>
      <c r="H105" s="53"/>
      <c r="I105" s="53"/>
    </row>
    <row r="106" spans="1:9" ht="32.25" customHeight="1">
      <c r="A106" s="407"/>
      <c r="B106" s="47">
        <f t="shared" si="1"/>
        <v>101</v>
      </c>
      <c r="C106" s="52"/>
      <c r="D106" s="52" t="s">
        <v>660</v>
      </c>
      <c r="E106" s="52" t="s">
        <v>664</v>
      </c>
      <c r="F106" s="48"/>
      <c r="G106" s="52"/>
      <c r="H106" s="53"/>
      <c r="I106" s="53"/>
    </row>
    <row r="107" spans="1:9" ht="32.25" customHeight="1">
      <c r="A107" s="407"/>
      <c r="B107" s="47">
        <f t="shared" si="1"/>
        <v>102</v>
      </c>
      <c r="C107" s="52"/>
      <c r="D107" s="52" t="s">
        <v>661</v>
      </c>
      <c r="E107" s="52" t="s">
        <v>664</v>
      </c>
      <c r="F107" s="48"/>
      <c r="G107" s="52"/>
      <c r="H107" s="53"/>
      <c r="I107" s="53"/>
    </row>
    <row r="108" spans="1:9" ht="32.25" customHeight="1">
      <c r="A108" s="407"/>
      <c r="B108" s="47">
        <f t="shared" si="1"/>
        <v>103</v>
      </c>
      <c r="C108" s="52"/>
      <c r="D108" s="52" t="s">
        <v>662</v>
      </c>
      <c r="E108" s="52" t="s">
        <v>664</v>
      </c>
      <c r="F108" s="48"/>
      <c r="G108" s="52"/>
      <c r="H108" s="53"/>
      <c r="I108" s="53"/>
    </row>
    <row r="109" spans="1:9" ht="32.25" customHeight="1">
      <c r="A109" s="407"/>
      <c r="B109" s="47">
        <f t="shared" si="1"/>
        <v>104</v>
      </c>
      <c r="C109" s="52"/>
      <c r="D109" s="52" t="s">
        <v>663</v>
      </c>
      <c r="E109" s="52" t="s">
        <v>664</v>
      </c>
      <c r="F109" s="48"/>
      <c r="G109" s="52"/>
      <c r="H109" s="53"/>
      <c r="I109" s="53"/>
    </row>
    <row r="110" spans="1:9" ht="32.25" customHeight="1">
      <c r="A110" s="407"/>
      <c r="B110" s="47">
        <f t="shared" si="1"/>
        <v>105</v>
      </c>
      <c r="C110" s="52" t="s">
        <v>665</v>
      </c>
      <c r="D110" s="52"/>
      <c r="E110" s="52" t="s">
        <v>666</v>
      </c>
      <c r="F110" s="48"/>
      <c r="G110" s="52"/>
      <c r="H110" s="53"/>
      <c r="I110" s="53"/>
    </row>
    <row r="111" spans="1:9" ht="32.25" customHeight="1">
      <c r="A111" s="407"/>
      <c r="B111" s="47">
        <f t="shared" si="1"/>
        <v>106</v>
      </c>
      <c r="C111" s="52" t="s">
        <v>759</v>
      </c>
      <c r="D111" s="52" t="s">
        <v>508</v>
      </c>
      <c r="E111" s="52" t="s">
        <v>760</v>
      </c>
      <c r="F111" s="48"/>
      <c r="G111" s="52"/>
      <c r="H111" s="53"/>
      <c r="I111" s="53"/>
    </row>
    <row r="112" spans="1:9" ht="32.25" customHeight="1">
      <c r="A112" s="407"/>
      <c r="B112" s="47">
        <f t="shared" si="1"/>
        <v>107</v>
      </c>
      <c r="C112" s="52"/>
      <c r="D112" s="52" t="s">
        <v>682</v>
      </c>
      <c r="E112" s="52" t="s">
        <v>683</v>
      </c>
      <c r="F112" s="48"/>
      <c r="G112" s="52"/>
      <c r="H112" s="53"/>
      <c r="I112" s="53"/>
    </row>
    <row r="113" spans="1:9" ht="32.25" customHeight="1">
      <c r="A113" s="407"/>
      <c r="B113" s="47">
        <f t="shared" si="1"/>
        <v>108</v>
      </c>
      <c r="C113" s="52"/>
      <c r="D113" s="52" t="s">
        <v>761</v>
      </c>
      <c r="E113" s="52" t="s">
        <v>762</v>
      </c>
      <c r="F113" s="48"/>
      <c r="G113" s="52"/>
      <c r="H113" s="53"/>
      <c r="I113" s="53"/>
    </row>
    <row r="114" spans="1:9" ht="32.25" customHeight="1">
      <c r="A114" s="407"/>
      <c r="B114" s="47">
        <f t="shared" si="1"/>
        <v>109</v>
      </c>
      <c r="C114" s="52" t="s">
        <v>763</v>
      </c>
      <c r="D114" s="52" t="s">
        <v>764</v>
      </c>
      <c r="E114" s="52" t="s">
        <v>765</v>
      </c>
      <c r="F114" s="48"/>
      <c r="G114" s="52"/>
      <c r="H114" s="53"/>
      <c r="I114" s="53"/>
    </row>
    <row r="115" spans="1:9" ht="32.25" customHeight="1">
      <c r="A115" s="407"/>
      <c r="B115" s="47">
        <f t="shared" si="1"/>
        <v>110</v>
      </c>
      <c r="C115" s="52"/>
      <c r="D115" s="52" t="s">
        <v>766</v>
      </c>
      <c r="E115" s="52" t="s">
        <v>767</v>
      </c>
      <c r="F115" s="48"/>
      <c r="G115" s="52"/>
      <c r="H115" s="53"/>
      <c r="I115" s="53"/>
    </row>
    <row r="116" spans="1:9" ht="32.25" customHeight="1">
      <c r="A116" s="407"/>
      <c r="B116" s="47">
        <f t="shared" si="1"/>
        <v>111</v>
      </c>
      <c r="C116" s="52"/>
      <c r="D116" s="52" t="s">
        <v>619</v>
      </c>
      <c r="E116" s="52" t="s">
        <v>769</v>
      </c>
      <c r="F116" s="48"/>
      <c r="G116" s="52"/>
      <c r="H116" s="53"/>
      <c r="I116" s="53"/>
    </row>
    <row r="117" spans="1:9" ht="32.25" customHeight="1">
      <c r="A117" s="407"/>
      <c r="B117" s="47">
        <f t="shared" si="1"/>
        <v>112</v>
      </c>
      <c r="C117" s="52"/>
      <c r="D117" s="52" t="s">
        <v>768</v>
      </c>
      <c r="E117" s="52" t="s">
        <v>770</v>
      </c>
      <c r="F117" s="48"/>
      <c r="G117" s="52"/>
      <c r="H117" s="53"/>
      <c r="I117" s="53"/>
    </row>
    <row r="118" spans="1:9" ht="32.25" customHeight="1">
      <c r="A118" s="407"/>
      <c r="B118" s="47">
        <f t="shared" si="1"/>
        <v>113</v>
      </c>
      <c r="C118" s="52" t="s">
        <v>771</v>
      </c>
      <c r="D118" s="52" t="s">
        <v>619</v>
      </c>
      <c r="E118" s="52" t="s">
        <v>772</v>
      </c>
      <c r="F118" s="48"/>
      <c r="G118" s="52"/>
      <c r="H118" s="53"/>
      <c r="I118" s="53"/>
    </row>
    <row r="119" spans="1:9" ht="32.25" customHeight="1">
      <c r="A119" s="407"/>
      <c r="B119" s="47">
        <f t="shared" si="1"/>
        <v>114</v>
      </c>
      <c r="C119" s="52"/>
      <c r="D119" s="52" t="s">
        <v>773</v>
      </c>
      <c r="E119" s="52" t="s">
        <v>774</v>
      </c>
      <c r="F119" s="48"/>
      <c r="G119" s="52"/>
      <c r="H119" s="59"/>
      <c r="I119" s="53"/>
    </row>
    <row r="120" spans="1:9" ht="32.25" customHeight="1">
      <c r="A120" s="407"/>
      <c r="B120" s="47">
        <f t="shared" si="1"/>
        <v>115</v>
      </c>
      <c r="C120" s="52" t="s">
        <v>508</v>
      </c>
      <c r="D120" s="52"/>
      <c r="E120" s="52" t="s">
        <v>775</v>
      </c>
      <c r="F120" s="48"/>
      <c r="G120" s="52"/>
      <c r="H120" s="59"/>
      <c r="I120" s="53"/>
    </row>
    <row r="121" spans="1:9" ht="32.25" customHeight="1">
      <c r="A121" s="407" t="s">
        <v>776</v>
      </c>
      <c r="B121" s="47">
        <f t="shared" si="1"/>
        <v>116</v>
      </c>
      <c r="C121" s="52" t="s">
        <v>778</v>
      </c>
      <c r="D121" s="52" t="s">
        <v>669</v>
      </c>
      <c r="E121" s="52" t="s">
        <v>779</v>
      </c>
      <c r="F121" s="48"/>
      <c r="G121" s="52"/>
      <c r="H121" s="60" t="s">
        <v>1240</v>
      </c>
      <c r="I121" s="53"/>
    </row>
    <row r="122" spans="1:9" ht="32.25" customHeight="1">
      <c r="A122" s="407"/>
      <c r="B122" s="47">
        <f t="shared" si="1"/>
        <v>117</v>
      </c>
      <c r="C122" s="52"/>
      <c r="D122" s="52" t="s">
        <v>671</v>
      </c>
      <c r="E122" s="52" t="s">
        <v>672</v>
      </c>
      <c r="F122" s="48"/>
      <c r="G122" s="52"/>
      <c r="H122" s="59"/>
      <c r="I122" s="53"/>
    </row>
    <row r="123" spans="1:9" ht="32.25" customHeight="1">
      <c r="A123" s="407"/>
      <c r="B123" s="47">
        <f t="shared" si="1"/>
        <v>118</v>
      </c>
      <c r="C123" s="52"/>
      <c r="D123" s="52" t="s">
        <v>675</v>
      </c>
      <c r="E123" s="52" t="s">
        <v>673</v>
      </c>
      <c r="F123" s="48"/>
      <c r="G123" s="52"/>
      <c r="H123" s="59"/>
      <c r="I123" s="53"/>
    </row>
    <row r="124" spans="1:9" ht="32.25" customHeight="1">
      <c r="A124" s="407"/>
      <c r="B124" s="47">
        <f t="shared" si="1"/>
        <v>119</v>
      </c>
      <c r="C124" s="52"/>
      <c r="D124" s="52" t="s">
        <v>674</v>
      </c>
      <c r="E124" s="52" t="s">
        <v>676</v>
      </c>
      <c r="F124" s="48"/>
      <c r="G124" s="52"/>
      <c r="H124" s="59"/>
      <c r="I124" s="53"/>
    </row>
    <row r="125" spans="1:9" ht="32.25" customHeight="1">
      <c r="A125" s="407"/>
      <c r="B125" s="47">
        <f t="shared" si="1"/>
        <v>120</v>
      </c>
      <c r="C125" s="52"/>
      <c r="D125" s="52" t="s">
        <v>619</v>
      </c>
      <c r="E125" s="52" t="s">
        <v>780</v>
      </c>
      <c r="F125" s="48"/>
      <c r="G125" s="52"/>
      <c r="H125" s="59"/>
      <c r="I125" s="53"/>
    </row>
    <row r="126" spans="1:9" ht="32.25" customHeight="1">
      <c r="A126" s="407"/>
      <c r="B126" s="47">
        <f t="shared" si="1"/>
        <v>121</v>
      </c>
      <c r="C126" s="52"/>
      <c r="D126" s="52" t="s">
        <v>678</v>
      </c>
      <c r="E126" s="52" t="s">
        <v>781</v>
      </c>
      <c r="F126" s="48"/>
      <c r="G126" s="52"/>
      <c r="H126" s="59"/>
      <c r="I126" s="53"/>
    </row>
    <row r="127" spans="1:9" ht="32.25" customHeight="1">
      <c r="A127" s="407"/>
      <c r="B127" s="47">
        <f t="shared" si="1"/>
        <v>122</v>
      </c>
      <c r="C127" s="52" t="s">
        <v>639</v>
      </c>
      <c r="D127" s="52" t="s">
        <v>640</v>
      </c>
      <c r="E127" s="52" t="s">
        <v>641</v>
      </c>
      <c r="F127" s="48"/>
      <c r="G127" s="52"/>
      <c r="H127" s="59"/>
      <c r="I127" s="53"/>
    </row>
    <row r="128" spans="1:9" ht="32.25" customHeight="1">
      <c r="A128" s="407"/>
      <c r="B128" s="47">
        <f t="shared" si="1"/>
        <v>123</v>
      </c>
      <c r="C128" s="52" t="s">
        <v>642</v>
      </c>
      <c r="D128" s="52" t="s">
        <v>643</v>
      </c>
      <c r="E128" s="52" t="s">
        <v>782</v>
      </c>
      <c r="F128" s="48"/>
      <c r="G128" s="52"/>
      <c r="H128" s="59"/>
      <c r="I128" s="53"/>
    </row>
    <row r="129" spans="1:9" ht="32.25" customHeight="1">
      <c r="A129" s="407"/>
      <c r="B129" s="47">
        <f t="shared" si="1"/>
        <v>124</v>
      </c>
      <c r="C129" s="52" t="s">
        <v>783</v>
      </c>
      <c r="D129" s="52" t="s">
        <v>649</v>
      </c>
      <c r="E129" s="52" t="s">
        <v>784</v>
      </c>
      <c r="F129" s="48"/>
      <c r="G129" s="52"/>
      <c r="H129" s="59"/>
      <c r="I129" s="53"/>
    </row>
    <row r="130" spans="1:9" ht="32.25" customHeight="1">
      <c r="A130" s="407"/>
      <c r="B130" s="47">
        <f t="shared" si="1"/>
        <v>125</v>
      </c>
      <c r="C130" s="52"/>
      <c r="D130" s="52" t="s">
        <v>652</v>
      </c>
      <c r="E130" s="52" t="s">
        <v>785</v>
      </c>
      <c r="F130" s="48"/>
      <c r="G130" s="52"/>
      <c r="H130" s="59"/>
      <c r="I130" s="53"/>
    </row>
    <row r="131" spans="1:9" ht="32.25" customHeight="1">
      <c r="A131" s="407"/>
      <c r="B131" s="47">
        <f t="shared" si="1"/>
        <v>126</v>
      </c>
      <c r="C131" s="52"/>
      <c r="D131" s="52" t="s">
        <v>653</v>
      </c>
      <c r="E131" s="52" t="s">
        <v>786</v>
      </c>
      <c r="F131" s="48"/>
      <c r="G131" s="52"/>
      <c r="H131" s="59"/>
      <c r="I131" s="53"/>
    </row>
    <row r="132" spans="1:9" ht="32.25" customHeight="1">
      <c r="A132" s="407"/>
      <c r="B132" s="47">
        <f t="shared" si="1"/>
        <v>127</v>
      </c>
      <c r="C132" s="52"/>
      <c r="D132" s="52" t="s">
        <v>654</v>
      </c>
      <c r="E132" s="52" t="s">
        <v>787</v>
      </c>
      <c r="F132" s="48"/>
      <c r="G132" s="52"/>
      <c r="H132" s="59"/>
      <c r="I132" s="53"/>
    </row>
    <row r="133" spans="1:9" ht="32.25" customHeight="1">
      <c r="A133" s="407"/>
      <c r="B133" s="47">
        <f t="shared" si="1"/>
        <v>128</v>
      </c>
      <c r="C133" s="52" t="s">
        <v>651</v>
      </c>
      <c r="D133" s="52" t="s">
        <v>658</v>
      </c>
      <c r="E133" s="52" t="s">
        <v>664</v>
      </c>
      <c r="F133" s="48"/>
      <c r="G133" s="52"/>
      <c r="H133" s="59"/>
      <c r="I133" s="53"/>
    </row>
    <row r="134" spans="1:9" ht="32.25" customHeight="1">
      <c r="A134" s="407"/>
      <c r="B134" s="47">
        <f t="shared" si="1"/>
        <v>129</v>
      </c>
      <c r="C134" s="52"/>
      <c r="D134" s="52" t="s">
        <v>659</v>
      </c>
      <c r="E134" s="52" t="s">
        <v>664</v>
      </c>
      <c r="F134" s="48"/>
      <c r="G134" s="52"/>
      <c r="H134" s="59"/>
      <c r="I134" s="53"/>
    </row>
    <row r="135" spans="1:9" ht="32.25" customHeight="1">
      <c r="A135" s="407"/>
      <c r="B135" s="47">
        <f t="shared" si="1"/>
        <v>130</v>
      </c>
      <c r="C135" s="52"/>
      <c r="D135" s="52" t="s">
        <v>660</v>
      </c>
      <c r="E135" s="52" t="s">
        <v>664</v>
      </c>
      <c r="F135" s="48"/>
      <c r="G135" s="52"/>
      <c r="H135" s="53"/>
      <c r="I135" s="53"/>
    </row>
    <row r="136" spans="1:9" ht="32.25" customHeight="1">
      <c r="A136" s="407"/>
      <c r="B136" s="47">
        <f t="shared" si="1"/>
        <v>131</v>
      </c>
      <c r="C136" s="52"/>
      <c r="D136" s="52" t="s">
        <v>661</v>
      </c>
      <c r="E136" s="52" t="s">
        <v>664</v>
      </c>
      <c r="F136" s="48"/>
      <c r="G136" s="52"/>
      <c r="H136" s="53"/>
      <c r="I136" s="53"/>
    </row>
    <row r="137" spans="1:9" ht="32.25" customHeight="1">
      <c r="A137" s="407"/>
      <c r="B137" s="47">
        <f t="shared" si="1"/>
        <v>132</v>
      </c>
      <c r="C137" s="52"/>
      <c r="D137" s="52" t="s">
        <v>662</v>
      </c>
      <c r="E137" s="52" t="s">
        <v>664</v>
      </c>
      <c r="F137" s="48"/>
      <c r="G137" s="52"/>
      <c r="H137" s="53"/>
      <c r="I137" s="53"/>
    </row>
    <row r="138" spans="1:9" ht="32.25" customHeight="1">
      <c r="A138" s="407"/>
      <c r="B138" s="47">
        <f t="shared" si="1"/>
        <v>133</v>
      </c>
      <c r="C138" s="52"/>
      <c r="D138" s="52" t="s">
        <v>663</v>
      </c>
      <c r="E138" s="52" t="s">
        <v>664</v>
      </c>
      <c r="F138" s="48"/>
      <c r="G138" s="52"/>
      <c r="H138" s="53"/>
      <c r="I138" s="53"/>
    </row>
    <row r="139" spans="1:9" ht="32.25" customHeight="1">
      <c r="A139" s="407"/>
      <c r="B139" s="47">
        <f t="shared" si="1"/>
        <v>134</v>
      </c>
      <c r="C139" s="52" t="s">
        <v>665</v>
      </c>
      <c r="D139" s="52"/>
      <c r="E139" s="52" t="s">
        <v>666</v>
      </c>
      <c r="F139" s="48"/>
      <c r="G139" s="52"/>
      <c r="H139" s="53"/>
      <c r="I139" s="53"/>
    </row>
    <row r="140" spans="1:9" ht="32.25" customHeight="1">
      <c r="A140" s="407"/>
      <c r="B140" s="47">
        <f t="shared" ref="B140:B203" si="2">ROW()-5</f>
        <v>135</v>
      </c>
      <c r="C140" s="52" t="s">
        <v>788</v>
      </c>
      <c r="D140" s="52" t="s">
        <v>508</v>
      </c>
      <c r="E140" s="52" t="s">
        <v>789</v>
      </c>
      <c r="F140" s="48"/>
      <c r="G140" s="52"/>
      <c r="H140" s="53"/>
      <c r="I140" s="53"/>
    </row>
    <row r="141" spans="1:9" ht="32.25" customHeight="1">
      <c r="A141" s="407"/>
      <c r="B141" s="47">
        <f t="shared" si="2"/>
        <v>136</v>
      </c>
      <c r="C141" s="52"/>
      <c r="D141" s="52" t="s">
        <v>682</v>
      </c>
      <c r="E141" s="52" t="s">
        <v>683</v>
      </c>
      <c r="F141" s="48"/>
      <c r="G141" s="52"/>
      <c r="H141" s="53"/>
      <c r="I141" s="53"/>
    </row>
    <row r="142" spans="1:9" ht="32.25" customHeight="1">
      <c r="A142" s="407"/>
      <c r="B142" s="47">
        <f t="shared" si="2"/>
        <v>137</v>
      </c>
      <c r="C142" s="52" t="s">
        <v>508</v>
      </c>
      <c r="D142" s="52"/>
      <c r="E142" s="52" t="s">
        <v>789</v>
      </c>
      <c r="F142" s="48"/>
      <c r="G142" s="52"/>
      <c r="H142" s="53"/>
      <c r="I142" s="53"/>
    </row>
    <row r="143" spans="1:9" ht="32.25" customHeight="1">
      <c r="A143" s="407" t="s">
        <v>790</v>
      </c>
      <c r="B143" s="47">
        <f t="shared" si="2"/>
        <v>138</v>
      </c>
      <c r="C143" s="52" t="s">
        <v>791</v>
      </c>
      <c r="D143" s="52" t="s">
        <v>669</v>
      </c>
      <c r="E143" s="52" t="s">
        <v>792</v>
      </c>
      <c r="F143" s="48"/>
      <c r="G143" s="52"/>
      <c r="H143" s="53"/>
      <c r="I143" s="53"/>
    </row>
    <row r="144" spans="1:9" ht="32.25" customHeight="1">
      <c r="A144" s="407"/>
      <c r="B144" s="47">
        <f t="shared" si="2"/>
        <v>139</v>
      </c>
      <c r="C144" s="52"/>
      <c r="D144" s="52" t="s">
        <v>671</v>
      </c>
      <c r="E144" s="52" t="s">
        <v>672</v>
      </c>
      <c r="F144" s="48"/>
      <c r="G144" s="52"/>
      <c r="H144" s="53"/>
      <c r="I144" s="53"/>
    </row>
    <row r="145" spans="1:9" ht="32.25" customHeight="1">
      <c r="A145" s="407"/>
      <c r="B145" s="47">
        <f t="shared" si="2"/>
        <v>140</v>
      </c>
      <c r="C145" s="52"/>
      <c r="D145" s="52" t="s">
        <v>675</v>
      </c>
      <c r="E145" s="52" t="s">
        <v>673</v>
      </c>
      <c r="F145" s="48"/>
      <c r="G145" s="52"/>
      <c r="H145" s="53"/>
      <c r="I145" s="53"/>
    </row>
    <row r="146" spans="1:9" ht="32.25" customHeight="1">
      <c r="A146" s="407"/>
      <c r="B146" s="47">
        <f t="shared" si="2"/>
        <v>141</v>
      </c>
      <c r="C146" s="52"/>
      <c r="D146" s="52" t="s">
        <v>674</v>
      </c>
      <c r="E146" s="52" t="s">
        <v>676</v>
      </c>
      <c r="F146" s="48"/>
      <c r="G146" s="52"/>
      <c r="H146" s="53"/>
      <c r="I146" s="53"/>
    </row>
    <row r="147" spans="1:9" ht="32.25" customHeight="1">
      <c r="A147" s="407"/>
      <c r="B147" s="47">
        <f t="shared" si="2"/>
        <v>142</v>
      </c>
      <c r="C147" s="52"/>
      <c r="D147" s="52" t="s">
        <v>619</v>
      </c>
      <c r="E147" s="52" t="s">
        <v>793</v>
      </c>
      <c r="F147" s="48"/>
      <c r="G147" s="52"/>
      <c r="H147" s="53"/>
      <c r="I147" s="53"/>
    </row>
    <row r="148" spans="1:9" ht="32.25" customHeight="1">
      <c r="A148" s="407"/>
      <c r="B148" s="47">
        <f t="shared" si="2"/>
        <v>143</v>
      </c>
      <c r="C148" s="52"/>
      <c r="D148" s="52" t="s">
        <v>678</v>
      </c>
      <c r="E148" s="52" t="s">
        <v>794</v>
      </c>
      <c r="F148" s="48"/>
      <c r="G148" s="52"/>
      <c r="H148" s="53"/>
      <c r="I148" s="53"/>
    </row>
    <row r="149" spans="1:9" ht="32.25" customHeight="1">
      <c r="A149" s="407"/>
      <c r="B149" s="47">
        <f t="shared" si="2"/>
        <v>144</v>
      </c>
      <c r="C149" s="52" t="s">
        <v>639</v>
      </c>
      <c r="D149" s="52" t="s">
        <v>640</v>
      </c>
      <c r="E149" s="52" t="s">
        <v>641</v>
      </c>
      <c r="F149" s="48"/>
      <c r="G149" s="52"/>
      <c r="H149" s="53"/>
      <c r="I149" s="53"/>
    </row>
    <row r="150" spans="1:9" ht="32.25" customHeight="1">
      <c r="A150" s="407"/>
      <c r="B150" s="47">
        <f t="shared" si="2"/>
        <v>145</v>
      </c>
      <c r="C150" s="52" t="s">
        <v>642</v>
      </c>
      <c r="D150" s="52" t="s">
        <v>643</v>
      </c>
      <c r="E150" s="52" t="s">
        <v>795</v>
      </c>
      <c r="F150" s="48"/>
      <c r="G150" s="52"/>
      <c r="H150" s="53"/>
      <c r="I150" s="53"/>
    </row>
    <row r="151" spans="1:9" ht="32.25" customHeight="1">
      <c r="A151" s="407"/>
      <c r="B151" s="47">
        <f t="shared" si="2"/>
        <v>146</v>
      </c>
      <c r="C151" s="52" t="s">
        <v>802</v>
      </c>
      <c r="D151" s="52" t="s">
        <v>649</v>
      </c>
      <c r="E151" s="52" t="s">
        <v>796</v>
      </c>
      <c r="F151" s="48"/>
      <c r="G151" s="52"/>
      <c r="H151" s="53"/>
      <c r="I151" s="53"/>
    </row>
    <row r="152" spans="1:9" ht="32.25" customHeight="1">
      <c r="A152" s="407"/>
      <c r="B152" s="47">
        <f t="shared" si="2"/>
        <v>147</v>
      </c>
      <c r="C152" s="52"/>
      <c r="D152" s="52" t="s">
        <v>652</v>
      </c>
      <c r="E152" s="52" t="s">
        <v>797</v>
      </c>
      <c r="F152" s="48"/>
      <c r="G152" s="52"/>
      <c r="H152" s="53"/>
      <c r="I152" s="53"/>
    </row>
    <row r="153" spans="1:9" ht="32.25" customHeight="1">
      <c r="A153" s="407"/>
      <c r="B153" s="47">
        <f t="shared" si="2"/>
        <v>148</v>
      </c>
      <c r="C153" s="52"/>
      <c r="D153" s="52" t="s">
        <v>653</v>
      </c>
      <c r="E153" s="52" t="s">
        <v>798</v>
      </c>
      <c r="F153" s="48"/>
      <c r="G153" s="52"/>
      <c r="H153" s="53"/>
      <c r="I153" s="53"/>
    </row>
    <row r="154" spans="1:9" ht="32.25" customHeight="1">
      <c r="A154" s="407"/>
      <c r="B154" s="47">
        <f t="shared" si="2"/>
        <v>149</v>
      </c>
      <c r="C154" s="52"/>
      <c r="D154" s="52" t="s">
        <v>654</v>
      </c>
      <c r="E154" s="52" t="s">
        <v>799</v>
      </c>
      <c r="F154" s="48"/>
      <c r="G154" s="52"/>
      <c r="H154" s="53"/>
      <c r="I154" s="53"/>
    </row>
    <row r="155" spans="1:9" ht="32.25" customHeight="1">
      <c r="A155" s="407"/>
      <c r="B155" s="47">
        <f t="shared" si="2"/>
        <v>150</v>
      </c>
      <c r="C155" s="52" t="s">
        <v>651</v>
      </c>
      <c r="D155" s="52" t="s">
        <v>658</v>
      </c>
      <c r="E155" s="52" t="s">
        <v>664</v>
      </c>
      <c r="F155" s="48"/>
      <c r="G155" s="52"/>
      <c r="H155" s="53"/>
      <c r="I155" s="53"/>
    </row>
    <row r="156" spans="1:9" ht="32.25" customHeight="1">
      <c r="A156" s="407"/>
      <c r="B156" s="47">
        <f t="shared" si="2"/>
        <v>151</v>
      </c>
      <c r="C156" s="52"/>
      <c r="D156" s="52" t="s">
        <v>659</v>
      </c>
      <c r="E156" s="52" t="s">
        <v>664</v>
      </c>
      <c r="F156" s="48"/>
      <c r="G156" s="52"/>
      <c r="H156" s="53"/>
      <c r="I156" s="53"/>
    </row>
    <row r="157" spans="1:9" ht="32.25" customHeight="1">
      <c r="A157" s="407"/>
      <c r="B157" s="47">
        <f t="shared" si="2"/>
        <v>152</v>
      </c>
      <c r="C157" s="52"/>
      <c r="D157" s="52" t="s">
        <v>660</v>
      </c>
      <c r="E157" s="52" t="s">
        <v>664</v>
      </c>
      <c r="F157" s="48"/>
      <c r="G157" s="52"/>
      <c r="H157" s="53"/>
      <c r="I157" s="53"/>
    </row>
    <row r="158" spans="1:9" ht="32.25" customHeight="1">
      <c r="A158" s="407"/>
      <c r="B158" s="47">
        <f t="shared" si="2"/>
        <v>153</v>
      </c>
      <c r="C158" s="52"/>
      <c r="D158" s="52" t="s">
        <v>661</v>
      </c>
      <c r="E158" s="52" t="s">
        <v>664</v>
      </c>
      <c r="F158" s="48"/>
      <c r="G158" s="52"/>
      <c r="H158" s="53"/>
      <c r="I158" s="53"/>
    </row>
    <row r="159" spans="1:9" ht="32.25" customHeight="1">
      <c r="A159" s="407"/>
      <c r="B159" s="47">
        <f t="shared" si="2"/>
        <v>154</v>
      </c>
      <c r="C159" s="52"/>
      <c r="D159" s="52" t="s">
        <v>662</v>
      </c>
      <c r="E159" s="52" t="s">
        <v>664</v>
      </c>
      <c r="F159" s="48"/>
      <c r="G159" s="52"/>
      <c r="H159" s="53"/>
      <c r="I159" s="53"/>
    </row>
    <row r="160" spans="1:9" ht="32.25" customHeight="1">
      <c r="A160" s="407"/>
      <c r="B160" s="47">
        <f t="shared" si="2"/>
        <v>155</v>
      </c>
      <c r="C160" s="52"/>
      <c r="D160" s="52" t="s">
        <v>663</v>
      </c>
      <c r="E160" s="52" t="s">
        <v>664</v>
      </c>
      <c r="F160" s="48"/>
      <c r="G160" s="52"/>
      <c r="H160" s="53"/>
      <c r="I160" s="53"/>
    </row>
    <row r="161" spans="1:9" ht="32.25" customHeight="1">
      <c r="A161" s="407"/>
      <c r="B161" s="47">
        <f t="shared" si="2"/>
        <v>156</v>
      </c>
      <c r="C161" s="52" t="s">
        <v>665</v>
      </c>
      <c r="D161" s="52"/>
      <c r="E161" s="52" t="s">
        <v>666</v>
      </c>
      <c r="F161" s="48"/>
      <c r="G161" s="52"/>
      <c r="H161" s="53"/>
      <c r="I161" s="53"/>
    </row>
    <row r="162" spans="1:9" ht="32.25" customHeight="1">
      <c r="A162" s="407"/>
      <c r="B162" s="47">
        <f t="shared" si="2"/>
        <v>157</v>
      </c>
      <c r="C162" s="52" t="s">
        <v>800</v>
      </c>
      <c r="D162" s="52" t="s">
        <v>508</v>
      </c>
      <c r="E162" s="52" t="s">
        <v>801</v>
      </c>
      <c r="F162" s="48"/>
      <c r="G162" s="52"/>
      <c r="H162" s="53"/>
      <c r="I162" s="53"/>
    </row>
    <row r="163" spans="1:9" ht="32.25" customHeight="1">
      <c r="A163" s="407"/>
      <c r="B163" s="47">
        <f t="shared" si="2"/>
        <v>158</v>
      </c>
      <c r="C163" s="52"/>
      <c r="D163" s="52" t="s">
        <v>682</v>
      </c>
      <c r="E163" s="52" t="s">
        <v>683</v>
      </c>
      <c r="F163" s="48"/>
      <c r="G163" s="52"/>
      <c r="H163" s="53"/>
      <c r="I163" s="53"/>
    </row>
    <row r="164" spans="1:9" ht="32.25" customHeight="1">
      <c r="A164" s="407"/>
      <c r="B164" s="47">
        <f t="shared" si="2"/>
        <v>159</v>
      </c>
      <c r="C164" s="52" t="s">
        <v>508</v>
      </c>
      <c r="D164" s="52"/>
      <c r="E164" s="52" t="s">
        <v>801</v>
      </c>
      <c r="F164" s="48"/>
      <c r="G164" s="52"/>
      <c r="H164" s="53"/>
      <c r="I164" s="53"/>
    </row>
    <row r="165" spans="1:9" ht="32.25" customHeight="1">
      <c r="A165" s="407" t="s">
        <v>808</v>
      </c>
      <c r="B165" s="47">
        <f t="shared" si="2"/>
        <v>160</v>
      </c>
      <c r="C165" s="52" t="s">
        <v>803</v>
      </c>
      <c r="D165" s="52" t="s">
        <v>619</v>
      </c>
      <c r="E165" s="52" t="s">
        <v>804</v>
      </c>
      <c r="F165" s="48"/>
      <c r="G165" s="52"/>
      <c r="H165" s="53"/>
      <c r="I165" s="53"/>
    </row>
    <row r="166" spans="1:9" ht="32.25" customHeight="1">
      <c r="A166" s="407"/>
      <c r="B166" s="47">
        <f t="shared" si="2"/>
        <v>161</v>
      </c>
      <c r="C166" s="52"/>
      <c r="D166" s="52" t="s">
        <v>729</v>
      </c>
      <c r="E166" s="52" t="s">
        <v>805</v>
      </c>
      <c r="F166" s="48"/>
      <c r="G166" s="52"/>
      <c r="H166" s="53"/>
      <c r="I166" s="53"/>
    </row>
    <row r="167" spans="1:9" ht="32.25" customHeight="1">
      <c r="A167" s="407"/>
      <c r="B167" s="47">
        <f t="shared" si="2"/>
        <v>162</v>
      </c>
      <c r="C167" s="52" t="s">
        <v>828</v>
      </c>
      <c r="D167" s="52" t="s">
        <v>692</v>
      </c>
      <c r="E167" s="52" t="s">
        <v>806</v>
      </c>
      <c r="F167" s="48"/>
      <c r="G167" s="52"/>
      <c r="H167" s="53"/>
      <c r="I167" s="53"/>
    </row>
    <row r="168" spans="1:9" ht="32.25" customHeight="1">
      <c r="A168" s="407"/>
      <c r="B168" s="47">
        <f t="shared" si="2"/>
        <v>163</v>
      </c>
      <c r="C168" s="52"/>
      <c r="D168" s="52" t="s">
        <v>508</v>
      </c>
      <c r="E168" s="52" t="s">
        <v>807</v>
      </c>
      <c r="F168" s="48"/>
      <c r="G168" s="52"/>
      <c r="H168" s="53"/>
      <c r="I168" s="53"/>
    </row>
    <row r="169" spans="1:9" ht="32.25" customHeight="1">
      <c r="A169" s="407"/>
      <c r="B169" s="47">
        <f t="shared" si="2"/>
        <v>164</v>
      </c>
      <c r="C169" s="52" t="s">
        <v>692</v>
      </c>
      <c r="D169" s="52"/>
      <c r="E169" s="52"/>
      <c r="F169" s="48"/>
      <c r="G169" s="52"/>
      <c r="H169" s="53"/>
      <c r="I169" s="53"/>
    </row>
    <row r="170" spans="1:9" ht="32.25" customHeight="1">
      <c r="A170" s="407"/>
      <c r="B170" s="47">
        <f t="shared" si="2"/>
        <v>165</v>
      </c>
      <c r="C170" s="52" t="s">
        <v>508</v>
      </c>
      <c r="D170" s="52"/>
      <c r="E170" s="52"/>
      <c r="F170" s="48"/>
      <c r="G170" s="52"/>
      <c r="H170" s="53"/>
      <c r="I170" s="53"/>
    </row>
    <row r="171" spans="1:9" ht="32.25" customHeight="1">
      <c r="A171" s="407"/>
      <c r="B171" s="47">
        <f t="shared" si="2"/>
        <v>166</v>
      </c>
      <c r="C171" s="52" t="s">
        <v>639</v>
      </c>
      <c r="D171" s="52" t="s">
        <v>640</v>
      </c>
      <c r="E171" s="52" t="s">
        <v>641</v>
      </c>
      <c r="F171" s="48"/>
      <c r="G171" s="52"/>
      <c r="H171" s="53"/>
      <c r="I171" s="53"/>
    </row>
    <row r="172" spans="1:9" ht="32.25" customHeight="1">
      <c r="A172" s="407"/>
      <c r="B172" s="47">
        <f t="shared" si="2"/>
        <v>167</v>
      </c>
      <c r="C172" s="52" t="s">
        <v>802</v>
      </c>
      <c r="D172" s="52" t="s">
        <v>649</v>
      </c>
      <c r="E172" s="52" t="s">
        <v>796</v>
      </c>
      <c r="F172" s="48"/>
      <c r="G172" s="52"/>
      <c r="H172" s="53"/>
      <c r="I172" s="53"/>
    </row>
    <row r="173" spans="1:9" ht="32.25" customHeight="1">
      <c r="A173" s="407"/>
      <c r="B173" s="47">
        <f t="shared" si="2"/>
        <v>168</v>
      </c>
      <c r="C173" s="52"/>
      <c r="D173" s="52" t="s">
        <v>652</v>
      </c>
      <c r="E173" s="52" t="s">
        <v>797</v>
      </c>
      <c r="F173" s="48"/>
      <c r="G173" s="52"/>
      <c r="H173" s="53"/>
      <c r="I173" s="53"/>
    </row>
    <row r="174" spans="1:9" ht="32.25" customHeight="1">
      <c r="A174" s="407"/>
      <c r="B174" s="47">
        <f t="shared" si="2"/>
        <v>169</v>
      </c>
      <c r="C174" s="52"/>
      <c r="D174" s="52" t="s">
        <v>653</v>
      </c>
      <c r="E174" s="52" t="s">
        <v>798</v>
      </c>
      <c r="F174" s="48"/>
      <c r="G174" s="52"/>
      <c r="H174" s="53"/>
      <c r="I174" s="53"/>
    </row>
    <row r="175" spans="1:9" ht="32.25" customHeight="1">
      <c r="A175" s="407"/>
      <c r="B175" s="47">
        <f t="shared" si="2"/>
        <v>170</v>
      </c>
      <c r="C175" s="52"/>
      <c r="D175" s="52" t="s">
        <v>654</v>
      </c>
      <c r="E175" s="52" t="s">
        <v>799</v>
      </c>
      <c r="F175" s="48"/>
      <c r="G175" s="52"/>
      <c r="H175" s="53"/>
      <c r="I175" s="53"/>
    </row>
    <row r="176" spans="1:9" ht="32.25" customHeight="1">
      <c r="A176" s="407"/>
      <c r="B176" s="47">
        <f t="shared" si="2"/>
        <v>171</v>
      </c>
      <c r="C176" s="52" t="s">
        <v>651</v>
      </c>
      <c r="D176" s="52" t="s">
        <v>658</v>
      </c>
      <c r="E176" s="52" t="s">
        <v>664</v>
      </c>
      <c r="F176" s="48"/>
      <c r="G176" s="52"/>
      <c r="H176" s="53"/>
      <c r="I176" s="53"/>
    </row>
    <row r="177" spans="1:9" ht="32.25" customHeight="1">
      <c r="A177" s="407"/>
      <c r="B177" s="47">
        <f t="shared" si="2"/>
        <v>172</v>
      </c>
      <c r="C177" s="52"/>
      <c r="D177" s="52" t="s">
        <v>659</v>
      </c>
      <c r="E177" s="52" t="s">
        <v>664</v>
      </c>
      <c r="F177" s="48"/>
      <c r="G177" s="52"/>
      <c r="H177" s="53"/>
      <c r="I177" s="53"/>
    </row>
    <row r="178" spans="1:9" ht="32.25" customHeight="1">
      <c r="A178" s="407"/>
      <c r="B178" s="47">
        <f t="shared" si="2"/>
        <v>173</v>
      </c>
      <c r="C178" s="52"/>
      <c r="D178" s="52" t="s">
        <v>660</v>
      </c>
      <c r="E178" s="52" t="s">
        <v>664</v>
      </c>
      <c r="F178" s="48"/>
      <c r="G178" s="52"/>
      <c r="H178" s="53"/>
      <c r="I178" s="53"/>
    </row>
    <row r="179" spans="1:9" ht="32.25" customHeight="1">
      <c r="A179" s="407"/>
      <c r="B179" s="47">
        <f t="shared" si="2"/>
        <v>174</v>
      </c>
      <c r="C179" s="52"/>
      <c r="D179" s="52" t="s">
        <v>661</v>
      </c>
      <c r="E179" s="52" t="s">
        <v>664</v>
      </c>
      <c r="F179" s="48"/>
      <c r="G179" s="52"/>
      <c r="H179" s="53"/>
      <c r="I179" s="53"/>
    </row>
    <row r="180" spans="1:9" ht="32.25" customHeight="1">
      <c r="A180" s="407"/>
      <c r="B180" s="47">
        <f t="shared" si="2"/>
        <v>175</v>
      </c>
      <c r="C180" s="52"/>
      <c r="D180" s="52" t="s">
        <v>662</v>
      </c>
      <c r="E180" s="52" t="s">
        <v>664</v>
      </c>
      <c r="F180" s="48"/>
      <c r="G180" s="52"/>
      <c r="H180" s="53"/>
      <c r="I180" s="53"/>
    </row>
    <row r="181" spans="1:9" ht="32.25" customHeight="1">
      <c r="A181" s="407"/>
      <c r="B181" s="47">
        <f t="shared" si="2"/>
        <v>176</v>
      </c>
      <c r="C181" s="52"/>
      <c r="D181" s="52" t="s">
        <v>663</v>
      </c>
      <c r="E181" s="52" t="s">
        <v>664</v>
      </c>
      <c r="F181" s="48"/>
      <c r="G181" s="52"/>
      <c r="H181" s="53"/>
      <c r="I181" s="53"/>
    </row>
    <row r="182" spans="1:9" ht="32.25" customHeight="1">
      <c r="A182" s="407"/>
      <c r="B182" s="47">
        <f t="shared" si="2"/>
        <v>177</v>
      </c>
      <c r="C182" s="52" t="s">
        <v>665</v>
      </c>
      <c r="D182" s="52"/>
      <c r="E182" s="52" t="s">
        <v>666</v>
      </c>
      <c r="F182" s="48"/>
      <c r="G182" s="52"/>
      <c r="H182" s="53"/>
      <c r="I182" s="53"/>
    </row>
    <row r="183" spans="1:9" ht="32.25" customHeight="1">
      <c r="A183" s="407" t="s">
        <v>809</v>
      </c>
      <c r="B183" s="47">
        <f t="shared" si="2"/>
        <v>178</v>
      </c>
      <c r="C183" s="52" t="s">
        <v>810</v>
      </c>
      <c r="D183" s="52" t="s">
        <v>811</v>
      </c>
      <c r="E183" s="52" t="s">
        <v>812</v>
      </c>
      <c r="F183" s="48"/>
      <c r="G183" s="52"/>
      <c r="H183" s="53"/>
      <c r="I183" s="53"/>
    </row>
    <row r="184" spans="1:9" ht="32.25" customHeight="1">
      <c r="A184" s="407"/>
      <c r="B184" s="47">
        <f t="shared" si="2"/>
        <v>179</v>
      </c>
      <c r="C184" s="52"/>
      <c r="D184" s="52" t="s">
        <v>813</v>
      </c>
      <c r="E184" s="52" t="s">
        <v>814</v>
      </c>
      <c r="F184" s="48"/>
      <c r="G184" s="52"/>
      <c r="H184" s="53"/>
      <c r="I184" s="53"/>
    </row>
    <row r="185" spans="1:9" ht="32.25" customHeight="1">
      <c r="A185" s="407"/>
      <c r="B185" s="47">
        <f t="shared" si="2"/>
        <v>180</v>
      </c>
      <c r="C185" s="52"/>
      <c r="D185" s="52" t="s">
        <v>816</v>
      </c>
      <c r="E185" s="52" t="s">
        <v>815</v>
      </c>
      <c r="F185" s="48"/>
      <c r="G185" s="52"/>
      <c r="H185" s="53"/>
      <c r="I185" s="53"/>
    </row>
    <row r="186" spans="1:9" ht="32.25" customHeight="1">
      <c r="A186" s="407"/>
      <c r="B186" s="47">
        <f t="shared" si="2"/>
        <v>181</v>
      </c>
      <c r="C186" s="52"/>
      <c r="D186" s="52" t="s">
        <v>619</v>
      </c>
      <c r="E186" s="52" t="s">
        <v>817</v>
      </c>
      <c r="F186" s="48"/>
      <c r="G186" s="52"/>
      <c r="H186" s="53"/>
      <c r="I186" s="53"/>
    </row>
    <row r="187" spans="1:9" ht="32.25" customHeight="1">
      <c r="A187" s="407"/>
      <c r="B187" s="47">
        <f t="shared" si="2"/>
        <v>182</v>
      </c>
      <c r="C187" s="52"/>
      <c r="D187" s="52" t="s">
        <v>729</v>
      </c>
      <c r="E187" s="52" t="s">
        <v>818</v>
      </c>
      <c r="F187" s="48"/>
      <c r="G187" s="52"/>
      <c r="H187" s="53"/>
      <c r="I187" s="53"/>
    </row>
    <row r="188" spans="1:9" ht="32.25" customHeight="1">
      <c r="A188" s="407"/>
      <c r="B188" s="47">
        <f t="shared" si="2"/>
        <v>183</v>
      </c>
      <c r="C188" s="52" t="s">
        <v>639</v>
      </c>
      <c r="D188" s="52" t="s">
        <v>640</v>
      </c>
      <c r="E188" s="52" t="s">
        <v>641</v>
      </c>
      <c r="F188" s="48"/>
      <c r="G188" s="52"/>
      <c r="H188" s="53"/>
      <c r="I188" s="53"/>
    </row>
    <row r="189" spans="1:9" ht="32.25" customHeight="1">
      <c r="A189" s="407"/>
      <c r="B189" s="47">
        <f t="shared" si="2"/>
        <v>184</v>
      </c>
      <c r="C189" s="52" t="s">
        <v>642</v>
      </c>
      <c r="D189" s="52" t="s">
        <v>643</v>
      </c>
      <c r="E189" s="52" t="s">
        <v>819</v>
      </c>
      <c r="F189" s="48"/>
      <c r="G189" s="52"/>
      <c r="H189" s="53"/>
      <c r="I189" s="53"/>
    </row>
    <row r="190" spans="1:9" ht="32.25" customHeight="1">
      <c r="A190" s="407"/>
      <c r="B190" s="47">
        <f t="shared" si="2"/>
        <v>185</v>
      </c>
      <c r="C190" s="52" t="s">
        <v>824</v>
      </c>
      <c r="D190" s="52" t="s">
        <v>649</v>
      </c>
      <c r="E190" s="52" t="s">
        <v>820</v>
      </c>
      <c r="F190" s="48"/>
      <c r="G190" s="52"/>
      <c r="H190" s="53"/>
      <c r="I190" s="53"/>
    </row>
    <row r="191" spans="1:9" ht="32.25" customHeight="1">
      <c r="A191" s="407"/>
      <c r="B191" s="47">
        <f t="shared" si="2"/>
        <v>186</v>
      </c>
      <c r="C191" s="52"/>
      <c r="D191" s="52" t="s">
        <v>652</v>
      </c>
      <c r="E191" s="52" t="s">
        <v>821</v>
      </c>
      <c r="F191" s="48"/>
      <c r="G191" s="52"/>
      <c r="H191" s="53"/>
      <c r="I191" s="53"/>
    </row>
    <row r="192" spans="1:9" ht="32.25" customHeight="1">
      <c r="A192" s="407"/>
      <c r="B192" s="47">
        <f t="shared" si="2"/>
        <v>187</v>
      </c>
      <c r="C192" s="52"/>
      <c r="D192" s="52" t="s">
        <v>653</v>
      </c>
      <c r="E192" s="52" t="s">
        <v>822</v>
      </c>
      <c r="F192" s="48"/>
      <c r="G192" s="52"/>
      <c r="H192" s="53"/>
      <c r="I192" s="53"/>
    </row>
    <row r="193" spans="1:9" ht="32.25" customHeight="1">
      <c r="A193" s="407"/>
      <c r="B193" s="47">
        <f t="shared" si="2"/>
        <v>188</v>
      </c>
      <c r="C193" s="52"/>
      <c r="D193" s="52" t="s">
        <v>654</v>
      </c>
      <c r="E193" s="52" t="s">
        <v>823</v>
      </c>
      <c r="F193" s="48"/>
      <c r="G193" s="52"/>
      <c r="H193" s="53"/>
      <c r="I193" s="53"/>
    </row>
    <row r="194" spans="1:9" ht="32.25" customHeight="1">
      <c r="A194" s="407"/>
      <c r="B194" s="47">
        <f t="shared" si="2"/>
        <v>189</v>
      </c>
      <c r="C194" s="52" t="s">
        <v>651</v>
      </c>
      <c r="D194" s="52" t="s">
        <v>658</v>
      </c>
      <c r="E194" s="52" t="s">
        <v>664</v>
      </c>
      <c r="F194" s="48"/>
      <c r="G194" s="52"/>
      <c r="H194" s="53"/>
      <c r="I194" s="53"/>
    </row>
    <row r="195" spans="1:9" ht="32.25" customHeight="1">
      <c r="A195" s="407"/>
      <c r="B195" s="47">
        <f t="shared" si="2"/>
        <v>190</v>
      </c>
      <c r="C195" s="52"/>
      <c r="D195" s="52" t="s">
        <v>659</v>
      </c>
      <c r="E195" s="52" t="s">
        <v>664</v>
      </c>
      <c r="F195" s="48"/>
      <c r="G195" s="52"/>
      <c r="H195" s="53"/>
      <c r="I195" s="53"/>
    </row>
    <row r="196" spans="1:9" ht="32.25" customHeight="1">
      <c r="A196" s="407"/>
      <c r="B196" s="47">
        <f t="shared" si="2"/>
        <v>191</v>
      </c>
      <c r="C196" s="52"/>
      <c r="D196" s="52" t="s">
        <v>660</v>
      </c>
      <c r="E196" s="52" t="s">
        <v>664</v>
      </c>
      <c r="F196" s="48"/>
      <c r="G196" s="52"/>
      <c r="H196" s="53"/>
      <c r="I196" s="53"/>
    </row>
    <row r="197" spans="1:9" ht="32.25" customHeight="1">
      <c r="A197" s="407"/>
      <c r="B197" s="47">
        <f t="shared" si="2"/>
        <v>192</v>
      </c>
      <c r="C197" s="52"/>
      <c r="D197" s="52" t="s">
        <v>661</v>
      </c>
      <c r="E197" s="52" t="s">
        <v>664</v>
      </c>
      <c r="F197" s="48"/>
      <c r="G197" s="52"/>
      <c r="H197" s="53"/>
      <c r="I197" s="53"/>
    </row>
    <row r="198" spans="1:9" ht="32.25" customHeight="1">
      <c r="A198" s="407"/>
      <c r="B198" s="47">
        <f t="shared" si="2"/>
        <v>193</v>
      </c>
      <c r="C198" s="52"/>
      <c r="D198" s="52" t="s">
        <v>662</v>
      </c>
      <c r="E198" s="52" t="s">
        <v>664</v>
      </c>
      <c r="F198" s="48"/>
      <c r="G198" s="52"/>
      <c r="H198" s="53"/>
      <c r="I198" s="53"/>
    </row>
    <row r="199" spans="1:9" ht="32.25" customHeight="1">
      <c r="A199" s="407"/>
      <c r="B199" s="47">
        <f t="shared" si="2"/>
        <v>194</v>
      </c>
      <c r="C199" s="52"/>
      <c r="D199" s="52" t="s">
        <v>663</v>
      </c>
      <c r="E199" s="52" t="s">
        <v>664</v>
      </c>
      <c r="F199" s="48"/>
      <c r="G199" s="52"/>
      <c r="H199" s="53"/>
      <c r="I199" s="53"/>
    </row>
    <row r="200" spans="1:9" ht="32.25" customHeight="1">
      <c r="A200" s="407"/>
      <c r="B200" s="47">
        <f t="shared" si="2"/>
        <v>195</v>
      </c>
      <c r="C200" s="52" t="s">
        <v>665</v>
      </c>
      <c r="D200" s="52"/>
      <c r="E200" s="52" t="s">
        <v>666</v>
      </c>
      <c r="F200" s="48"/>
      <c r="G200" s="52"/>
      <c r="H200" s="53"/>
      <c r="I200" s="53"/>
    </row>
    <row r="201" spans="1:9" ht="32.25" customHeight="1">
      <c r="A201" s="407"/>
      <c r="B201" s="47">
        <f t="shared" si="2"/>
        <v>196</v>
      </c>
      <c r="C201" s="52" t="s">
        <v>825</v>
      </c>
      <c r="D201" s="52" t="s">
        <v>508</v>
      </c>
      <c r="E201" s="52" t="s">
        <v>826</v>
      </c>
      <c r="F201" s="48"/>
      <c r="G201" s="52"/>
      <c r="H201" s="53"/>
      <c r="I201" s="53"/>
    </row>
    <row r="202" spans="1:9" ht="32.25" customHeight="1">
      <c r="A202" s="407"/>
      <c r="B202" s="47">
        <f t="shared" si="2"/>
        <v>197</v>
      </c>
      <c r="C202" s="52"/>
      <c r="D202" s="52" t="s">
        <v>692</v>
      </c>
      <c r="E202" s="52" t="s">
        <v>827</v>
      </c>
      <c r="F202" s="48"/>
      <c r="G202" s="52"/>
      <c r="H202" s="53"/>
      <c r="I202" s="53"/>
    </row>
    <row r="203" spans="1:9" ht="32.25" customHeight="1">
      <c r="A203" s="407"/>
      <c r="B203" s="47">
        <f t="shared" si="2"/>
        <v>198</v>
      </c>
      <c r="C203" s="52" t="s">
        <v>508</v>
      </c>
      <c r="D203" s="52"/>
      <c r="E203" s="52" t="s">
        <v>826</v>
      </c>
      <c r="F203" s="48"/>
      <c r="G203" s="52"/>
      <c r="H203" s="53"/>
      <c r="I203" s="53"/>
    </row>
    <row r="204" spans="1:9" ht="32.25" customHeight="1">
      <c r="A204" s="407"/>
      <c r="B204" s="47">
        <f t="shared" ref="B204:B269" si="3">ROW()-5</f>
        <v>199</v>
      </c>
      <c r="C204" s="52" t="s">
        <v>692</v>
      </c>
      <c r="D204" s="52"/>
      <c r="E204" s="52" t="s">
        <v>827</v>
      </c>
      <c r="F204" s="48"/>
      <c r="G204" s="52"/>
      <c r="H204" s="53"/>
      <c r="I204" s="53"/>
    </row>
    <row r="205" spans="1:9" ht="32.25" customHeight="1">
      <c r="A205" s="407" t="s">
        <v>829</v>
      </c>
      <c r="B205" s="47">
        <f t="shared" si="3"/>
        <v>200</v>
      </c>
      <c r="C205" s="52" t="s">
        <v>830</v>
      </c>
      <c r="D205" s="52" t="s">
        <v>619</v>
      </c>
      <c r="E205" s="52" t="s">
        <v>831</v>
      </c>
      <c r="F205" s="48"/>
      <c r="G205" s="52"/>
      <c r="H205" s="53"/>
      <c r="I205" s="53"/>
    </row>
    <row r="206" spans="1:9" ht="32.25" customHeight="1">
      <c r="A206" s="407"/>
      <c r="B206" s="47">
        <f t="shared" si="3"/>
        <v>201</v>
      </c>
      <c r="C206" s="52"/>
      <c r="D206" s="52" t="s">
        <v>591</v>
      </c>
      <c r="E206" s="52" t="s">
        <v>832</v>
      </c>
      <c r="F206" s="48"/>
      <c r="G206" s="52"/>
      <c r="H206" s="53"/>
      <c r="I206" s="53"/>
    </row>
    <row r="207" spans="1:9" ht="32.25" customHeight="1">
      <c r="A207" s="407"/>
      <c r="B207" s="47">
        <f t="shared" si="3"/>
        <v>202</v>
      </c>
      <c r="C207" s="52" t="s">
        <v>833</v>
      </c>
      <c r="D207" s="52" t="s">
        <v>729</v>
      </c>
      <c r="E207" s="52" t="s">
        <v>987</v>
      </c>
      <c r="F207" s="48"/>
      <c r="G207" s="52"/>
      <c r="H207" s="53"/>
      <c r="I207" s="53"/>
    </row>
    <row r="208" spans="1:9" ht="32.25" customHeight="1">
      <c r="A208" s="407"/>
      <c r="B208" s="47">
        <f t="shared" si="3"/>
        <v>203</v>
      </c>
      <c r="C208" s="52"/>
      <c r="D208" s="52" t="s">
        <v>619</v>
      </c>
      <c r="E208" s="52" t="s">
        <v>834</v>
      </c>
      <c r="F208" s="48"/>
      <c r="G208" s="52"/>
      <c r="H208" s="53"/>
      <c r="I208" s="53"/>
    </row>
    <row r="209" spans="1:9" ht="32.25" customHeight="1">
      <c r="A209" s="407"/>
      <c r="B209" s="47">
        <f t="shared" si="3"/>
        <v>204</v>
      </c>
      <c r="C209" s="52" t="s">
        <v>642</v>
      </c>
      <c r="D209" s="52" t="s">
        <v>643</v>
      </c>
      <c r="E209" s="52" t="s">
        <v>835</v>
      </c>
      <c r="F209" s="48"/>
      <c r="G209" s="52"/>
      <c r="H209" s="53"/>
      <c r="I209" s="53"/>
    </row>
    <row r="210" spans="1:9" ht="32.25" customHeight="1">
      <c r="A210" s="407"/>
      <c r="B210" s="47">
        <f t="shared" si="3"/>
        <v>205</v>
      </c>
      <c r="C210" s="52" t="s">
        <v>692</v>
      </c>
      <c r="D210" s="52"/>
      <c r="E210" s="52" t="s">
        <v>836</v>
      </c>
      <c r="F210" s="48"/>
      <c r="G210" s="52"/>
      <c r="H210" s="53"/>
      <c r="I210" s="53"/>
    </row>
    <row r="211" spans="1:9" ht="32.25" customHeight="1">
      <c r="A211" s="407"/>
      <c r="B211" s="47">
        <f t="shared" si="3"/>
        <v>206</v>
      </c>
      <c r="C211" s="52" t="s">
        <v>508</v>
      </c>
      <c r="D211" s="52"/>
      <c r="E211" s="52" t="s">
        <v>837</v>
      </c>
      <c r="F211" s="48"/>
      <c r="G211" s="52"/>
      <c r="H211" s="53"/>
      <c r="I211" s="53"/>
    </row>
    <row r="212" spans="1:9" ht="32.25" customHeight="1">
      <c r="A212" s="407"/>
      <c r="B212" s="47">
        <f t="shared" si="3"/>
        <v>207</v>
      </c>
      <c r="C212" s="52" t="s">
        <v>838</v>
      </c>
      <c r="D212" s="52"/>
      <c r="E212" s="52" t="s">
        <v>839</v>
      </c>
      <c r="F212" s="48"/>
      <c r="G212" s="52"/>
      <c r="H212" s="53"/>
      <c r="I212" s="53"/>
    </row>
    <row r="213" spans="1:9" ht="32.25" customHeight="1">
      <c r="A213" s="407"/>
      <c r="B213" s="47">
        <f t="shared" si="3"/>
        <v>208</v>
      </c>
      <c r="C213" s="52" t="s">
        <v>840</v>
      </c>
      <c r="D213" s="52"/>
      <c r="E213" s="52" t="s">
        <v>839</v>
      </c>
      <c r="F213" s="48"/>
      <c r="G213" s="52"/>
      <c r="H213" s="53"/>
      <c r="I213" s="53"/>
    </row>
    <row r="214" spans="1:9" ht="32.25" customHeight="1">
      <c r="A214" s="407"/>
      <c r="B214" s="47">
        <f t="shared" si="3"/>
        <v>209</v>
      </c>
      <c r="C214" s="52" t="s">
        <v>665</v>
      </c>
      <c r="D214" s="52"/>
      <c r="E214" s="52" t="s">
        <v>666</v>
      </c>
      <c r="F214" s="48"/>
      <c r="G214" s="52"/>
      <c r="H214" s="53"/>
      <c r="I214" s="53"/>
    </row>
    <row r="215" spans="1:9" ht="32.25" customHeight="1">
      <c r="A215" s="407" t="s">
        <v>841</v>
      </c>
      <c r="B215" s="47">
        <f t="shared" si="3"/>
        <v>210</v>
      </c>
      <c r="C215" s="52" t="s">
        <v>842</v>
      </c>
      <c r="D215" s="52" t="s">
        <v>729</v>
      </c>
      <c r="E215" s="52" t="s">
        <v>843</v>
      </c>
      <c r="F215" s="48"/>
      <c r="G215" s="52"/>
      <c r="H215" s="53"/>
      <c r="I215" s="53"/>
    </row>
    <row r="216" spans="1:9" ht="32.25" customHeight="1">
      <c r="A216" s="407"/>
      <c r="B216" s="47">
        <f t="shared" si="3"/>
        <v>211</v>
      </c>
      <c r="C216" s="52"/>
      <c r="D216" s="52" t="s">
        <v>619</v>
      </c>
      <c r="E216" s="52" t="s">
        <v>844</v>
      </c>
      <c r="F216" s="48"/>
      <c r="G216" s="52"/>
      <c r="H216" s="53"/>
      <c r="I216" s="53"/>
    </row>
    <row r="217" spans="1:9" ht="32" customHeight="1">
      <c r="A217" s="407"/>
      <c r="B217" s="47">
        <f t="shared" si="3"/>
        <v>212</v>
      </c>
      <c r="C217" s="52" t="s">
        <v>845</v>
      </c>
      <c r="D217" s="52"/>
      <c r="E217" s="52" t="s">
        <v>847</v>
      </c>
      <c r="F217" s="48"/>
      <c r="G217" s="52"/>
      <c r="H217" s="53"/>
      <c r="I217" s="53"/>
    </row>
    <row r="218" spans="1:9" s="95" customFormat="1" ht="32" customHeight="1">
      <c r="A218" s="407"/>
      <c r="B218" s="388">
        <f t="shared" si="3"/>
        <v>213</v>
      </c>
      <c r="C218" s="52" t="s">
        <v>2701</v>
      </c>
      <c r="D218" s="52"/>
      <c r="E218" s="52" t="s">
        <v>2702</v>
      </c>
      <c r="F218" s="48"/>
      <c r="G218" s="52"/>
    </row>
    <row r="219" spans="1:9" ht="32.25" customHeight="1">
      <c r="A219" s="407"/>
      <c r="B219" s="47">
        <f t="shared" si="3"/>
        <v>214</v>
      </c>
      <c r="C219" s="52" t="s">
        <v>846</v>
      </c>
      <c r="D219" s="52"/>
      <c r="E219" s="52" t="s">
        <v>848</v>
      </c>
      <c r="F219" s="48"/>
      <c r="G219" s="52"/>
      <c r="H219" s="53"/>
      <c r="I219" s="53"/>
    </row>
    <row r="220" spans="1:9" ht="32.25" customHeight="1">
      <c r="A220" s="407"/>
      <c r="B220" s="47">
        <f t="shared" si="3"/>
        <v>215</v>
      </c>
      <c r="C220" s="52" t="s">
        <v>849</v>
      </c>
      <c r="D220" s="52" t="s">
        <v>729</v>
      </c>
      <c r="E220" s="52" t="s">
        <v>850</v>
      </c>
      <c r="F220" s="48"/>
      <c r="G220" s="52"/>
      <c r="H220" s="53"/>
      <c r="I220" s="53"/>
    </row>
    <row r="221" spans="1:9" ht="32.25" customHeight="1">
      <c r="A221" s="407"/>
      <c r="B221" s="47">
        <f t="shared" si="3"/>
        <v>216</v>
      </c>
      <c r="C221" s="52"/>
      <c r="D221" s="52" t="s">
        <v>619</v>
      </c>
      <c r="E221" s="52" t="s">
        <v>851</v>
      </c>
      <c r="F221" s="48"/>
      <c r="G221" s="52"/>
      <c r="H221" s="53"/>
      <c r="I221" s="53"/>
    </row>
    <row r="222" spans="1:9" ht="32.25" customHeight="1">
      <c r="A222" s="407"/>
      <c r="B222" s="47">
        <f t="shared" si="3"/>
        <v>217</v>
      </c>
      <c r="C222" s="52" t="s">
        <v>845</v>
      </c>
      <c r="D222" s="52"/>
      <c r="E222" s="52" t="s">
        <v>852</v>
      </c>
      <c r="F222" s="48"/>
      <c r="G222" s="52"/>
      <c r="H222" s="53"/>
      <c r="I222" s="53"/>
    </row>
    <row r="223" spans="1:9" ht="32.25" customHeight="1">
      <c r="A223" s="407"/>
      <c r="B223" s="47">
        <f t="shared" si="3"/>
        <v>218</v>
      </c>
      <c r="C223" s="52" t="s">
        <v>846</v>
      </c>
      <c r="D223" s="52"/>
      <c r="E223" s="52" t="s">
        <v>848</v>
      </c>
      <c r="F223" s="48"/>
      <c r="G223" s="52"/>
      <c r="H223" s="53"/>
      <c r="I223" s="53"/>
    </row>
    <row r="224" spans="1:9" ht="32.25" customHeight="1">
      <c r="A224" s="407"/>
      <c r="B224" s="47">
        <f t="shared" si="3"/>
        <v>219</v>
      </c>
      <c r="C224" s="52" t="s">
        <v>665</v>
      </c>
      <c r="D224" s="52"/>
      <c r="E224" s="52" t="s">
        <v>666</v>
      </c>
      <c r="F224" s="48"/>
      <c r="G224" s="52"/>
      <c r="H224" s="53"/>
      <c r="I224" s="53"/>
    </row>
    <row r="225" spans="1:9" ht="32.25" customHeight="1">
      <c r="A225" s="407" t="s">
        <v>853</v>
      </c>
      <c r="B225" s="47">
        <f t="shared" si="3"/>
        <v>220</v>
      </c>
      <c r="C225" s="52" t="s">
        <v>855</v>
      </c>
      <c r="D225" s="52"/>
      <c r="E225" s="52" t="s">
        <v>666</v>
      </c>
      <c r="F225" s="48"/>
      <c r="G225" s="52"/>
      <c r="H225" s="53"/>
      <c r="I225" s="53"/>
    </row>
    <row r="226" spans="1:9" ht="32.25" customHeight="1">
      <c r="A226" s="407"/>
      <c r="B226" s="47">
        <f t="shared" si="3"/>
        <v>221</v>
      </c>
      <c r="C226" s="52" t="s">
        <v>665</v>
      </c>
      <c r="D226" s="52"/>
      <c r="E226" s="52" t="s">
        <v>666</v>
      </c>
      <c r="F226" s="48"/>
      <c r="G226" s="52"/>
      <c r="H226" s="53"/>
      <c r="I226" s="53"/>
    </row>
    <row r="227" spans="1:9" ht="32.25" customHeight="1">
      <c r="A227" s="407"/>
      <c r="B227" s="47">
        <f t="shared" si="3"/>
        <v>222</v>
      </c>
      <c r="C227" s="52" t="s">
        <v>854</v>
      </c>
      <c r="D227" s="52"/>
      <c r="E227" s="52" t="s">
        <v>819</v>
      </c>
      <c r="F227" s="48"/>
      <c r="G227" s="52"/>
      <c r="H227" s="53"/>
      <c r="I227" s="53"/>
    </row>
    <row r="228" spans="1:9" ht="32.25" customHeight="1">
      <c r="A228" s="407"/>
      <c r="B228" s="47">
        <f t="shared" si="3"/>
        <v>223</v>
      </c>
      <c r="C228" s="52" t="s">
        <v>856</v>
      </c>
      <c r="D228" s="52"/>
      <c r="E228" s="52" t="s">
        <v>857</v>
      </c>
      <c r="F228" s="48"/>
      <c r="G228" s="52"/>
      <c r="H228" s="53"/>
      <c r="I228" s="53"/>
    </row>
    <row r="229" spans="1:9" ht="32.25" customHeight="1">
      <c r="A229" s="407"/>
      <c r="B229" s="47">
        <f t="shared" si="3"/>
        <v>224</v>
      </c>
      <c r="C229" s="52" t="s">
        <v>858</v>
      </c>
      <c r="D229" s="52" t="s">
        <v>859</v>
      </c>
      <c r="E229" s="52" t="s">
        <v>862</v>
      </c>
      <c r="F229" s="48"/>
      <c r="G229" s="52"/>
      <c r="H229" s="53"/>
      <c r="I229" s="53"/>
    </row>
    <row r="230" spans="1:9" ht="32.25" customHeight="1">
      <c r="A230" s="407"/>
      <c r="B230" s="47">
        <f t="shared" si="3"/>
        <v>225</v>
      </c>
      <c r="C230" s="52"/>
      <c r="D230" s="52" t="s">
        <v>860</v>
      </c>
      <c r="E230" s="52" t="s">
        <v>863</v>
      </c>
      <c r="F230" s="48"/>
      <c r="G230" s="52"/>
      <c r="H230" s="53"/>
      <c r="I230" s="53"/>
    </row>
    <row r="231" spans="1:9" ht="32.25" customHeight="1">
      <c r="A231" s="407"/>
      <c r="B231" s="47">
        <f t="shared" si="3"/>
        <v>226</v>
      </c>
      <c r="C231" s="52"/>
      <c r="D231" s="52" t="s">
        <v>861</v>
      </c>
      <c r="E231" s="52" t="s">
        <v>864</v>
      </c>
      <c r="F231" s="48"/>
      <c r="G231" s="52"/>
      <c r="H231" s="53"/>
      <c r="I231" s="53"/>
    </row>
    <row r="232" spans="1:9" ht="32.25" customHeight="1">
      <c r="A232" s="407"/>
      <c r="B232" s="47">
        <f t="shared" si="3"/>
        <v>227</v>
      </c>
      <c r="C232" s="52"/>
      <c r="D232" s="52" t="s">
        <v>865</v>
      </c>
      <c r="E232" s="52" t="s">
        <v>866</v>
      </c>
      <c r="F232" s="48"/>
      <c r="G232" s="52"/>
      <c r="H232" s="53"/>
      <c r="I232" s="53"/>
    </row>
    <row r="233" spans="1:9" ht="32.25" customHeight="1">
      <c r="A233" s="407"/>
      <c r="B233" s="47">
        <f t="shared" si="3"/>
        <v>228</v>
      </c>
      <c r="C233" s="52" t="s">
        <v>867</v>
      </c>
      <c r="D233" s="52" t="s">
        <v>868</v>
      </c>
      <c r="E233" s="52" t="s">
        <v>869</v>
      </c>
      <c r="F233" s="48"/>
      <c r="G233" s="52"/>
      <c r="H233" s="53"/>
      <c r="I233" s="53"/>
    </row>
    <row r="234" spans="1:9" ht="32.25" customHeight="1">
      <c r="A234" s="407"/>
      <c r="B234" s="47">
        <f t="shared" si="3"/>
        <v>229</v>
      </c>
      <c r="C234" s="52"/>
      <c r="D234" s="52" t="s">
        <v>508</v>
      </c>
      <c r="E234" s="52" t="s">
        <v>870</v>
      </c>
      <c r="F234" s="48"/>
      <c r="G234" s="52"/>
      <c r="H234" s="53"/>
      <c r="I234" s="53"/>
    </row>
    <row r="235" spans="1:9" ht="32.25" customHeight="1">
      <c r="A235" s="408" t="s">
        <v>871</v>
      </c>
      <c r="B235" s="47">
        <f t="shared" si="3"/>
        <v>230</v>
      </c>
      <c r="C235" s="52" t="s">
        <v>665</v>
      </c>
      <c r="D235" s="52"/>
      <c r="E235" s="52" t="s">
        <v>666</v>
      </c>
      <c r="F235" s="48"/>
      <c r="G235" s="52"/>
      <c r="H235" s="53"/>
      <c r="I235" s="53"/>
    </row>
    <row r="236" spans="1:9" ht="32.25" customHeight="1">
      <c r="A236" s="409"/>
      <c r="B236" s="47">
        <f t="shared" si="3"/>
        <v>231</v>
      </c>
      <c r="C236" s="52" t="s">
        <v>872</v>
      </c>
      <c r="D236" s="52"/>
      <c r="E236" s="52" t="s">
        <v>873</v>
      </c>
      <c r="F236" s="48"/>
      <c r="G236" s="52"/>
      <c r="H236" s="53"/>
      <c r="I236" s="53"/>
    </row>
    <row r="237" spans="1:9" ht="32.25" customHeight="1">
      <c r="A237" s="409"/>
      <c r="B237" s="47">
        <f t="shared" si="3"/>
        <v>232</v>
      </c>
      <c r="C237" s="52" t="s">
        <v>874</v>
      </c>
      <c r="D237" s="52" t="s">
        <v>875</v>
      </c>
      <c r="E237" s="52" t="s">
        <v>876</v>
      </c>
      <c r="F237" s="48"/>
      <c r="G237" s="52"/>
      <c r="H237" s="53"/>
      <c r="I237" s="53"/>
    </row>
    <row r="238" spans="1:9" ht="32.25" customHeight="1">
      <c r="A238" s="409"/>
      <c r="B238" s="47">
        <f t="shared" si="3"/>
        <v>233</v>
      </c>
      <c r="C238" s="52"/>
      <c r="D238" s="52" t="s">
        <v>877</v>
      </c>
      <c r="E238" s="52" t="s">
        <v>878</v>
      </c>
      <c r="F238" s="48"/>
      <c r="G238" s="52"/>
      <c r="H238" s="53"/>
      <c r="I238" s="53"/>
    </row>
    <row r="239" spans="1:9" ht="32.25" customHeight="1">
      <c r="A239" s="409"/>
      <c r="B239" s="47">
        <f t="shared" si="3"/>
        <v>234</v>
      </c>
      <c r="C239" s="52"/>
      <c r="D239" s="52" t="s">
        <v>879</v>
      </c>
      <c r="E239" s="52" t="s">
        <v>880</v>
      </c>
      <c r="F239" s="48"/>
      <c r="G239" s="52"/>
      <c r="H239" s="53"/>
      <c r="I239" s="53"/>
    </row>
    <row r="240" spans="1:9" ht="32.25" customHeight="1">
      <c r="A240" s="409"/>
      <c r="B240" s="47">
        <f t="shared" si="3"/>
        <v>235</v>
      </c>
      <c r="C240" s="52" t="s">
        <v>881</v>
      </c>
      <c r="D240" s="52"/>
      <c r="E240" s="52" t="s">
        <v>882</v>
      </c>
      <c r="F240" s="48"/>
      <c r="G240" s="52"/>
      <c r="H240" s="53"/>
      <c r="I240" s="53"/>
    </row>
    <row r="241" spans="1:9" ht="32.25" customHeight="1">
      <c r="A241" s="409"/>
      <c r="B241" s="47">
        <f t="shared" si="3"/>
        <v>236</v>
      </c>
      <c r="C241" s="52" t="s">
        <v>883</v>
      </c>
      <c r="D241" s="52" t="s">
        <v>884</v>
      </c>
      <c r="E241" s="52" t="s">
        <v>887</v>
      </c>
      <c r="F241" s="48"/>
      <c r="G241" s="52"/>
      <c r="H241" s="53"/>
      <c r="I241" s="53"/>
    </row>
    <row r="242" spans="1:9" ht="32.25" customHeight="1">
      <c r="A242" s="409"/>
      <c r="B242" s="47">
        <f t="shared" si="3"/>
        <v>237</v>
      </c>
      <c r="C242" s="52"/>
      <c r="D242" s="52" t="s">
        <v>885</v>
      </c>
      <c r="E242" s="52" t="s">
        <v>888</v>
      </c>
      <c r="F242" s="48"/>
      <c r="G242" s="52"/>
      <c r="H242" s="53"/>
      <c r="I242" s="53"/>
    </row>
    <row r="243" spans="1:9" ht="32.25" customHeight="1">
      <c r="A243" s="409"/>
      <c r="B243" s="47">
        <f t="shared" si="3"/>
        <v>238</v>
      </c>
      <c r="C243" s="52"/>
      <c r="D243" s="52" t="s">
        <v>886</v>
      </c>
      <c r="E243" s="52" t="s">
        <v>889</v>
      </c>
      <c r="F243" s="48"/>
      <c r="G243" s="52"/>
      <c r="H243" s="53"/>
      <c r="I243" s="53"/>
    </row>
    <row r="244" spans="1:9" ht="32.25" customHeight="1">
      <c r="A244" s="409"/>
      <c r="B244" s="47">
        <f t="shared" si="3"/>
        <v>239</v>
      </c>
      <c r="C244" s="52" t="s">
        <v>890</v>
      </c>
      <c r="D244" s="52"/>
      <c r="E244" s="52" t="s">
        <v>891</v>
      </c>
      <c r="F244" s="48"/>
      <c r="G244" s="52"/>
      <c r="H244" s="53"/>
      <c r="I244" s="53"/>
    </row>
    <row r="245" spans="1:9" ht="32.25" customHeight="1">
      <c r="A245" s="409"/>
      <c r="B245" s="47">
        <f t="shared" si="3"/>
        <v>240</v>
      </c>
      <c r="C245" s="52" t="s">
        <v>892</v>
      </c>
      <c r="D245" s="52" t="s">
        <v>893</v>
      </c>
      <c r="E245" s="52" t="s">
        <v>894</v>
      </c>
      <c r="F245" s="48"/>
      <c r="G245" s="52"/>
      <c r="H245" s="53"/>
      <c r="I245" s="53"/>
    </row>
    <row r="246" spans="1:9" ht="32.25" customHeight="1">
      <c r="A246" s="409"/>
      <c r="B246" s="47">
        <f t="shared" si="3"/>
        <v>241</v>
      </c>
      <c r="C246" s="52" t="s">
        <v>895</v>
      </c>
      <c r="D246" s="52"/>
      <c r="E246" s="52" t="s">
        <v>896</v>
      </c>
      <c r="F246" s="48"/>
      <c r="G246" s="52"/>
      <c r="H246" s="53"/>
      <c r="I246" s="53"/>
    </row>
    <row r="247" spans="1:9" ht="32.25" customHeight="1">
      <c r="A247" s="409"/>
      <c r="B247" s="47">
        <f t="shared" si="3"/>
        <v>242</v>
      </c>
      <c r="C247" s="52" t="s">
        <v>897</v>
      </c>
      <c r="D247" s="52" t="s">
        <v>904</v>
      </c>
      <c r="E247" s="52" t="s">
        <v>887</v>
      </c>
      <c r="F247" s="48"/>
      <c r="G247" s="52"/>
      <c r="H247" s="53"/>
      <c r="I247" s="53"/>
    </row>
    <row r="248" spans="1:9" ht="32.25" customHeight="1">
      <c r="A248" s="409"/>
      <c r="B248" s="47">
        <f t="shared" si="3"/>
        <v>243</v>
      </c>
      <c r="C248" s="52"/>
      <c r="D248" s="52" t="s">
        <v>898</v>
      </c>
      <c r="E248" s="52" t="s">
        <v>901</v>
      </c>
      <c r="F248" s="48"/>
      <c r="G248" s="52"/>
      <c r="H248" s="53"/>
      <c r="I248" s="53"/>
    </row>
    <row r="249" spans="1:9" ht="32.25" customHeight="1">
      <c r="A249" s="409"/>
      <c r="B249" s="47">
        <f t="shared" si="3"/>
        <v>244</v>
      </c>
      <c r="C249" s="52"/>
      <c r="D249" s="52" t="s">
        <v>899</v>
      </c>
      <c r="E249" s="52" t="s">
        <v>902</v>
      </c>
      <c r="F249" s="48"/>
      <c r="G249" s="52"/>
      <c r="H249" s="53"/>
      <c r="I249" s="53"/>
    </row>
    <row r="250" spans="1:9" ht="32.25" customHeight="1">
      <c r="A250" s="409"/>
      <c r="B250" s="47">
        <f t="shared" si="3"/>
        <v>245</v>
      </c>
      <c r="C250" s="52"/>
      <c r="D250" s="52" t="s">
        <v>900</v>
      </c>
      <c r="E250" s="52" t="s">
        <v>903</v>
      </c>
      <c r="F250" s="48"/>
      <c r="G250" s="52"/>
      <c r="H250" s="53"/>
      <c r="I250" s="53"/>
    </row>
    <row r="251" spans="1:9" ht="32.25" customHeight="1">
      <c r="A251" s="409"/>
      <c r="B251" s="47">
        <f t="shared" si="3"/>
        <v>246</v>
      </c>
      <c r="C251" s="52" t="s">
        <v>905</v>
      </c>
      <c r="D251" s="52"/>
      <c r="E251" s="52" t="s">
        <v>896</v>
      </c>
      <c r="F251" s="48"/>
      <c r="G251" s="52"/>
      <c r="H251" s="53"/>
      <c r="I251" s="53"/>
    </row>
    <row r="252" spans="1:9" ht="32.25" customHeight="1">
      <c r="A252" s="409"/>
      <c r="B252" s="47">
        <f t="shared" si="3"/>
        <v>247</v>
      </c>
      <c r="C252" s="52" t="s">
        <v>906</v>
      </c>
      <c r="D252" s="52" t="s">
        <v>884</v>
      </c>
      <c r="E252" s="52" t="s">
        <v>907</v>
      </c>
      <c r="F252" s="48"/>
      <c r="G252" s="52"/>
      <c r="H252" s="53"/>
      <c r="I252" s="53"/>
    </row>
    <row r="253" spans="1:9" ht="32.25" customHeight="1">
      <c r="A253" s="409"/>
      <c r="B253" s="47">
        <f t="shared" si="3"/>
        <v>248</v>
      </c>
      <c r="C253" s="52" t="s">
        <v>908</v>
      </c>
      <c r="D253" s="52"/>
      <c r="E253" s="52" t="s">
        <v>909</v>
      </c>
      <c r="F253" s="48"/>
      <c r="G253" s="52"/>
      <c r="H253" s="53"/>
      <c r="I253" s="53"/>
    </row>
    <row r="254" spans="1:9" s="95" customFormat="1" ht="32.25" customHeight="1">
      <c r="A254" s="410"/>
      <c r="B254" s="286">
        <f t="shared" si="3"/>
        <v>249</v>
      </c>
      <c r="C254" s="52" t="s">
        <v>2673</v>
      </c>
      <c r="D254" s="52"/>
      <c r="E254" s="52" t="s">
        <v>2674</v>
      </c>
      <c r="F254" s="48"/>
      <c r="G254" s="52"/>
    </row>
    <row r="255" spans="1:9" ht="32.25" customHeight="1">
      <c r="A255" s="407" t="s">
        <v>910</v>
      </c>
      <c r="B255" s="47">
        <f t="shared" si="3"/>
        <v>250</v>
      </c>
      <c r="C255" s="52" t="s">
        <v>913</v>
      </c>
      <c r="D255" s="52" t="s">
        <v>649</v>
      </c>
      <c r="E255" s="52" t="s">
        <v>914</v>
      </c>
      <c r="F255" s="48"/>
      <c r="G255" s="52"/>
      <c r="H255" s="53"/>
      <c r="I255" s="53"/>
    </row>
    <row r="256" spans="1:9" ht="32.25" customHeight="1">
      <c r="A256" s="407"/>
      <c r="B256" s="47">
        <f t="shared" si="3"/>
        <v>251</v>
      </c>
      <c r="C256" s="52"/>
      <c r="D256" s="52" t="s">
        <v>652</v>
      </c>
      <c r="E256" s="52" t="s">
        <v>915</v>
      </c>
      <c r="F256" s="48"/>
      <c r="G256" s="52"/>
      <c r="H256" s="53"/>
      <c r="I256" s="53"/>
    </row>
    <row r="257" spans="1:9" ht="32.25" customHeight="1">
      <c r="A257" s="407"/>
      <c r="B257" s="47">
        <f t="shared" si="3"/>
        <v>252</v>
      </c>
      <c r="C257" s="52"/>
      <c r="D257" s="52" t="s">
        <v>653</v>
      </c>
      <c r="E257" s="52" t="s">
        <v>916</v>
      </c>
      <c r="F257" s="48"/>
      <c r="G257" s="52"/>
      <c r="H257" s="53"/>
      <c r="I257" s="53"/>
    </row>
    <row r="258" spans="1:9" ht="32.25" customHeight="1">
      <c r="A258" s="407"/>
      <c r="B258" s="47">
        <f t="shared" si="3"/>
        <v>253</v>
      </c>
      <c r="C258" s="52"/>
      <c r="D258" s="52" t="s">
        <v>654</v>
      </c>
      <c r="E258" s="52" t="s">
        <v>917</v>
      </c>
      <c r="F258" s="48"/>
      <c r="G258" s="52"/>
      <c r="H258" s="53"/>
      <c r="I258" s="53"/>
    </row>
    <row r="259" spans="1:9" ht="32.25" customHeight="1">
      <c r="A259" s="407"/>
      <c r="B259" s="47">
        <f t="shared" si="3"/>
        <v>254</v>
      </c>
      <c r="C259" s="52" t="s">
        <v>651</v>
      </c>
      <c r="D259" s="52" t="s">
        <v>658</v>
      </c>
      <c r="E259" s="52" t="s">
        <v>664</v>
      </c>
      <c r="F259" s="48"/>
      <c r="G259" s="52"/>
      <c r="H259" s="53"/>
      <c r="I259" s="53"/>
    </row>
    <row r="260" spans="1:9" ht="32.25" customHeight="1">
      <c r="A260" s="407"/>
      <c r="B260" s="47">
        <f t="shared" si="3"/>
        <v>255</v>
      </c>
      <c r="C260" s="52"/>
      <c r="D260" s="52" t="s">
        <v>659</v>
      </c>
      <c r="E260" s="52" t="s">
        <v>664</v>
      </c>
      <c r="F260" s="48"/>
      <c r="G260" s="52"/>
      <c r="H260" s="53"/>
      <c r="I260" s="53"/>
    </row>
    <row r="261" spans="1:9" ht="32.25" customHeight="1">
      <c r="A261" s="407"/>
      <c r="B261" s="47">
        <f t="shared" si="3"/>
        <v>256</v>
      </c>
      <c r="C261" s="52"/>
      <c r="D261" s="52" t="s">
        <v>660</v>
      </c>
      <c r="E261" s="52" t="s">
        <v>664</v>
      </c>
      <c r="F261" s="48"/>
      <c r="G261" s="52"/>
      <c r="H261" s="53"/>
      <c r="I261" s="53"/>
    </row>
    <row r="262" spans="1:9" ht="32.25" customHeight="1">
      <c r="A262" s="407"/>
      <c r="B262" s="47">
        <f t="shared" si="3"/>
        <v>257</v>
      </c>
      <c r="C262" s="57"/>
      <c r="D262" s="57" t="s">
        <v>661</v>
      </c>
      <c r="E262" s="57" t="s">
        <v>664</v>
      </c>
      <c r="F262" s="57"/>
      <c r="G262" s="57"/>
      <c r="H262" s="53"/>
      <c r="I262" s="53"/>
    </row>
    <row r="263" spans="1:9" ht="32.25" customHeight="1">
      <c r="A263" s="407"/>
      <c r="B263" s="47">
        <f t="shared" si="3"/>
        <v>258</v>
      </c>
      <c r="C263" s="57"/>
      <c r="D263" s="57" t="s">
        <v>662</v>
      </c>
      <c r="E263" s="57" t="s">
        <v>664</v>
      </c>
      <c r="F263" s="57"/>
      <c r="G263" s="57"/>
      <c r="H263" s="53"/>
      <c r="I263" s="53"/>
    </row>
    <row r="264" spans="1:9" ht="32.25" customHeight="1">
      <c r="A264" s="407"/>
      <c r="B264" s="47">
        <f t="shared" si="3"/>
        <v>259</v>
      </c>
      <c r="C264" s="57"/>
      <c r="D264" s="57" t="s">
        <v>663</v>
      </c>
      <c r="E264" s="57" t="s">
        <v>664</v>
      </c>
      <c r="F264" s="57"/>
      <c r="G264" s="57"/>
      <c r="H264" s="53"/>
      <c r="I264" s="53"/>
    </row>
    <row r="265" spans="1:9" ht="32.25" customHeight="1">
      <c r="A265" s="407"/>
      <c r="B265" s="47">
        <f t="shared" si="3"/>
        <v>260</v>
      </c>
      <c r="C265" s="52" t="s">
        <v>665</v>
      </c>
      <c r="D265" s="52"/>
      <c r="E265" s="52" t="s">
        <v>666</v>
      </c>
      <c r="F265" s="48"/>
      <c r="G265" s="52"/>
      <c r="H265" s="59"/>
      <c r="I265" s="53"/>
    </row>
    <row r="266" spans="1:9" ht="32.25" customHeight="1">
      <c r="A266" s="407"/>
      <c r="B266" s="47">
        <f t="shared" si="3"/>
        <v>261</v>
      </c>
      <c r="C266" s="52" t="s">
        <v>691</v>
      </c>
      <c r="D266" s="52" t="s">
        <v>911</v>
      </c>
      <c r="E266" s="52" t="s">
        <v>918</v>
      </c>
      <c r="F266" s="48"/>
      <c r="G266" s="52"/>
      <c r="H266" s="59"/>
      <c r="I266" s="53"/>
    </row>
    <row r="267" spans="1:9" ht="32.25" customHeight="1">
      <c r="A267" s="407"/>
      <c r="B267" s="47">
        <f t="shared" si="3"/>
        <v>262</v>
      </c>
      <c r="C267" s="52"/>
      <c r="D267" s="52" t="s">
        <v>912</v>
      </c>
      <c r="E267" s="52" t="s">
        <v>622</v>
      </c>
      <c r="F267" s="48"/>
      <c r="G267" s="52"/>
      <c r="H267" s="59"/>
      <c r="I267" s="53"/>
    </row>
    <row r="268" spans="1:9" ht="32.25" customHeight="1">
      <c r="A268" s="407" t="s">
        <v>919</v>
      </c>
      <c r="B268" s="47">
        <f t="shared" si="3"/>
        <v>263</v>
      </c>
      <c r="C268" s="52" t="s">
        <v>920</v>
      </c>
      <c r="D268" s="52" t="s">
        <v>619</v>
      </c>
      <c r="E268" s="52" t="s">
        <v>922</v>
      </c>
      <c r="F268" s="48"/>
      <c r="G268" s="52"/>
      <c r="H268" s="59"/>
      <c r="I268" s="53"/>
    </row>
    <row r="269" spans="1:9" ht="32.25" customHeight="1">
      <c r="A269" s="407"/>
      <c r="B269" s="47">
        <f t="shared" si="3"/>
        <v>264</v>
      </c>
      <c r="C269" s="52"/>
      <c r="D269" s="52" t="s">
        <v>920</v>
      </c>
      <c r="E269" s="52" t="s">
        <v>921</v>
      </c>
      <c r="F269" s="48"/>
      <c r="G269" s="52"/>
      <c r="H269" s="59"/>
      <c r="I269" s="53"/>
    </row>
    <row r="270" spans="1:9" ht="32.25" customHeight="1">
      <c r="A270" s="407"/>
      <c r="B270" s="47">
        <f t="shared" ref="B270:B333" si="4">ROW()-5</f>
        <v>265</v>
      </c>
      <c r="C270" s="52" t="s">
        <v>923</v>
      </c>
      <c r="D270" s="52" t="s">
        <v>619</v>
      </c>
      <c r="E270" s="52" t="s">
        <v>925</v>
      </c>
      <c r="F270" s="48"/>
      <c r="G270" s="52"/>
      <c r="H270" s="59"/>
      <c r="I270" s="53"/>
    </row>
    <row r="271" spans="1:9" ht="32.25" customHeight="1">
      <c r="A271" s="407"/>
      <c r="B271" s="47">
        <f t="shared" si="4"/>
        <v>266</v>
      </c>
      <c r="C271" s="52"/>
      <c r="D271" s="52" t="s">
        <v>924</v>
      </c>
      <c r="E271" s="52" t="s">
        <v>926</v>
      </c>
      <c r="F271" s="48"/>
      <c r="G271" s="52"/>
      <c r="H271" s="59"/>
      <c r="I271" s="53"/>
    </row>
    <row r="272" spans="1:9" ht="32.25" customHeight="1">
      <c r="A272" s="407"/>
      <c r="B272" s="47">
        <f t="shared" si="4"/>
        <v>267</v>
      </c>
      <c r="C272" s="52" t="s">
        <v>927</v>
      </c>
      <c r="D272" s="52"/>
      <c r="E272" s="52" t="s">
        <v>928</v>
      </c>
      <c r="F272" s="48"/>
      <c r="G272" s="52"/>
      <c r="H272" s="59"/>
      <c r="I272" s="53"/>
    </row>
    <row r="273" spans="1:9" ht="32.25" customHeight="1">
      <c r="A273" s="407"/>
      <c r="B273" s="47">
        <f t="shared" si="4"/>
        <v>268</v>
      </c>
      <c r="C273" s="52" t="s">
        <v>929</v>
      </c>
      <c r="D273" s="52"/>
      <c r="E273" s="52" t="s">
        <v>930</v>
      </c>
      <c r="F273" s="48"/>
      <c r="G273" s="52"/>
      <c r="H273" s="59"/>
      <c r="I273" s="53"/>
    </row>
    <row r="274" spans="1:9" ht="32.25" customHeight="1">
      <c r="A274" s="407"/>
      <c r="B274" s="47">
        <f t="shared" si="4"/>
        <v>269</v>
      </c>
      <c r="C274" s="52" t="s">
        <v>931</v>
      </c>
      <c r="D274" s="52" t="s">
        <v>619</v>
      </c>
      <c r="E274" s="52" t="s">
        <v>934</v>
      </c>
      <c r="F274" s="48"/>
      <c r="G274" s="52"/>
      <c r="H274" s="59"/>
      <c r="I274" s="53"/>
    </row>
    <row r="275" spans="1:9" ht="32.25" customHeight="1">
      <c r="A275" s="407"/>
      <c r="B275" s="47">
        <f t="shared" si="4"/>
        <v>270</v>
      </c>
      <c r="C275" s="52"/>
      <c r="D275" s="52" t="s">
        <v>932</v>
      </c>
      <c r="E275" s="52" t="s">
        <v>933</v>
      </c>
      <c r="F275" s="48"/>
      <c r="G275" s="52"/>
      <c r="H275" s="62" t="s">
        <v>1268</v>
      </c>
      <c r="I275" s="53"/>
    </row>
    <row r="276" spans="1:9" ht="32.25" customHeight="1">
      <c r="A276" s="407"/>
      <c r="B276" s="47">
        <f t="shared" si="4"/>
        <v>271</v>
      </c>
      <c r="C276" s="52" t="s">
        <v>935</v>
      </c>
      <c r="D276" s="52" t="s">
        <v>619</v>
      </c>
      <c r="E276" s="52" t="s">
        <v>937</v>
      </c>
      <c r="F276" s="48"/>
      <c r="G276" s="52"/>
      <c r="H276" s="59"/>
      <c r="I276" s="53"/>
    </row>
    <row r="277" spans="1:9" ht="32.25" customHeight="1">
      <c r="A277" s="407"/>
      <c r="B277" s="47">
        <f t="shared" si="4"/>
        <v>272</v>
      </c>
      <c r="C277" s="52"/>
      <c r="D277" s="52" t="s">
        <v>591</v>
      </c>
      <c r="E277" s="52" t="s">
        <v>936</v>
      </c>
      <c r="F277" s="48"/>
      <c r="G277" s="52"/>
      <c r="H277" s="59"/>
      <c r="I277" s="53"/>
    </row>
    <row r="278" spans="1:9" ht="32.25" customHeight="1">
      <c r="A278" s="407"/>
      <c r="B278" s="47">
        <f t="shared" si="4"/>
        <v>273</v>
      </c>
      <c r="C278" s="57" t="s">
        <v>651</v>
      </c>
      <c r="D278" s="57" t="s">
        <v>658</v>
      </c>
      <c r="E278" s="57" t="s">
        <v>664</v>
      </c>
      <c r="F278" s="57"/>
      <c r="G278" s="57"/>
      <c r="H278" s="59"/>
      <c r="I278" s="53"/>
    </row>
    <row r="279" spans="1:9" ht="32.25" customHeight="1">
      <c r="A279" s="407"/>
      <c r="B279" s="47">
        <f t="shared" si="4"/>
        <v>274</v>
      </c>
      <c r="C279" s="57"/>
      <c r="D279" s="57" t="s">
        <v>659</v>
      </c>
      <c r="E279" s="57" t="s">
        <v>664</v>
      </c>
      <c r="F279" s="57"/>
      <c r="G279" s="57"/>
      <c r="H279" s="59"/>
      <c r="I279" s="53"/>
    </row>
    <row r="280" spans="1:9" ht="32.25" customHeight="1">
      <c r="A280" s="407"/>
      <c r="B280" s="47">
        <f t="shared" si="4"/>
        <v>275</v>
      </c>
      <c r="C280" s="57"/>
      <c r="D280" s="57" t="s">
        <v>660</v>
      </c>
      <c r="E280" s="57" t="s">
        <v>664</v>
      </c>
      <c r="F280" s="57"/>
      <c r="G280" s="57"/>
      <c r="H280" s="59"/>
      <c r="I280" s="53"/>
    </row>
    <row r="281" spans="1:9" ht="32.25" customHeight="1">
      <c r="A281" s="407"/>
      <c r="B281" s="47">
        <f t="shared" si="4"/>
        <v>276</v>
      </c>
      <c r="C281" s="57"/>
      <c r="D281" s="57" t="s">
        <v>661</v>
      </c>
      <c r="E281" s="57" t="s">
        <v>664</v>
      </c>
      <c r="F281" s="57"/>
      <c r="G281" s="57"/>
      <c r="H281" s="59"/>
      <c r="I281" s="53"/>
    </row>
    <row r="282" spans="1:9" ht="32.25" customHeight="1">
      <c r="A282" s="407"/>
      <c r="B282" s="47">
        <f t="shared" si="4"/>
        <v>277</v>
      </c>
      <c r="C282" s="57"/>
      <c r="D282" s="57" t="s">
        <v>662</v>
      </c>
      <c r="E282" s="57" t="s">
        <v>664</v>
      </c>
      <c r="F282" s="57"/>
      <c r="G282" s="57"/>
      <c r="H282" s="59"/>
      <c r="I282" s="53"/>
    </row>
    <row r="283" spans="1:9" ht="32.25" customHeight="1">
      <c r="A283" s="407"/>
      <c r="B283" s="47">
        <f t="shared" si="4"/>
        <v>278</v>
      </c>
      <c r="C283" s="57"/>
      <c r="D283" s="57" t="s">
        <v>663</v>
      </c>
      <c r="E283" s="57" t="s">
        <v>664</v>
      </c>
      <c r="F283" s="57"/>
      <c r="G283" s="57"/>
      <c r="H283" s="59"/>
      <c r="I283" s="53"/>
    </row>
    <row r="284" spans="1:9" ht="32.25" customHeight="1">
      <c r="A284" s="407"/>
      <c r="B284" s="47">
        <f t="shared" si="4"/>
        <v>279</v>
      </c>
      <c r="C284" s="57" t="s">
        <v>665</v>
      </c>
      <c r="D284" s="57"/>
      <c r="E284" s="57" t="s">
        <v>666</v>
      </c>
      <c r="F284" s="57"/>
      <c r="G284" s="57"/>
      <c r="H284" s="59"/>
      <c r="I284" s="53"/>
    </row>
    <row r="285" spans="1:9" ht="32.25" customHeight="1">
      <c r="A285" s="407"/>
      <c r="B285" s="47">
        <f t="shared" si="4"/>
        <v>280</v>
      </c>
      <c r="C285" s="52" t="s">
        <v>944</v>
      </c>
      <c r="D285" s="52" t="s">
        <v>945</v>
      </c>
      <c r="E285" s="52" t="s">
        <v>946</v>
      </c>
      <c r="F285" s="52"/>
      <c r="G285" s="52"/>
      <c r="H285" s="59"/>
      <c r="I285" s="53"/>
    </row>
    <row r="286" spans="1:9" ht="32.25" customHeight="1">
      <c r="A286" s="407"/>
      <c r="B286" s="47">
        <f t="shared" si="4"/>
        <v>281</v>
      </c>
      <c r="C286" s="52" t="s">
        <v>948</v>
      </c>
      <c r="D286" s="52" t="s">
        <v>911</v>
      </c>
      <c r="E286" s="52" t="s">
        <v>947</v>
      </c>
      <c r="F286" s="52"/>
      <c r="G286" s="52"/>
      <c r="H286" s="59"/>
      <c r="I286" s="53"/>
    </row>
    <row r="287" spans="1:9" ht="32.25" customHeight="1">
      <c r="A287" s="407"/>
      <c r="B287" s="47">
        <f t="shared" si="4"/>
        <v>282</v>
      </c>
      <c r="C287" s="52"/>
      <c r="D287" s="52" t="s">
        <v>912</v>
      </c>
      <c r="E287" s="52" t="s">
        <v>949</v>
      </c>
      <c r="F287" s="52"/>
      <c r="G287" s="52"/>
      <c r="H287" s="59"/>
      <c r="I287" s="53"/>
    </row>
    <row r="288" spans="1:9" ht="32.25" customHeight="1">
      <c r="A288" s="407"/>
      <c r="B288" s="47">
        <f t="shared" si="4"/>
        <v>283</v>
      </c>
      <c r="C288" s="52" t="s">
        <v>950</v>
      </c>
      <c r="D288" s="52"/>
      <c r="E288" s="52" t="s">
        <v>951</v>
      </c>
      <c r="F288" s="52"/>
      <c r="G288" s="52"/>
      <c r="H288" s="59"/>
      <c r="I288" s="53"/>
    </row>
    <row r="289" spans="1:9" ht="32.25" customHeight="1">
      <c r="A289" s="407"/>
      <c r="B289" s="45">
        <f t="shared" si="4"/>
        <v>284</v>
      </c>
      <c r="C289" s="46" t="s">
        <v>952</v>
      </c>
      <c r="D289" s="46"/>
      <c r="E289" s="46" t="s">
        <v>953</v>
      </c>
      <c r="F289" s="52"/>
      <c r="G289" s="52"/>
      <c r="H289" s="59"/>
      <c r="I289" s="53"/>
    </row>
    <row r="290" spans="1:9" ht="32.25" customHeight="1">
      <c r="A290" s="407"/>
      <c r="B290" s="47">
        <f t="shared" si="4"/>
        <v>285</v>
      </c>
      <c r="C290" s="52" t="s">
        <v>954</v>
      </c>
      <c r="D290" s="52" t="s">
        <v>911</v>
      </c>
      <c r="E290" s="52" t="s">
        <v>955</v>
      </c>
      <c r="F290" s="52"/>
      <c r="G290" s="52"/>
      <c r="H290" s="59"/>
      <c r="I290" s="53"/>
    </row>
    <row r="291" spans="1:9" ht="32.25" customHeight="1">
      <c r="A291" s="407"/>
      <c r="B291" s="47">
        <f t="shared" si="4"/>
        <v>286</v>
      </c>
      <c r="C291" s="52"/>
      <c r="D291" s="52" t="s">
        <v>912</v>
      </c>
      <c r="E291" s="52" t="s">
        <v>956</v>
      </c>
      <c r="F291" s="52"/>
      <c r="G291" s="52"/>
      <c r="H291" s="59"/>
      <c r="I291" s="53"/>
    </row>
    <row r="292" spans="1:9" ht="32.25" customHeight="1">
      <c r="A292" s="407"/>
      <c r="B292" s="47">
        <f t="shared" si="4"/>
        <v>287</v>
      </c>
      <c r="C292" s="52" t="s">
        <v>957</v>
      </c>
      <c r="D292" s="52"/>
      <c r="E292" s="52" t="s">
        <v>958</v>
      </c>
      <c r="F292" s="52"/>
      <c r="G292" s="52"/>
      <c r="H292" s="61"/>
      <c r="I292" s="53"/>
    </row>
    <row r="293" spans="1:9" ht="32.25" customHeight="1">
      <c r="A293" s="407"/>
      <c r="B293" s="47">
        <f t="shared" si="4"/>
        <v>288</v>
      </c>
      <c r="C293" s="52" t="s">
        <v>959</v>
      </c>
      <c r="D293" s="52" t="s">
        <v>962</v>
      </c>
      <c r="E293" s="52" t="s">
        <v>960</v>
      </c>
      <c r="F293" s="52"/>
      <c r="G293" s="52"/>
      <c r="H293" s="59"/>
      <c r="I293" s="53"/>
    </row>
    <row r="294" spans="1:9" ht="32.25" customHeight="1">
      <c r="A294" s="407"/>
      <c r="B294" s="45">
        <f t="shared" si="4"/>
        <v>289</v>
      </c>
      <c r="C294" s="46"/>
      <c r="D294" s="46" t="s">
        <v>961</v>
      </c>
      <c r="E294" s="46" t="s">
        <v>988</v>
      </c>
      <c r="F294" s="46"/>
      <c r="G294" s="46"/>
      <c r="H294" s="59"/>
      <c r="I294" s="53"/>
    </row>
    <row r="295" spans="1:9" ht="32.25" customHeight="1">
      <c r="A295" s="407"/>
      <c r="B295" s="45">
        <f t="shared" si="4"/>
        <v>290</v>
      </c>
      <c r="C295" s="46"/>
      <c r="D295" s="46" t="s">
        <v>963</v>
      </c>
      <c r="E295" s="46" t="s">
        <v>988</v>
      </c>
      <c r="F295" s="46"/>
      <c r="G295" s="46"/>
      <c r="H295" s="59"/>
      <c r="I295" s="53"/>
    </row>
    <row r="296" spans="1:9" ht="32.25" customHeight="1">
      <c r="A296" s="407"/>
      <c r="B296" s="45">
        <f t="shared" si="4"/>
        <v>291</v>
      </c>
      <c r="C296" s="46"/>
      <c r="D296" s="46" t="s">
        <v>964</v>
      </c>
      <c r="E296" s="46" t="s">
        <v>988</v>
      </c>
      <c r="F296" s="46"/>
      <c r="G296" s="46"/>
      <c r="H296" s="59"/>
      <c r="I296" s="53"/>
    </row>
    <row r="297" spans="1:9" ht="32.25" customHeight="1">
      <c r="A297" s="407"/>
      <c r="B297" s="47">
        <f t="shared" si="4"/>
        <v>292</v>
      </c>
      <c r="C297" s="52"/>
      <c r="D297" s="52" t="s">
        <v>965</v>
      </c>
      <c r="E297" s="52" t="s">
        <v>966</v>
      </c>
      <c r="F297" s="52"/>
      <c r="G297" s="52"/>
      <c r="H297" s="59"/>
      <c r="I297" s="59"/>
    </row>
    <row r="298" spans="1:9" ht="32.25" customHeight="1">
      <c r="A298" s="407"/>
      <c r="B298" s="47">
        <f t="shared" si="4"/>
        <v>293</v>
      </c>
      <c r="C298" s="52" t="s">
        <v>967</v>
      </c>
      <c r="D298" s="52" t="s">
        <v>968</v>
      </c>
      <c r="E298" s="52" t="s">
        <v>969</v>
      </c>
      <c r="F298" s="52"/>
      <c r="G298" s="52"/>
      <c r="H298" s="59"/>
      <c r="I298" s="59"/>
    </row>
    <row r="299" spans="1:9" ht="32.25" customHeight="1">
      <c r="A299" s="407"/>
      <c r="B299" s="47">
        <f t="shared" si="4"/>
        <v>294</v>
      </c>
      <c r="C299" s="52"/>
      <c r="D299" s="52" t="s">
        <v>970</v>
      </c>
      <c r="E299" s="52" t="s">
        <v>971</v>
      </c>
      <c r="F299" s="52"/>
      <c r="G299" s="52"/>
      <c r="H299" s="59"/>
      <c r="I299" s="59"/>
    </row>
    <row r="300" spans="1:9" ht="32.25" customHeight="1">
      <c r="A300" s="407"/>
      <c r="B300" s="47">
        <f t="shared" si="4"/>
        <v>295</v>
      </c>
      <c r="C300" s="52" t="s">
        <v>976</v>
      </c>
      <c r="D300" s="52" t="s">
        <v>972</v>
      </c>
      <c r="E300" s="52" t="s">
        <v>974</v>
      </c>
      <c r="F300" s="52"/>
      <c r="G300" s="52"/>
      <c r="H300" s="59"/>
      <c r="I300" s="59"/>
    </row>
    <row r="301" spans="1:9" ht="32.25" customHeight="1">
      <c r="A301" s="407"/>
      <c r="B301" s="47">
        <f t="shared" si="4"/>
        <v>296</v>
      </c>
      <c r="C301" s="52"/>
      <c r="D301" s="52" t="s">
        <v>973</v>
      </c>
      <c r="E301" s="52" t="s">
        <v>975</v>
      </c>
      <c r="F301" s="52"/>
      <c r="G301" s="52"/>
      <c r="H301" s="60" t="s">
        <v>989</v>
      </c>
      <c r="I301" s="60" t="s">
        <v>1269</v>
      </c>
    </row>
    <row r="302" spans="1:9" ht="32.25" customHeight="1">
      <c r="A302" s="407"/>
      <c r="B302" s="47">
        <f t="shared" si="4"/>
        <v>297</v>
      </c>
      <c r="C302" s="52" t="s">
        <v>938</v>
      </c>
      <c r="D302" s="52" t="s">
        <v>619</v>
      </c>
      <c r="E302" s="52" t="s">
        <v>978</v>
      </c>
      <c r="F302" s="52"/>
      <c r="G302" s="52"/>
      <c r="H302" s="59"/>
      <c r="I302" s="59"/>
    </row>
    <row r="303" spans="1:9" ht="32.25" customHeight="1">
      <c r="A303" s="407"/>
      <c r="B303" s="47">
        <f t="shared" si="4"/>
        <v>298</v>
      </c>
      <c r="C303" s="52"/>
      <c r="D303" s="52" t="s">
        <v>591</v>
      </c>
      <c r="E303" s="52" t="s">
        <v>977</v>
      </c>
      <c r="F303" s="52"/>
      <c r="G303" s="52"/>
      <c r="H303" s="59"/>
      <c r="I303" s="59"/>
    </row>
    <row r="304" spans="1:9" ht="32.25" customHeight="1">
      <c r="A304" s="407"/>
      <c r="B304" s="47">
        <f t="shared" si="4"/>
        <v>299</v>
      </c>
      <c r="C304" s="52" t="s">
        <v>939</v>
      </c>
      <c r="D304" s="52"/>
      <c r="E304" s="52" t="s">
        <v>977</v>
      </c>
      <c r="F304" s="52"/>
      <c r="G304" s="52"/>
      <c r="H304" s="59"/>
      <c r="I304" s="59"/>
    </row>
    <row r="305" spans="1:9" ht="32.25" customHeight="1">
      <c r="A305" s="407"/>
      <c r="B305" s="47">
        <f t="shared" si="4"/>
        <v>300</v>
      </c>
      <c r="C305" s="52" t="s">
        <v>940</v>
      </c>
      <c r="D305" s="52"/>
      <c r="E305" s="52" t="s">
        <v>981</v>
      </c>
      <c r="F305" s="52"/>
      <c r="G305" s="52"/>
      <c r="H305" s="59"/>
      <c r="I305" s="59"/>
    </row>
    <row r="306" spans="1:9" ht="32.25" customHeight="1">
      <c r="A306" s="407"/>
      <c r="B306" s="47">
        <f t="shared" si="4"/>
        <v>301</v>
      </c>
      <c r="C306" s="52" t="s">
        <v>941</v>
      </c>
      <c r="D306" s="52" t="s">
        <v>619</v>
      </c>
      <c r="E306" s="52" t="s">
        <v>922</v>
      </c>
      <c r="F306" s="52"/>
      <c r="G306" s="52"/>
      <c r="H306" s="59"/>
      <c r="I306" s="59"/>
    </row>
    <row r="307" spans="1:9" ht="32.25" customHeight="1">
      <c r="A307" s="407"/>
      <c r="B307" s="47">
        <f t="shared" si="4"/>
        <v>302</v>
      </c>
      <c r="C307" s="52"/>
      <c r="D307" s="52" t="s">
        <v>920</v>
      </c>
      <c r="E307" s="52" t="s">
        <v>921</v>
      </c>
      <c r="F307" s="52"/>
      <c r="G307" s="52"/>
      <c r="H307" s="59"/>
      <c r="I307" s="59"/>
    </row>
    <row r="308" spans="1:9" ht="32.25" customHeight="1">
      <c r="A308" s="407"/>
      <c r="B308" s="47">
        <f t="shared" si="4"/>
        <v>303</v>
      </c>
      <c r="C308" s="52" t="s">
        <v>942</v>
      </c>
      <c r="D308" s="52" t="s">
        <v>619</v>
      </c>
      <c r="E308" s="52" t="s">
        <v>925</v>
      </c>
      <c r="F308" s="52"/>
      <c r="G308" s="52"/>
      <c r="H308" s="59"/>
      <c r="I308" s="59"/>
    </row>
    <row r="309" spans="1:9" ht="32.25" customHeight="1">
      <c r="A309" s="407"/>
      <c r="B309" s="47">
        <f t="shared" si="4"/>
        <v>304</v>
      </c>
      <c r="C309" s="52"/>
      <c r="D309" s="52" t="s">
        <v>924</v>
      </c>
      <c r="E309" s="52" t="s">
        <v>926</v>
      </c>
      <c r="F309" s="52"/>
      <c r="G309" s="52"/>
      <c r="H309" s="59"/>
      <c r="I309" s="59"/>
    </row>
    <row r="310" spans="1:9" ht="32.25" customHeight="1">
      <c r="A310" s="407"/>
      <c r="B310" s="47">
        <f t="shared" si="4"/>
        <v>305</v>
      </c>
      <c r="C310" s="52" t="s">
        <v>943</v>
      </c>
      <c r="D310" s="52"/>
      <c r="E310" s="52"/>
      <c r="F310" s="52"/>
      <c r="G310" s="52"/>
      <c r="H310" s="59"/>
      <c r="I310" s="59"/>
    </row>
    <row r="311" spans="1:9" ht="32.25" customHeight="1">
      <c r="A311" s="407"/>
      <c r="B311" s="47">
        <f t="shared" si="4"/>
        <v>306</v>
      </c>
      <c r="C311" s="52" t="s">
        <v>508</v>
      </c>
      <c r="D311" s="52"/>
      <c r="E311" s="52" t="s">
        <v>979</v>
      </c>
      <c r="F311" s="52"/>
      <c r="G311" s="52"/>
      <c r="H311" s="59"/>
      <c r="I311" s="59"/>
    </row>
    <row r="312" spans="1:9" ht="32.25" customHeight="1">
      <c r="A312" s="407" t="s">
        <v>980</v>
      </c>
      <c r="B312" s="47">
        <f t="shared" si="4"/>
        <v>307</v>
      </c>
      <c r="C312" s="52" t="s">
        <v>927</v>
      </c>
      <c r="D312" s="52"/>
      <c r="E312" s="52" t="s">
        <v>982</v>
      </c>
      <c r="F312" s="52"/>
      <c r="G312" s="52"/>
      <c r="H312" s="59"/>
      <c r="I312" s="59"/>
    </row>
    <row r="313" spans="1:9" ht="32.25" customHeight="1">
      <c r="A313" s="407"/>
      <c r="B313" s="47">
        <f t="shared" si="4"/>
        <v>308</v>
      </c>
      <c r="C313" s="52" t="s">
        <v>929</v>
      </c>
      <c r="D313" s="52"/>
      <c r="E313" s="52" t="s">
        <v>983</v>
      </c>
      <c r="F313" s="52"/>
      <c r="G313" s="52"/>
      <c r="H313" s="53"/>
      <c r="I313" s="53"/>
    </row>
    <row r="314" spans="1:9" ht="32.25" customHeight="1">
      <c r="A314" s="407"/>
      <c r="B314" s="47">
        <f t="shared" si="4"/>
        <v>309</v>
      </c>
      <c r="C314" s="57" t="s">
        <v>651</v>
      </c>
      <c r="D314" s="57" t="s">
        <v>658</v>
      </c>
      <c r="E314" s="57" t="s">
        <v>664</v>
      </c>
      <c r="F314" s="57"/>
      <c r="G314" s="57"/>
      <c r="H314" s="53"/>
      <c r="I314" s="53"/>
    </row>
    <row r="315" spans="1:9" ht="32.25" customHeight="1">
      <c r="A315" s="407"/>
      <c r="B315" s="47">
        <f t="shared" si="4"/>
        <v>310</v>
      </c>
      <c r="C315" s="57"/>
      <c r="D315" s="57" t="s">
        <v>659</v>
      </c>
      <c r="E315" s="57" t="s">
        <v>664</v>
      </c>
      <c r="F315" s="57"/>
      <c r="G315" s="57"/>
      <c r="H315" s="53"/>
      <c r="I315" s="53"/>
    </row>
    <row r="316" spans="1:9" ht="32.25" customHeight="1">
      <c r="A316" s="407"/>
      <c r="B316" s="47">
        <f t="shared" si="4"/>
        <v>311</v>
      </c>
      <c r="C316" s="57"/>
      <c r="D316" s="57" t="s">
        <v>660</v>
      </c>
      <c r="E316" s="57" t="s">
        <v>664</v>
      </c>
      <c r="F316" s="57"/>
      <c r="G316" s="57"/>
      <c r="H316" s="53"/>
      <c r="I316" s="53"/>
    </row>
    <row r="317" spans="1:9" ht="32.25" customHeight="1">
      <c r="A317" s="407"/>
      <c r="B317" s="47">
        <f t="shared" si="4"/>
        <v>312</v>
      </c>
      <c r="C317" s="57"/>
      <c r="D317" s="57" t="s">
        <v>661</v>
      </c>
      <c r="E317" s="57" t="s">
        <v>664</v>
      </c>
      <c r="F317" s="57"/>
      <c r="G317" s="57"/>
      <c r="H317" s="53"/>
      <c r="I317" s="53"/>
    </row>
    <row r="318" spans="1:9" ht="32.25" customHeight="1">
      <c r="A318" s="407"/>
      <c r="B318" s="47">
        <f t="shared" si="4"/>
        <v>313</v>
      </c>
      <c r="C318" s="57"/>
      <c r="D318" s="57" t="s">
        <v>662</v>
      </c>
      <c r="E318" s="57" t="s">
        <v>664</v>
      </c>
      <c r="F318" s="57"/>
      <c r="G318" s="57"/>
      <c r="H318" s="53"/>
      <c r="I318" s="53"/>
    </row>
    <row r="319" spans="1:9" ht="32.25" customHeight="1">
      <c r="A319" s="407"/>
      <c r="B319" s="47">
        <f t="shared" si="4"/>
        <v>314</v>
      </c>
      <c r="C319" s="57"/>
      <c r="D319" s="57" t="s">
        <v>663</v>
      </c>
      <c r="E319" s="57" t="s">
        <v>664</v>
      </c>
      <c r="F319" s="57"/>
      <c r="G319" s="57"/>
      <c r="H319" s="53"/>
      <c r="I319" s="53"/>
    </row>
    <row r="320" spans="1:9" ht="32.25" customHeight="1">
      <c r="A320" s="407"/>
      <c r="B320" s="47">
        <f t="shared" si="4"/>
        <v>315</v>
      </c>
      <c r="C320" s="52" t="s">
        <v>665</v>
      </c>
      <c r="D320" s="52"/>
      <c r="E320" s="52" t="s">
        <v>666</v>
      </c>
      <c r="F320" s="52"/>
      <c r="G320" s="52"/>
      <c r="H320" s="53"/>
      <c r="I320" s="53"/>
    </row>
    <row r="321" spans="1:9" ht="32.25" customHeight="1">
      <c r="A321" s="407" t="s">
        <v>984</v>
      </c>
      <c r="B321" s="47">
        <f t="shared" si="4"/>
        <v>316</v>
      </c>
      <c r="C321" s="52" t="s">
        <v>990</v>
      </c>
      <c r="D321" s="52" t="s">
        <v>991</v>
      </c>
      <c r="E321" s="52" t="s">
        <v>992</v>
      </c>
      <c r="F321" s="52"/>
      <c r="G321" s="52"/>
      <c r="H321" s="53"/>
      <c r="I321" s="53"/>
    </row>
    <row r="322" spans="1:9" ht="32.25" customHeight="1">
      <c r="A322" s="407"/>
      <c r="B322" s="47">
        <f t="shared" si="4"/>
        <v>317</v>
      </c>
      <c r="C322" s="52"/>
      <c r="D322" s="52" t="s">
        <v>993</v>
      </c>
      <c r="E322" s="52" t="s">
        <v>994</v>
      </c>
      <c r="F322" s="52"/>
      <c r="G322" s="52"/>
      <c r="H322" s="53"/>
      <c r="I322" s="53"/>
    </row>
    <row r="323" spans="1:9" ht="32.25" customHeight="1">
      <c r="A323" s="407"/>
      <c r="B323" s="47">
        <f t="shared" si="4"/>
        <v>318</v>
      </c>
      <c r="C323" s="52"/>
      <c r="D323" s="52" t="s">
        <v>729</v>
      </c>
      <c r="E323" s="52" t="s">
        <v>995</v>
      </c>
      <c r="F323" s="52"/>
      <c r="G323" s="52"/>
      <c r="H323" s="53"/>
      <c r="I323" s="53"/>
    </row>
    <row r="324" spans="1:9" ht="32.25" customHeight="1">
      <c r="A324" s="407"/>
      <c r="B324" s="47">
        <f t="shared" si="4"/>
        <v>319</v>
      </c>
      <c r="C324" s="52"/>
      <c r="D324" s="52" t="s">
        <v>619</v>
      </c>
      <c r="E324" s="52" t="s">
        <v>996</v>
      </c>
      <c r="F324" s="52"/>
      <c r="G324" s="52"/>
      <c r="H324" s="53"/>
      <c r="I324" s="53"/>
    </row>
    <row r="325" spans="1:9" ht="32.25" customHeight="1">
      <c r="A325" s="407"/>
      <c r="B325" s="47">
        <f t="shared" si="4"/>
        <v>320</v>
      </c>
      <c r="C325" s="52" t="s">
        <v>997</v>
      </c>
      <c r="D325" s="52"/>
      <c r="E325" s="52" t="s">
        <v>998</v>
      </c>
      <c r="F325" s="52"/>
      <c r="G325" s="52"/>
      <c r="H325" s="53"/>
      <c r="I325" s="53"/>
    </row>
    <row r="326" spans="1:9" ht="32.25" customHeight="1">
      <c r="A326" s="407"/>
      <c r="B326" s="47">
        <f t="shared" si="4"/>
        <v>321</v>
      </c>
      <c r="C326" s="52" t="s">
        <v>692</v>
      </c>
      <c r="D326" s="52"/>
      <c r="E326" s="52" t="s">
        <v>999</v>
      </c>
      <c r="F326" s="52"/>
      <c r="G326" s="52"/>
      <c r="H326" s="53"/>
      <c r="I326" s="53"/>
    </row>
    <row r="327" spans="1:9" ht="32.25" customHeight="1">
      <c r="A327" s="407"/>
      <c r="B327" s="47">
        <f t="shared" si="4"/>
        <v>322</v>
      </c>
      <c r="C327" s="52" t="s">
        <v>508</v>
      </c>
      <c r="D327" s="52" t="s">
        <v>911</v>
      </c>
      <c r="E327" s="52" t="s">
        <v>1000</v>
      </c>
      <c r="F327" s="52"/>
      <c r="G327" s="52"/>
      <c r="H327" s="53"/>
      <c r="I327" s="53"/>
    </row>
    <row r="328" spans="1:9" ht="32.25" customHeight="1">
      <c r="A328" s="407"/>
      <c r="B328" s="47">
        <f t="shared" si="4"/>
        <v>323</v>
      </c>
      <c r="C328" s="52"/>
      <c r="D328" s="52" t="s">
        <v>912</v>
      </c>
      <c r="E328" s="52" t="s">
        <v>1001</v>
      </c>
      <c r="F328" s="52"/>
      <c r="G328" s="52"/>
      <c r="H328" s="53"/>
      <c r="I328" s="53"/>
    </row>
    <row r="329" spans="1:9" ht="32.25" customHeight="1">
      <c r="A329" s="407" t="s">
        <v>1002</v>
      </c>
      <c r="B329" s="47">
        <f t="shared" si="4"/>
        <v>324</v>
      </c>
      <c r="C329" s="52" t="s">
        <v>1003</v>
      </c>
      <c r="D329" s="52"/>
      <c r="E329" s="52" t="s">
        <v>1004</v>
      </c>
      <c r="F329" s="52"/>
      <c r="G329" s="52"/>
      <c r="H329" s="59"/>
      <c r="I329" s="59"/>
    </row>
    <row r="330" spans="1:9" ht="32.25" customHeight="1">
      <c r="A330" s="407"/>
      <c r="B330" s="47">
        <f t="shared" si="4"/>
        <v>325</v>
      </c>
      <c r="C330" s="52" t="s">
        <v>838</v>
      </c>
      <c r="D330" s="52" t="s">
        <v>619</v>
      </c>
      <c r="E330" s="52" t="s">
        <v>1005</v>
      </c>
      <c r="F330" s="52"/>
      <c r="G330" s="52"/>
      <c r="H330" s="59"/>
      <c r="I330" s="59"/>
    </row>
    <row r="331" spans="1:9" ht="32.25" customHeight="1">
      <c r="A331" s="407"/>
      <c r="B331" s="47">
        <f t="shared" si="4"/>
        <v>326</v>
      </c>
      <c r="C331" s="52"/>
      <c r="D331" s="52" t="s">
        <v>729</v>
      </c>
      <c r="E331" s="52" t="s">
        <v>1006</v>
      </c>
      <c r="F331" s="52"/>
      <c r="G331" s="52"/>
      <c r="H331" s="59"/>
      <c r="I331" s="59"/>
    </row>
    <row r="332" spans="1:9" ht="42" customHeight="1">
      <c r="A332" s="407"/>
      <c r="B332" s="47">
        <f t="shared" si="4"/>
        <v>327</v>
      </c>
      <c r="C332" s="52" t="s">
        <v>1007</v>
      </c>
      <c r="D332" s="52"/>
      <c r="E332" s="52" t="s">
        <v>1094</v>
      </c>
      <c r="F332" s="52"/>
      <c r="G332" s="52"/>
      <c r="H332" s="59"/>
      <c r="I332" s="59"/>
    </row>
    <row r="333" spans="1:9" ht="44.25" customHeight="1">
      <c r="A333" s="407"/>
      <c r="B333" s="47">
        <f t="shared" si="4"/>
        <v>328</v>
      </c>
      <c r="C333" s="52" t="s">
        <v>1008</v>
      </c>
      <c r="D333" s="52"/>
      <c r="E333" s="52" t="s">
        <v>1095</v>
      </c>
      <c r="F333" s="52"/>
      <c r="G333" s="52"/>
      <c r="H333" s="59"/>
      <c r="I333" s="59"/>
    </row>
    <row r="334" spans="1:9" ht="32.25" customHeight="1">
      <c r="A334" s="407"/>
      <c r="B334" s="47">
        <f t="shared" ref="B334:B391" si="5">ROW()-5</f>
        <v>329</v>
      </c>
      <c r="C334" s="52" t="s">
        <v>1009</v>
      </c>
      <c r="D334" s="52" t="s">
        <v>911</v>
      </c>
      <c r="E334" s="52" t="s">
        <v>1010</v>
      </c>
      <c r="F334" s="52"/>
      <c r="G334" s="52"/>
      <c r="H334" s="59"/>
      <c r="I334" s="59"/>
    </row>
    <row r="335" spans="1:9" ht="32.25" customHeight="1">
      <c r="A335" s="407"/>
      <c r="B335" s="47">
        <f t="shared" si="5"/>
        <v>330</v>
      </c>
      <c r="C335" s="52"/>
      <c r="D335" s="52" t="s">
        <v>912</v>
      </c>
      <c r="E335" s="52" t="s">
        <v>1011</v>
      </c>
      <c r="F335" s="52"/>
      <c r="G335" s="52"/>
      <c r="H335" s="59"/>
      <c r="I335" s="59"/>
    </row>
    <row r="336" spans="1:9" ht="66.75" customHeight="1">
      <c r="A336" s="407"/>
      <c r="B336" s="47">
        <f t="shared" si="5"/>
        <v>331</v>
      </c>
      <c r="C336" s="52" t="s">
        <v>1012</v>
      </c>
      <c r="D336" s="52"/>
      <c r="E336" s="52" t="s">
        <v>1013</v>
      </c>
      <c r="F336" s="52"/>
      <c r="G336" s="52"/>
      <c r="H336" s="59"/>
      <c r="I336" s="59"/>
    </row>
    <row r="337" spans="1:9" ht="32.25" customHeight="1">
      <c r="A337" s="407"/>
      <c r="B337" s="47">
        <f t="shared" si="5"/>
        <v>332</v>
      </c>
      <c r="C337" s="52" t="s">
        <v>1012</v>
      </c>
      <c r="D337" s="52" t="s">
        <v>1014</v>
      </c>
      <c r="E337" s="52" t="s">
        <v>1015</v>
      </c>
      <c r="F337" s="44"/>
      <c r="G337" s="58"/>
      <c r="H337" s="60" t="s">
        <v>1096</v>
      </c>
      <c r="I337" s="60" t="s">
        <v>1270</v>
      </c>
    </row>
    <row r="338" spans="1:9" ht="32.25" customHeight="1">
      <c r="A338" s="407"/>
      <c r="B338" s="47">
        <f t="shared" si="5"/>
        <v>333</v>
      </c>
      <c r="C338" s="52"/>
      <c r="D338" s="52" t="s">
        <v>619</v>
      </c>
      <c r="E338" s="52" t="s">
        <v>1016</v>
      </c>
      <c r="F338" s="52"/>
      <c r="G338" s="52"/>
      <c r="H338" s="59"/>
      <c r="I338" s="59"/>
    </row>
    <row r="339" spans="1:9" ht="32.25" customHeight="1">
      <c r="A339" s="407"/>
      <c r="B339" s="47">
        <f t="shared" si="5"/>
        <v>334</v>
      </c>
      <c r="C339" s="52"/>
      <c r="D339" s="52" t="s">
        <v>1017</v>
      </c>
      <c r="E339" s="52" t="s">
        <v>1018</v>
      </c>
      <c r="F339" s="52"/>
      <c r="G339" s="52"/>
      <c r="H339" s="59"/>
      <c r="I339" s="59"/>
    </row>
    <row r="340" spans="1:9" ht="32.25" customHeight="1">
      <c r="A340" s="407"/>
      <c r="B340" s="47">
        <f t="shared" si="5"/>
        <v>335</v>
      </c>
      <c r="C340" s="52" t="s">
        <v>1019</v>
      </c>
      <c r="D340" s="52"/>
      <c r="E340" s="52" t="s">
        <v>1020</v>
      </c>
      <c r="F340" s="52"/>
      <c r="G340" s="52"/>
      <c r="H340" s="59"/>
      <c r="I340" s="59"/>
    </row>
    <row r="341" spans="1:9" ht="32.25" customHeight="1">
      <c r="A341" s="407"/>
      <c r="B341" s="47">
        <f t="shared" si="5"/>
        <v>336</v>
      </c>
      <c r="C341" s="52" t="s">
        <v>1021</v>
      </c>
      <c r="D341" s="52" t="s">
        <v>619</v>
      </c>
      <c r="E341" s="52" t="s">
        <v>1022</v>
      </c>
      <c r="F341" s="52"/>
      <c r="G341" s="52"/>
      <c r="H341" s="59"/>
      <c r="I341" s="59"/>
    </row>
    <row r="342" spans="1:9" s="95" customFormat="1" ht="32.25" customHeight="1">
      <c r="A342" s="407"/>
      <c r="B342" s="387">
        <f t="shared" si="5"/>
        <v>337</v>
      </c>
      <c r="C342" s="52"/>
      <c r="D342" s="52" t="s">
        <v>2692</v>
      </c>
      <c r="E342" s="52" t="s">
        <v>2693</v>
      </c>
      <c r="F342" s="52"/>
      <c r="G342" s="52"/>
      <c r="H342" s="92"/>
      <c r="I342" s="92"/>
    </row>
    <row r="343" spans="1:9" ht="32.25" customHeight="1">
      <c r="A343" s="407"/>
      <c r="B343" s="387">
        <f t="shared" si="5"/>
        <v>338</v>
      </c>
      <c r="C343" s="52"/>
      <c r="D343" s="52" t="s">
        <v>729</v>
      </c>
      <c r="E343" s="52" t="s">
        <v>1023</v>
      </c>
      <c r="F343" s="52"/>
      <c r="G343" s="52"/>
      <c r="H343" s="59"/>
      <c r="I343" s="59"/>
    </row>
    <row r="344" spans="1:9" ht="43.5" customHeight="1">
      <c r="A344" s="407"/>
      <c r="B344" s="47">
        <f t="shared" si="5"/>
        <v>339</v>
      </c>
      <c r="C344" s="52" t="s">
        <v>1024</v>
      </c>
      <c r="D344" s="52"/>
      <c r="E344" s="52" t="s">
        <v>1097</v>
      </c>
      <c r="F344" s="52"/>
      <c r="G344" s="52"/>
      <c r="H344" s="59"/>
      <c r="I344" s="59"/>
    </row>
    <row r="345" spans="1:9" ht="33">
      <c r="A345" s="407"/>
      <c r="B345" s="47">
        <f t="shared" si="5"/>
        <v>340</v>
      </c>
      <c r="C345" s="52" t="s">
        <v>1025</v>
      </c>
      <c r="D345" s="52"/>
      <c r="E345" s="52" t="s">
        <v>1098</v>
      </c>
      <c r="F345" s="52"/>
      <c r="G345" s="52"/>
      <c r="H345" s="59"/>
      <c r="I345" s="59"/>
    </row>
    <row r="346" spans="1:9" ht="32.25" customHeight="1">
      <c r="A346" s="407"/>
      <c r="B346" s="47">
        <f t="shared" si="5"/>
        <v>341</v>
      </c>
      <c r="C346" s="52" t="s">
        <v>1026</v>
      </c>
      <c r="D346" s="52" t="s">
        <v>911</v>
      </c>
      <c r="E346" s="52" t="s">
        <v>1027</v>
      </c>
      <c r="F346" s="52"/>
      <c r="G346" s="52"/>
      <c r="H346" s="53"/>
      <c r="I346" s="53"/>
    </row>
    <row r="347" spans="1:9" ht="32.25" customHeight="1">
      <c r="A347" s="407"/>
      <c r="B347" s="47">
        <f t="shared" si="5"/>
        <v>342</v>
      </c>
      <c r="C347" s="52"/>
      <c r="D347" s="52" t="s">
        <v>912</v>
      </c>
      <c r="E347" s="52" t="s">
        <v>1011</v>
      </c>
      <c r="F347" s="52"/>
      <c r="G347" s="52"/>
      <c r="H347" s="53"/>
      <c r="I347" s="53"/>
    </row>
    <row r="348" spans="1:9" ht="32.25" customHeight="1">
      <c r="A348" s="407"/>
      <c r="B348" s="47">
        <f t="shared" si="5"/>
        <v>343</v>
      </c>
      <c r="C348" s="52" t="s">
        <v>1028</v>
      </c>
      <c r="D348" s="52"/>
      <c r="E348" s="52" t="s">
        <v>1029</v>
      </c>
      <c r="F348" s="52"/>
      <c r="G348" s="52"/>
      <c r="H348" s="53"/>
      <c r="I348" s="53"/>
    </row>
    <row r="349" spans="1:9" ht="32.25" customHeight="1">
      <c r="A349" s="407"/>
      <c r="B349" s="47">
        <f t="shared" si="5"/>
        <v>344</v>
      </c>
      <c r="C349" s="57" t="s">
        <v>651</v>
      </c>
      <c r="D349" s="57" t="s">
        <v>658</v>
      </c>
      <c r="E349" s="57" t="s">
        <v>664</v>
      </c>
      <c r="F349" s="57"/>
      <c r="G349" s="57"/>
      <c r="H349" s="53"/>
      <c r="I349" s="53"/>
    </row>
    <row r="350" spans="1:9" ht="32.25" customHeight="1">
      <c r="A350" s="407"/>
      <c r="B350" s="47">
        <f t="shared" si="5"/>
        <v>345</v>
      </c>
      <c r="C350" s="57"/>
      <c r="D350" s="57" t="s">
        <v>659</v>
      </c>
      <c r="E350" s="57" t="s">
        <v>664</v>
      </c>
      <c r="F350" s="57"/>
      <c r="G350" s="57"/>
      <c r="H350" s="53"/>
      <c r="I350" s="53"/>
    </row>
    <row r="351" spans="1:9" ht="32.25" customHeight="1">
      <c r="A351" s="407"/>
      <c r="B351" s="47">
        <f t="shared" si="5"/>
        <v>346</v>
      </c>
      <c r="C351" s="57"/>
      <c r="D351" s="57" t="s">
        <v>660</v>
      </c>
      <c r="E351" s="57" t="s">
        <v>664</v>
      </c>
      <c r="F351" s="57"/>
      <c r="G351" s="57"/>
      <c r="H351" s="53"/>
      <c r="I351" s="53"/>
    </row>
    <row r="352" spans="1:9" ht="32.25" customHeight="1">
      <c r="A352" s="407"/>
      <c r="B352" s="47">
        <f t="shared" si="5"/>
        <v>347</v>
      </c>
      <c r="C352" s="57"/>
      <c r="D352" s="57" t="s">
        <v>661</v>
      </c>
      <c r="E352" s="57" t="s">
        <v>664</v>
      </c>
      <c r="F352" s="57"/>
      <c r="G352" s="57"/>
      <c r="H352" s="53"/>
      <c r="I352" s="53"/>
    </row>
    <row r="353" spans="1:9" ht="32.25" customHeight="1">
      <c r="A353" s="407"/>
      <c r="B353" s="47">
        <f t="shared" si="5"/>
        <v>348</v>
      </c>
      <c r="C353" s="57"/>
      <c r="D353" s="57" t="s">
        <v>662</v>
      </c>
      <c r="E353" s="57" t="s">
        <v>664</v>
      </c>
      <c r="F353" s="57"/>
      <c r="G353" s="57"/>
      <c r="H353" s="53"/>
      <c r="I353" s="53"/>
    </row>
    <row r="354" spans="1:9" ht="32.25" customHeight="1">
      <c r="A354" s="407"/>
      <c r="B354" s="47">
        <f t="shared" si="5"/>
        <v>349</v>
      </c>
      <c r="C354" s="57"/>
      <c r="D354" s="57" t="s">
        <v>663</v>
      </c>
      <c r="E354" s="57" t="s">
        <v>664</v>
      </c>
      <c r="F354" s="57"/>
      <c r="G354" s="57"/>
      <c r="H354" s="53"/>
      <c r="I354" s="53"/>
    </row>
    <row r="355" spans="1:9" ht="32.25" customHeight="1">
      <c r="A355" s="407"/>
      <c r="B355" s="47">
        <f t="shared" si="5"/>
        <v>350</v>
      </c>
      <c r="C355" s="52" t="s">
        <v>665</v>
      </c>
      <c r="D355" s="52"/>
      <c r="E355" s="52" t="s">
        <v>666</v>
      </c>
      <c r="F355" s="52"/>
      <c r="G355" s="52"/>
      <c r="H355" s="53"/>
      <c r="I355" s="53"/>
    </row>
    <row r="356" spans="1:9" ht="32.25" customHeight="1">
      <c r="A356" s="407" t="s">
        <v>1030</v>
      </c>
      <c r="B356" s="45">
        <f t="shared" si="5"/>
        <v>351</v>
      </c>
      <c r="C356" s="46" t="s">
        <v>1031</v>
      </c>
      <c r="D356" s="46" t="s">
        <v>1032</v>
      </c>
      <c r="E356" s="46" t="s">
        <v>1033</v>
      </c>
      <c r="F356" s="46"/>
      <c r="G356" s="46"/>
      <c r="H356" s="53"/>
      <c r="I356" s="53"/>
    </row>
    <row r="357" spans="1:9" ht="81" customHeight="1">
      <c r="A357" s="407"/>
      <c r="B357" s="47">
        <f t="shared" si="5"/>
        <v>352</v>
      </c>
      <c r="C357" s="52" t="s">
        <v>1034</v>
      </c>
      <c r="D357" s="52" t="s">
        <v>1035</v>
      </c>
      <c r="E357" s="52" t="s">
        <v>1036</v>
      </c>
      <c r="F357" s="52"/>
      <c r="G357" s="52"/>
      <c r="H357" s="53"/>
      <c r="I357" s="53"/>
    </row>
    <row r="358" spans="1:9" ht="32.25" customHeight="1">
      <c r="A358" s="407"/>
      <c r="B358" s="47">
        <f t="shared" si="5"/>
        <v>353</v>
      </c>
      <c r="C358" s="52" t="s">
        <v>1037</v>
      </c>
      <c r="D358" s="52" t="s">
        <v>1038</v>
      </c>
      <c r="E358" s="52" t="s">
        <v>1039</v>
      </c>
      <c r="F358" s="52"/>
      <c r="G358" s="52"/>
      <c r="H358" s="53"/>
      <c r="I358" s="53"/>
    </row>
    <row r="359" spans="1:9" ht="32.25" customHeight="1">
      <c r="A359" s="407"/>
      <c r="B359" s="47">
        <f t="shared" si="5"/>
        <v>354</v>
      </c>
      <c r="C359" s="52" t="s">
        <v>1040</v>
      </c>
      <c r="D359" s="52" t="s">
        <v>1041</v>
      </c>
      <c r="E359" s="52" t="s">
        <v>1042</v>
      </c>
      <c r="F359" s="52"/>
      <c r="G359" s="52"/>
      <c r="H359" s="53"/>
      <c r="I359" s="53"/>
    </row>
    <row r="360" spans="1:9" ht="32.25" customHeight="1">
      <c r="A360" s="407"/>
      <c r="B360" s="47">
        <f t="shared" si="5"/>
        <v>355</v>
      </c>
      <c r="C360" s="52"/>
      <c r="D360" s="52" t="s">
        <v>945</v>
      </c>
      <c r="E360" s="52" t="s">
        <v>1043</v>
      </c>
      <c r="F360" s="52"/>
      <c r="G360" s="52"/>
      <c r="H360" s="53"/>
      <c r="I360" s="53"/>
    </row>
    <row r="361" spans="1:9" ht="43.5" customHeight="1">
      <c r="A361" s="407"/>
      <c r="B361" s="47">
        <f t="shared" si="5"/>
        <v>356</v>
      </c>
      <c r="C361" s="52" t="s">
        <v>1044</v>
      </c>
      <c r="D361" s="52"/>
      <c r="E361" s="52" t="s">
        <v>1045</v>
      </c>
      <c r="F361" s="52"/>
      <c r="G361" s="52"/>
      <c r="H361" s="53"/>
      <c r="I361" s="53"/>
    </row>
    <row r="362" spans="1:9" ht="32.25" customHeight="1">
      <c r="A362" s="407"/>
      <c r="B362" s="45">
        <f t="shared" si="5"/>
        <v>357</v>
      </c>
      <c r="C362" s="46" t="s">
        <v>1046</v>
      </c>
      <c r="D362" s="46"/>
      <c r="E362" s="46"/>
      <c r="F362" s="46"/>
      <c r="G362" s="46"/>
      <c r="H362" s="53"/>
      <c r="I362" s="53"/>
    </row>
    <row r="363" spans="1:9" ht="55">
      <c r="A363" s="407"/>
      <c r="B363" s="45">
        <f t="shared" si="5"/>
        <v>358</v>
      </c>
      <c r="C363" s="46" t="s">
        <v>1047</v>
      </c>
      <c r="D363" s="46"/>
      <c r="E363" s="46" t="s">
        <v>1241</v>
      </c>
      <c r="F363" s="46"/>
      <c r="G363" s="46"/>
      <c r="H363" s="53"/>
      <c r="I363" s="53"/>
    </row>
    <row r="364" spans="1:9" ht="32.25" customHeight="1">
      <c r="A364" s="407"/>
      <c r="B364" s="47">
        <f t="shared" si="5"/>
        <v>359</v>
      </c>
      <c r="C364" s="52" t="s">
        <v>1048</v>
      </c>
      <c r="D364" s="52"/>
      <c r="E364" s="52" t="s">
        <v>1049</v>
      </c>
      <c r="F364" s="52"/>
      <c r="G364" s="52"/>
      <c r="H364" s="53"/>
      <c r="I364" s="53"/>
    </row>
    <row r="365" spans="1:9" ht="51.75" customHeight="1">
      <c r="A365" s="407"/>
      <c r="B365" s="45">
        <f t="shared" si="5"/>
        <v>360</v>
      </c>
      <c r="C365" s="46" t="s">
        <v>1050</v>
      </c>
      <c r="D365" s="46"/>
      <c r="E365" s="46" t="s">
        <v>1271</v>
      </c>
      <c r="F365" s="46"/>
      <c r="G365" s="46"/>
      <c r="H365" s="53"/>
      <c r="I365" s="53"/>
    </row>
    <row r="366" spans="1:9" ht="32.25" customHeight="1">
      <c r="A366" s="407"/>
      <c r="B366" s="45">
        <f t="shared" si="5"/>
        <v>361</v>
      </c>
      <c r="C366" s="46" t="s">
        <v>1051</v>
      </c>
      <c r="D366" s="46"/>
      <c r="E366" s="46" t="s">
        <v>1052</v>
      </c>
      <c r="F366" s="46"/>
      <c r="G366" s="46"/>
      <c r="H366" s="53"/>
      <c r="I366" s="53"/>
    </row>
    <row r="367" spans="1:9" ht="32.25" customHeight="1">
      <c r="A367" s="407"/>
      <c r="B367" s="45">
        <f t="shared" si="5"/>
        <v>362</v>
      </c>
      <c r="C367" s="46" t="s">
        <v>1053</v>
      </c>
      <c r="D367" s="46"/>
      <c r="E367" s="46" t="s">
        <v>1052</v>
      </c>
      <c r="F367" s="46"/>
      <c r="G367" s="46"/>
      <c r="H367" s="53"/>
      <c r="I367" s="53"/>
    </row>
    <row r="368" spans="1:9" ht="32.25" customHeight="1">
      <c r="A368" s="407"/>
      <c r="B368" s="47">
        <f t="shared" si="5"/>
        <v>363</v>
      </c>
      <c r="C368" s="52" t="s">
        <v>1054</v>
      </c>
      <c r="D368" s="52" t="s">
        <v>1055</v>
      </c>
      <c r="E368" s="52" t="s">
        <v>1056</v>
      </c>
      <c r="F368" s="52"/>
      <c r="G368" s="52"/>
      <c r="H368" s="53"/>
      <c r="I368" s="53"/>
    </row>
    <row r="369" spans="1:9" ht="32.25" customHeight="1">
      <c r="A369" s="407"/>
      <c r="B369" s="47">
        <f t="shared" si="5"/>
        <v>364</v>
      </c>
      <c r="C369" s="52" t="s">
        <v>1057</v>
      </c>
      <c r="D369" s="52" t="s">
        <v>1058</v>
      </c>
      <c r="E369" s="52" t="s">
        <v>1059</v>
      </c>
      <c r="F369" s="52"/>
      <c r="G369" s="52"/>
      <c r="H369" s="53"/>
      <c r="I369" s="53"/>
    </row>
    <row r="370" spans="1:9" ht="32.25" customHeight="1">
      <c r="A370" s="407"/>
      <c r="B370" s="47">
        <f t="shared" si="5"/>
        <v>365</v>
      </c>
      <c r="C370" s="52" t="s">
        <v>1060</v>
      </c>
      <c r="D370" s="52" t="s">
        <v>1058</v>
      </c>
      <c r="E370" s="52" t="s">
        <v>1059</v>
      </c>
      <c r="F370" s="52"/>
      <c r="G370" s="52"/>
      <c r="H370" s="53"/>
      <c r="I370" s="53"/>
    </row>
    <row r="371" spans="1:9" ht="32.25" customHeight="1">
      <c r="A371" s="407"/>
      <c r="B371" s="47">
        <f t="shared" si="5"/>
        <v>366</v>
      </c>
      <c r="C371" s="52" t="s">
        <v>1061</v>
      </c>
      <c r="D371" s="52" t="s">
        <v>911</v>
      </c>
      <c r="E371" s="52" t="s">
        <v>1062</v>
      </c>
      <c r="F371" s="52"/>
      <c r="G371" s="52"/>
      <c r="H371" s="53"/>
      <c r="I371" s="53"/>
    </row>
    <row r="372" spans="1:9" ht="32.25" customHeight="1">
      <c r="A372" s="407"/>
      <c r="B372" s="47">
        <f t="shared" si="5"/>
        <v>367</v>
      </c>
      <c r="C372" s="52"/>
      <c r="D372" s="52" t="s">
        <v>912</v>
      </c>
      <c r="E372" s="52" t="s">
        <v>1063</v>
      </c>
      <c r="F372" s="52"/>
      <c r="G372" s="52"/>
      <c r="H372" s="53"/>
      <c r="I372" s="53"/>
    </row>
    <row r="373" spans="1:9" ht="32.25" customHeight="1">
      <c r="A373" s="407"/>
      <c r="B373" s="47">
        <f t="shared" si="5"/>
        <v>368</v>
      </c>
      <c r="C373" s="52" t="s">
        <v>1064</v>
      </c>
      <c r="D373" s="52" t="s">
        <v>1065</v>
      </c>
      <c r="E373" s="52" t="s">
        <v>1066</v>
      </c>
      <c r="F373" s="52"/>
      <c r="G373" s="52"/>
      <c r="H373" s="53"/>
      <c r="I373" s="53"/>
    </row>
    <row r="374" spans="1:9" ht="32.25" customHeight="1">
      <c r="A374" s="407"/>
      <c r="B374" s="47">
        <f t="shared" si="5"/>
        <v>369</v>
      </c>
      <c r="C374" s="52" t="s">
        <v>1067</v>
      </c>
      <c r="D374" s="52" t="s">
        <v>1068</v>
      </c>
      <c r="E374" s="52" t="s">
        <v>1069</v>
      </c>
      <c r="F374" s="52"/>
      <c r="G374" s="52"/>
      <c r="H374" s="53"/>
      <c r="I374" s="53"/>
    </row>
    <row r="375" spans="1:9" ht="32.25" customHeight="1">
      <c r="A375" s="407"/>
      <c r="B375" s="47">
        <f t="shared" si="5"/>
        <v>370</v>
      </c>
      <c r="C375" s="52"/>
      <c r="D375" s="52" t="s">
        <v>1070</v>
      </c>
      <c r="E375" s="52" t="s">
        <v>1071</v>
      </c>
      <c r="F375" s="52"/>
      <c r="G375" s="52"/>
      <c r="H375" s="53"/>
      <c r="I375" s="53"/>
    </row>
    <row r="376" spans="1:9" ht="32.25" customHeight="1">
      <c r="A376" s="407"/>
      <c r="B376" s="47">
        <f t="shared" si="5"/>
        <v>371</v>
      </c>
      <c r="C376" s="52" t="s">
        <v>665</v>
      </c>
      <c r="D376" s="52"/>
      <c r="E376" s="52" t="s">
        <v>666</v>
      </c>
      <c r="F376" s="52"/>
      <c r="G376" s="52"/>
      <c r="H376" s="53"/>
      <c r="I376" s="53"/>
    </row>
    <row r="377" spans="1:9" ht="32.25" customHeight="1">
      <c r="A377" s="407"/>
      <c r="B377" s="47">
        <f t="shared" si="5"/>
        <v>372</v>
      </c>
      <c r="C377" s="52" t="s">
        <v>729</v>
      </c>
      <c r="D377" s="52"/>
      <c r="E377" s="52" t="s">
        <v>1072</v>
      </c>
      <c r="F377" s="52"/>
      <c r="G377" s="52"/>
      <c r="H377" s="53"/>
      <c r="I377" s="53"/>
    </row>
    <row r="378" spans="1:9" ht="32.25" customHeight="1">
      <c r="A378" s="407" t="s">
        <v>1073</v>
      </c>
      <c r="B378" s="47">
        <f t="shared" si="5"/>
        <v>373</v>
      </c>
      <c r="C378" s="52" t="s">
        <v>1074</v>
      </c>
      <c r="D378" s="52" t="s">
        <v>1074</v>
      </c>
      <c r="E378" s="52" t="s">
        <v>1075</v>
      </c>
      <c r="F378" s="52"/>
      <c r="G378" s="52"/>
      <c r="H378" s="53"/>
      <c r="I378" s="53"/>
    </row>
    <row r="379" spans="1:9" ht="32.25" customHeight="1">
      <c r="A379" s="407"/>
      <c r="B379" s="47">
        <f t="shared" si="5"/>
        <v>374</v>
      </c>
      <c r="C379" s="52"/>
      <c r="D379" s="52" t="s">
        <v>1076</v>
      </c>
      <c r="E379" s="52" t="s">
        <v>1077</v>
      </c>
      <c r="F379" s="52"/>
      <c r="G379" s="52"/>
      <c r="H379" s="53"/>
      <c r="I379" s="53"/>
    </row>
    <row r="380" spans="1:9" ht="32.25" customHeight="1">
      <c r="A380" s="407"/>
      <c r="B380" s="47">
        <f t="shared" si="5"/>
        <v>375</v>
      </c>
      <c r="C380" s="52" t="s">
        <v>1078</v>
      </c>
      <c r="D380" s="52" t="s">
        <v>669</v>
      </c>
      <c r="E380" s="52" t="s">
        <v>1079</v>
      </c>
      <c r="F380" s="52"/>
      <c r="G380" s="52"/>
      <c r="H380" s="53"/>
      <c r="I380" s="53"/>
    </row>
    <row r="381" spans="1:9" ht="32.25" customHeight="1">
      <c r="A381" s="407"/>
      <c r="B381" s="47">
        <f t="shared" si="5"/>
        <v>376</v>
      </c>
      <c r="C381" s="52"/>
      <c r="D381" s="52" t="s">
        <v>1080</v>
      </c>
      <c r="E381" s="52" t="s">
        <v>1081</v>
      </c>
      <c r="F381" s="52"/>
      <c r="G381" s="52"/>
      <c r="H381" s="53"/>
      <c r="I381" s="53"/>
    </row>
    <row r="382" spans="1:9" ht="32.25" customHeight="1">
      <c r="A382" s="407"/>
      <c r="B382" s="47">
        <f t="shared" si="5"/>
        <v>377</v>
      </c>
      <c r="C382" s="52"/>
      <c r="D382" s="52" t="s">
        <v>1076</v>
      </c>
      <c r="E382" s="52" t="s">
        <v>1082</v>
      </c>
      <c r="F382" s="52"/>
      <c r="G382" s="52"/>
      <c r="H382" s="53"/>
      <c r="I382" s="53"/>
    </row>
    <row r="383" spans="1:9" ht="32.25" customHeight="1">
      <c r="A383" s="407"/>
      <c r="B383" s="47">
        <f t="shared" si="5"/>
        <v>378</v>
      </c>
      <c r="C383" s="52" t="s">
        <v>1083</v>
      </c>
      <c r="D383" s="52" t="s">
        <v>1084</v>
      </c>
      <c r="E383" s="52" t="s">
        <v>1085</v>
      </c>
      <c r="F383" s="52"/>
      <c r="G383" s="52"/>
      <c r="H383" s="53"/>
      <c r="I383" s="53"/>
    </row>
    <row r="384" spans="1:9" ht="32.25" customHeight="1">
      <c r="A384" s="407"/>
      <c r="B384" s="47">
        <f t="shared" si="5"/>
        <v>379</v>
      </c>
      <c r="C384" s="52"/>
      <c r="D384" s="52" t="s">
        <v>1076</v>
      </c>
      <c r="E384" s="52" t="s">
        <v>1086</v>
      </c>
      <c r="F384" s="52"/>
      <c r="G384" s="52"/>
      <c r="H384" s="53"/>
      <c r="I384" s="53"/>
    </row>
    <row r="385" spans="1:9" ht="32.25" customHeight="1">
      <c r="A385" s="407"/>
      <c r="B385" s="47">
        <f t="shared" si="5"/>
        <v>380</v>
      </c>
      <c r="C385" s="52" t="s">
        <v>1087</v>
      </c>
      <c r="D385" s="52" t="s">
        <v>669</v>
      </c>
      <c r="E385" s="52" t="s">
        <v>1088</v>
      </c>
      <c r="F385" s="52"/>
      <c r="G385" s="52"/>
      <c r="H385" s="53"/>
      <c r="I385" s="53"/>
    </row>
    <row r="386" spans="1:9" ht="32.25" customHeight="1">
      <c r="A386" s="407"/>
      <c r="B386" s="47">
        <f t="shared" si="5"/>
        <v>381</v>
      </c>
      <c r="C386" s="52"/>
      <c r="D386" s="52" t="s">
        <v>1089</v>
      </c>
      <c r="E386" s="52" t="s">
        <v>1090</v>
      </c>
      <c r="F386" s="52"/>
      <c r="G386" s="52"/>
      <c r="H386" s="53"/>
      <c r="I386" s="53"/>
    </row>
    <row r="387" spans="1:9" ht="32.25" customHeight="1">
      <c r="A387" s="407"/>
      <c r="B387" s="47">
        <f t="shared" si="5"/>
        <v>382</v>
      </c>
      <c r="C387" s="52"/>
      <c r="D387" s="52" t="s">
        <v>1076</v>
      </c>
      <c r="E387" s="52" t="s">
        <v>1091</v>
      </c>
      <c r="F387" s="52"/>
      <c r="G387" s="52"/>
      <c r="H387" s="53"/>
      <c r="I387" s="53"/>
    </row>
    <row r="388" spans="1:9" ht="32.25" customHeight="1">
      <c r="A388" s="407"/>
      <c r="B388" s="47">
        <f t="shared" si="5"/>
        <v>383</v>
      </c>
      <c r="C388" s="52" t="s">
        <v>665</v>
      </c>
      <c r="D388" s="52"/>
      <c r="E388" s="52" t="s">
        <v>666</v>
      </c>
      <c r="F388" s="52"/>
      <c r="G388" s="52"/>
      <c r="H388" s="53"/>
      <c r="I388" s="53"/>
    </row>
    <row r="389" spans="1:9" ht="51" customHeight="1">
      <c r="A389" s="407" t="s">
        <v>1092</v>
      </c>
      <c r="B389" s="47">
        <f t="shared" si="5"/>
        <v>384</v>
      </c>
      <c r="C389" s="52" t="s">
        <v>729</v>
      </c>
      <c r="D389" s="52"/>
      <c r="E389" s="52" t="s">
        <v>1093</v>
      </c>
      <c r="F389" s="52"/>
      <c r="G389" s="52"/>
      <c r="H389" s="53"/>
      <c r="I389" s="53"/>
    </row>
    <row r="390" spans="1:9" ht="32.25" customHeight="1">
      <c r="A390" s="407"/>
      <c r="B390" s="47">
        <f t="shared" si="5"/>
        <v>385</v>
      </c>
      <c r="C390" s="52" t="s">
        <v>665</v>
      </c>
      <c r="D390" s="52"/>
      <c r="E390" s="52" t="s">
        <v>666</v>
      </c>
      <c r="F390" s="52"/>
      <c r="G390" s="52"/>
      <c r="H390" s="53"/>
      <c r="I390" s="53"/>
    </row>
    <row r="391" spans="1:9" s="95" customFormat="1" ht="32.25" customHeight="1">
      <c r="A391" s="286" t="s">
        <v>2669</v>
      </c>
      <c r="B391" s="286">
        <f t="shared" si="5"/>
        <v>386</v>
      </c>
      <c r="C391" s="52"/>
      <c r="D391" s="52" t="s">
        <v>2672</v>
      </c>
      <c r="E391" s="52" t="s">
        <v>2671</v>
      </c>
      <c r="F391" s="52"/>
      <c r="G391" s="52"/>
      <c r="H391" s="95" t="s">
        <v>2670</v>
      </c>
    </row>
  </sheetData>
  <mergeCells count="20">
    <mergeCell ref="A255:A267"/>
    <mergeCell ref="A312:A320"/>
    <mergeCell ref="A268:A311"/>
    <mergeCell ref="A52:A91"/>
    <mergeCell ref="A235:A254"/>
    <mergeCell ref="A6:A7"/>
    <mergeCell ref="A165:A182"/>
    <mergeCell ref="A183:A204"/>
    <mergeCell ref="A215:A224"/>
    <mergeCell ref="A205:A214"/>
    <mergeCell ref="A8:A51"/>
    <mergeCell ref="A92:A120"/>
    <mergeCell ref="A121:A142"/>
    <mergeCell ref="A143:A164"/>
    <mergeCell ref="A225:A234"/>
    <mergeCell ref="A321:A328"/>
    <mergeCell ref="A329:A355"/>
    <mergeCell ref="A356:A377"/>
    <mergeCell ref="A378:A388"/>
    <mergeCell ref="A389:A390"/>
  </mergeCells>
  <phoneticPr fontId="1"/>
  <conditionalFormatting sqref="A8 A52 C8:E32 C35:E35 C51:D51 C75:D75 B80:B81 A183 D202:E202 D203 C169:E182 B166:B212 A205 D210 A225 A235 C236:E252 F235:G320 C52:E74 B214:B252">
    <cfRule type="expression" dxfId="2110" priority="617">
      <formula>A8&lt;&gt;""</formula>
    </cfRule>
  </conditionalFormatting>
  <conditionalFormatting sqref="B8:B32 B35 B51:B75">
    <cfRule type="expression" dxfId="2109" priority="616">
      <formula>B8&lt;&gt;""</formula>
    </cfRule>
  </conditionalFormatting>
  <conditionalFormatting sqref="A8 A52 C8:E32 C35:E35 C51:D51 C75:D75 A183 D202:E202 D203 C169:E182 A205 D210 A225 A235 C236:E252 F235:G320 C52:E74">
    <cfRule type="expression" dxfId="2108" priority="618">
      <formula>#REF!="―"</formula>
    </cfRule>
  </conditionalFormatting>
  <conditionalFormatting sqref="B8:B32 B35 B80:B81 B166:B212 B51:B75 B214:B252">
    <cfRule type="expression" dxfId="2107" priority="619">
      <formula>#REF!="―"</formula>
    </cfRule>
  </conditionalFormatting>
  <conditionalFormatting sqref="C76:D76 C77:E79 D80:E80">
    <cfRule type="expression" dxfId="2106" priority="613">
      <formula>C76&lt;&gt;""</formula>
    </cfRule>
  </conditionalFormatting>
  <conditionalFormatting sqref="B76:B80">
    <cfRule type="expression" dxfId="2105" priority="612">
      <formula>B76&lt;&gt;""</formula>
    </cfRule>
  </conditionalFormatting>
  <conditionalFormatting sqref="C76:D76 C77:E79 D80:E80">
    <cfRule type="expression" dxfId="2104" priority="614">
      <formula>#REF!="―"</formula>
    </cfRule>
  </conditionalFormatting>
  <conditionalFormatting sqref="B76:B80">
    <cfRule type="expression" dxfId="2103" priority="615">
      <formula>#REF!="―"</formula>
    </cfRule>
  </conditionalFormatting>
  <conditionalFormatting sqref="C85:E85 D82:E84">
    <cfRule type="expression" dxfId="2102" priority="609">
      <formula>C82&lt;&gt;""</formula>
    </cfRule>
  </conditionalFormatting>
  <conditionalFormatting sqref="B82:B85">
    <cfRule type="expression" dxfId="2101" priority="608">
      <formula>B82&lt;&gt;""</formula>
    </cfRule>
  </conditionalFormatting>
  <conditionalFormatting sqref="C85:E85 D82:E84">
    <cfRule type="expression" dxfId="2100" priority="610">
      <formula>#REF!="―"</formula>
    </cfRule>
  </conditionalFormatting>
  <conditionalFormatting sqref="B82:B85">
    <cfRule type="expression" dxfId="2099" priority="611">
      <formula>#REF!="―"</formula>
    </cfRule>
  </conditionalFormatting>
  <conditionalFormatting sqref="A92 C86:E91">
    <cfRule type="expression" dxfId="2098" priority="605">
      <formula>A86&lt;&gt;""</formula>
    </cfRule>
  </conditionalFormatting>
  <conditionalFormatting sqref="B86:B93">
    <cfRule type="expression" dxfId="2097" priority="604">
      <formula>B86&lt;&gt;""</formula>
    </cfRule>
  </conditionalFormatting>
  <conditionalFormatting sqref="A92 C86:E91">
    <cfRule type="expression" dxfId="2096" priority="606">
      <formula>#REF!="―"</formula>
    </cfRule>
  </conditionalFormatting>
  <conditionalFormatting sqref="B86:B93">
    <cfRule type="expression" dxfId="2095" priority="607">
      <formula>#REF!="―"</formula>
    </cfRule>
  </conditionalFormatting>
  <conditionalFormatting sqref="A121">
    <cfRule type="expression" dxfId="2094" priority="601">
      <formula>A121&lt;&gt;""</formula>
    </cfRule>
  </conditionalFormatting>
  <conditionalFormatting sqref="B94:B129">
    <cfRule type="expression" dxfId="2093" priority="600">
      <formula>B94&lt;&gt;""</formula>
    </cfRule>
  </conditionalFormatting>
  <conditionalFormatting sqref="A121">
    <cfRule type="expression" dxfId="2092" priority="602">
      <formula>#REF!="―"</formula>
    </cfRule>
  </conditionalFormatting>
  <conditionalFormatting sqref="B94:B129">
    <cfRule type="expression" dxfId="2091" priority="603">
      <formula>#REF!="―"</formula>
    </cfRule>
  </conditionalFormatting>
  <conditionalFormatting sqref="C36:E36">
    <cfRule type="expression" dxfId="2090" priority="597">
      <formula>C36&lt;&gt;""</formula>
    </cfRule>
  </conditionalFormatting>
  <conditionalFormatting sqref="B36">
    <cfRule type="expression" dxfId="2089" priority="596">
      <formula>B36&lt;&gt;""</formula>
    </cfRule>
  </conditionalFormatting>
  <conditionalFormatting sqref="C36:E36">
    <cfRule type="expression" dxfId="2088" priority="598">
      <formula>#REF!="―"</formula>
    </cfRule>
  </conditionalFormatting>
  <conditionalFormatting sqref="B36">
    <cfRule type="expression" dxfId="2087" priority="599">
      <formula>#REF!="―"</formula>
    </cfRule>
  </conditionalFormatting>
  <conditionalFormatting sqref="C34:E34">
    <cfRule type="expression" dxfId="2086" priority="593">
      <formula>C34&lt;&gt;""</formula>
    </cfRule>
  </conditionalFormatting>
  <conditionalFormatting sqref="B34">
    <cfRule type="expression" dxfId="2085" priority="592">
      <formula>B34&lt;&gt;""</formula>
    </cfRule>
  </conditionalFormatting>
  <conditionalFormatting sqref="C34:E34">
    <cfRule type="expression" dxfId="2084" priority="594">
      <formula>#REF!="―"</formula>
    </cfRule>
  </conditionalFormatting>
  <conditionalFormatting sqref="B34">
    <cfRule type="expression" dxfId="2083" priority="595">
      <formula>#REF!="―"</formula>
    </cfRule>
  </conditionalFormatting>
  <conditionalFormatting sqref="C33:E33">
    <cfRule type="expression" dxfId="2082" priority="589">
      <formula>C33&lt;&gt;""</formula>
    </cfRule>
  </conditionalFormatting>
  <conditionalFormatting sqref="B33">
    <cfRule type="expression" dxfId="2081" priority="588">
      <formula>B33&lt;&gt;""</formula>
    </cfRule>
  </conditionalFormatting>
  <conditionalFormatting sqref="C33:E33">
    <cfRule type="expression" dxfId="2080" priority="590">
      <formula>#REF!="―"</formula>
    </cfRule>
  </conditionalFormatting>
  <conditionalFormatting sqref="B33">
    <cfRule type="expression" dxfId="2079" priority="591">
      <formula>#REF!="―"</formula>
    </cfRule>
  </conditionalFormatting>
  <conditionalFormatting sqref="C36:E36">
    <cfRule type="expression" dxfId="2078" priority="585">
      <formula>C36&lt;&gt;""</formula>
    </cfRule>
  </conditionalFormatting>
  <conditionalFormatting sqref="B36">
    <cfRule type="expression" dxfId="2077" priority="584">
      <formula>B36&lt;&gt;""</formula>
    </cfRule>
  </conditionalFormatting>
  <conditionalFormatting sqref="C36:E36">
    <cfRule type="expression" dxfId="2076" priority="586">
      <formula>#REF!="―"</formula>
    </cfRule>
  </conditionalFormatting>
  <conditionalFormatting sqref="B36">
    <cfRule type="expression" dxfId="2075" priority="587">
      <formula>#REF!="―"</formula>
    </cfRule>
  </conditionalFormatting>
  <conditionalFormatting sqref="C35:E35">
    <cfRule type="expression" dxfId="2074" priority="581">
      <formula>C35&lt;&gt;""</formula>
    </cfRule>
  </conditionalFormatting>
  <conditionalFormatting sqref="B35">
    <cfRule type="expression" dxfId="2073" priority="580">
      <formula>B35&lt;&gt;""</formula>
    </cfRule>
  </conditionalFormatting>
  <conditionalFormatting sqref="C35:E35">
    <cfRule type="expression" dxfId="2072" priority="582">
      <formula>#REF!="―"</formula>
    </cfRule>
  </conditionalFormatting>
  <conditionalFormatting sqref="B35">
    <cfRule type="expression" dxfId="2071" priority="583">
      <formula>#REF!="―"</formula>
    </cfRule>
  </conditionalFormatting>
  <conditionalFormatting sqref="C49:D50">
    <cfRule type="expression" dxfId="2070" priority="577">
      <formula>C49&lt;&gt;""</formula>
    </cfRule>
  </conditionalFormatting>
  <conditionalFormatting sqref="B49">
    <cfRule type="expression" dxfId="2069" priority="576">
      <formula>B49&lt;&gt;""</formula>
    </cfRule>
  </conditionalFormatting>
  <conditionalFormatting sqref="C49:D50">
    <cfRule type="expression" dxfId="2068" priority="578">
      <formula>#REF!="―"</formula>
    </cfRule>
  </conditionalFormatting>
  <conditionalFormatting sqref="B49">
    <cfRule type="expression" dxfId="2067" priority="579">
      <formula>#REF!="―"</formula>
    </cfRule>
  </conditionalFormatting>
  <conditionalFormatting sqref="C48">
    <cfRule type="expression" dxfId="2066" priority="573">
      <formula>C48&lt;&gt;""</formula>
    </cfRule>
  </conditionalFormatting>
  <conditionalFormatting sqref="B48">
    <cfRule type="expression" dxfId="2065" priority="572">
      <formula>B48&lt;&gt;""</formula>
    </cfRule>
  </conditionalFormatting>
  <conditionalFormatting sqref="C48">
    <cfRule type="expression" dxfId="2064" priority="574">
      <formula>#REF!="―"</formula>
    </cfRule>
  </conditionalFormatting>
  <conditionalFormatting sqref="B48">
    <cfRule type="expression" dxfId="2063" priority="575">
      <formula>#REF!="―"</formula>
    </cfRule>
  </conditionalFormatting>
  <conditionalFormatting sqref="C37:E37 E38">
    <cfRule type="expression" dxfId="2062" priority="569">
      <formula>C37&lt;&gt;""</formula>
    </cfRule>
  </conditionalFormatting>
  <conditionalFormatting sqref="B37">
    <cfRule type="expression" dxfId="2061" priority="568">
      <formula>B37&lt;&gt;""</formula>
    </cfRule>
  </conditionalFormatting>
  <conditionalFormatting sqref="C37:E37 E38">
    <cfRule type="expression" dxfId="2060" priority="570">
      <formula>#REF!="―"</formula>
    </cfRule>
  </conditionalFormatting>
  <conditionalFormatting sqref="B37">
    <cfRule type="expression" dxfId="2059" priority="571">
      <formula>#REF!="―"</formula>
    </cfRule>
  </conditionalFormatting>
  <conditionalFormatting sqref="C47">
    <cfRule type="expression" dxfId="2058" priority="565">
      <formula>C47&lt;&gt;""</formula>
    </cfRule>
  </conditionalFormatting>
  <conditionalFormatting sqref="B47">
    <cfRule type="expression" dxfId="2057" priority="564">
      <formula>B47&lt;&gt;""</formula>
    </cfRule>
  </conditionalFormatting>
  <conditionalFormatting sqref="C47">
    <cfRule type="expression" dxfId="2056" priority="566">
      <formula>#REF!="―"</formula>
    </cfRule>
  </conditionalFormatting>
  <conditionalFormatting sqref="B47">
    <cfRule type="expression" dxfId="2055" priority="567">
      <formula>#REF!="―"</formula>
    </cfRule>
  </conditionalFormatting>
  <conditionalFormatting sqref="C46:D46 D47:D48">
    <cfRule type="expression" dxfId="2054" priority="561">
      <formula>C46&lt;&gt;""</formula>
    </cfRule>
  </conditionalFormatting>
  <conditionalFormatting sqref="B46">
    <cfRule type="expression" dxfId="2053" priority="560">
      <formula>B46&lt;&gt;""</formula>
    </cfRule>
  </conditionalFormatting>
  <conditionalFormatting sqref="C46:D46 D47:D48">
    <cfRule type="expression" dxfId="2052" priority="562">
      <formula>#REF!="―"</formula>
    </cfRule>
  </conditionalFormatting>
  <conditionalFormatting sqref="B46">
    <cfRule type="expression" dxfId="2051" priority="563">
      <formula>#REF!="―"</formula>
    </cfRule>
  </conditionalFormatting>
  <conditionalFormatting sqref="C45:D45">
    <cfRule type="expression" dxfId="2050" priority="557">
      <formula>C45&lt;&gt;""</formula>
    </cfRule>
  </conditionalFormatting>
  <conditionalFormatting sqref="B45">
    <cfRule type="expression" dxfId="2049" priority="556">
      <formula>B45&lt;&gt;""</formula>
    </cfRule>
  </conditionalFormatting>
  <conditionalFormatting sqref="C45:D45">
    <cfRule type="expression" dxfId="2048" priority="558">
      <formula>#REF!="―"</formula>
    </cfRule>
  </conditionalFormatting>
  <conditionalFormatting sqref="B45">
    <cfRule type="expression" dxfId="2047" priority="559">
      <formula>#REF!="―"</formula>
    </cfRule>
  </conditionalFormatting>
  <conditionalFormatting sqref="C44:D44">
    <cfRule type="expression" dxfId="2046" priority="553">
      <formula>C44&lt;&gt;""</formula>
    </cfRule>
  </conditionalFormatting>
  <conditionalFormatting sqref="B44">
    <cfRule type="expression" dxfId="2045" priority="552">
      <formula>B44&lt;&gt;""</formula>
    </cfRule>
  </conditionalFormatting>
  <conditionalFormatting sqref="C44:D44">
    <cfRule type="expression" dxfId="2044" priority="554">
      <formula>#REF!="―"</formula>
    </cfRule>
  </conditionalFormatting>
  <conditionalFormatting sqref="B44">
    <cfRule type="expression" dxfId="2043" priority="555">
      <formula>#REF!="―"</formula>
    </cfRule>
  </conditionalFormatting>
  <conditionalFormatting sqref="C43:E43">
    <cfRule type="expression" dxfId="2042" priority="549">
      <formula>C43&lt;&gt;""</formula>
    </cfRule>
  </conditionalFormatting>
  <conditionalFormatting sqref="B43">
    <cfRule type="expression" dxfId="2041" priority="548">
      <formula>B43&lt;&gt;""</formula>
    </cfRule>
  </conditionalFormatting>
  <conditionalFormatting sqref="C43:E43">
    <cfRule type="expression" dxfId="2040" priority="550">
      <formula>#REF!="―"</formula>
    </cfRule>
  </conditionalFormatting>
  <conditionalFormatting sqref="B43">
    <cfRule type="expression" dxfId="2039" priority="551">
      <formula>#REF!="―"</formula>
    </cfRule>
  </conditionalFormatting>
  <conditionalFormatting sqref="C42:E42">
    <cfRule type="expression" dxfId="2038" priority="545">
      <formula>C42&lt;&gt;""</formula>
    </cfRule>
  </conditionalFormatting>
  <conditionalFormatting sqref="B42">
    <cfRule type="expression" dxfId="2037" priority="544">
      <formula>B42&lt;&gt;""</formula>
    </cfRule>
  </conditionalFormatting>
  <conditionalFormatting sqref="C42:E42">
    <cfRule type="expression" dxfId="2036" priority="546">
      <formula>#REF!="―"</formula>
    </cfRule>
  </conditionalFormatting>
  <conditionalFormatting sqref="B42">
    <cfRule type="expression" dxfId="2035" priority="547">
      <formula>#REF!="―"</formula>
    </cfRule>
  </conditionalFormatting>
  <conditionalFormatting sqref="C41:E41">
    <cfRule type="expression" dxfId="2034" priority="541">
      <formula>C41&lt;&gt;""</formula>
    </cfRule>
  </conditionalFormatting>
  <conditionalFormatting sqref="B41">
    <cfRule type="expression" dxfId="2033" priority="540">
      <formula>B41&lt;&gt;""</formula>
    </cfRule>
  </conditionalFormatting>
  <conditionalFormatting sqref="C41:E41">
    <cfRule type="expression" dxfId="2032" priority="542">
      <formula>#REF!="―"</formula>
    </cfRule>
  </conditionalFormatting>
  <conditionalFormatting sqref="B41">
    <cfRule type="expression" dxfId="2031" priority="543">
      <formula>#REF!="―"</formula>
    </cfRule>
  </conditionalFormatting>
  <conditionalFormatting sqref="C39:E39">
    <cfRule type="expression" dxfId="2030" priority="537">
      <formula>C39&lt;&gt;""</formula>
    </cfRule>
  </conditionalFormatting>
  <conditionalFormatting sqref="B39:B40">
    <cfRule type="expression" dxfId="2029" priority="536">
      <formula>B39&lt;&gt;""</formula>
    </cfRule>
  </conditionalFormatting>
  <conditionalFormatting sqref="C39:E39">
    <cfRule type="expression" dxfId="2028" priority="538">
      <formula>#REF!="―"</formula>
    </cfRule>
  </conditionalFormatting>
  <conditionalFormatting sqref="B39:B40">
    <cfRule type="expression" dxfId="2027" priority="539">
      <formula>#REF!="―"</formula>
    </cfRule>
  </conditionalFormatting>
  <conditionalFormatting sqref="C38:D38">
    <cfRule type="expression" dxfId="2026" priority="533">
      <formula>C38&lt;&gt;""</formula>
    </cfRule>
  </conditionalFormatting>
  <conditionalFormatting sqref="B38">
    <cfRule type="expression" dxfId="2025" priority="532">
      <formula>B38&lt;&gt;""</formula>
    </cfRule>
  </conditionalFormatting>
  <conditionalFormatting sqref="C38:D38">
    <cfRule type="expression" dxfId="2024" priority="534">
      <formula>#REF!="―"</formula>
    </cfRule>
  </conditionalFormatting>
  <conditionalFormatting sqref="B38">
    <cfRule type="expression" dxfId="2023" priority="535">
      <formula>#REF!="―"</formula>
    </cfRule>
  </conditionalFormatting>
  <conditionalFormatting sqref="B50">
    <cfRule type="expression" dxfId="2022" priority="530">
      <formula>B50&lt;&gt;""</formula>
    </cfRule>
  </conditionalFormatting>
  <conditionalFormatting sqref="B50">
    <cfRule type="expression" dxfId="2021" priority="531">
      <formula>#REF!="―"</formula>
    </cfRule>
  </conditionalFormatting>
  <conditionalFormatting sqref="E44">
    <cfRule type="expression" dxfId="2020" priority="528">
      <formula>E44&lt;&gt;""</formula>
    </cfRule>
  </conditionalFormatting>
  <conditionalFormatting sqref="E44">
    <cfRule type="expression" dxfId="2019" priority="529">
      <formula>#REF!="―"</formula>
    </cfRule>
  </conditionalFormatting>
  <conditionalFormatting sqref="E45">
    <cfRule type="expression" dxfId="2018" priority="526">
      <formula>E45&lt;&gt;""</formula>
    </cfRule>
  </conditionalFormatting>
  <conditionalFormatting sqref="E45">
    <cfRule type="expression" dxfId="2017" priority="527">
      <formula>#REF!="―"</formula>
    </cfRule>
  </conditionalFormatting>
  <conditionalFormatting sqref="E46">
    <cfRule type="expression" dxfId="2016" priority="524">
      <formula>E46&lt;&gt;""</formula>
    </cfRule>
  </conditionalFormatting>
  <conditionalFormatting sqref="E46">
    <cfRule type="expression" dxfId="2015" priority="525">
      <formula>#REF!="―"</formula>
    </cfRule>
  </conditionalFormatting>
  <conditionalFormatting sqref="E47:E48">
    <cfRule type="expression" dxfId="2014" priority="522">
      <formula>E47&lt;&gt;""</formula>
    </cfRule>
  </conditionalFormatting>
  <conditionalFormatting sqref="E47:E48">
    <cfRule type="expression" dxfId="2013" priority="523">
      <formula>#REF!="―"</formula>
    </cfRule>
  </conditionalFormatting>
  <conditionalFormatting sqref="E49:E51">
    <cfRule type="expression" dxfId="2012" priority="520">
      <formula>E49&lt;&gt;""</formula>
    </cfRule>
  </conditionalFormatting>
  <conditionalFormatting sqref="E49:E51">
    <cfRule type="expression" dxfId="2011" priority="521">
      <formula>#REF!="―"</formula>
    </cfRule>
  </conditionalFormatting>
  <conditionalFormatting sqref="E75:E76">
    <cfRule type="expression" dxfId="2010" priority="518">
      <formula>E75&lt;&gt;""</formula>
    </cfRule>
  </conditionalFormatting>
  <conditionalFormatting sqref="E75:E76">
    <cfRule type="expression" dxfId="2009" priority="519">
      <formula>#REF!="―"</formula>
    </cfRule>
  </conditionalFormatting>
  <conditionalFormatting sqref="D81:E81">
    <cfRule type="expression" dxfId="2008" priority="516">
      <formula>D81&lt;&gt;""</formula>
    </cfRule>
  </conditionalFormatting>
  <conditionalFormatting sqref="D81:E81">
    <cfRule type="expression" dxfId="2007" priority="517">
      <formula>#REF!="―"</formula>
    </cfRule>
  </conditionalFormatting>
  <conditionalFormatting sqref="D80:E80">
    <cfRule type="expression" dxfId="2006" priority="514">
      <formula>D80&lt;&gt;""</formula>
    </cfRule>
  </conditionalFormatting>
  <conditionalFormatting sqref="D80:E80">
    <cfRule type="expression" dxfId="2005" priority="515">
      <formula>#REF!="―"</formula>
    </cfRule>
  </conditionalFormatting>
  <conditionalFormatting sqref="C166:E166">
    <cfRule type="expression" dxfId="2004" priority="458">
      <formula>C166&lt;&gt;""</formula>
    </cfRule>
  </conditionalFormatting>
  <conditionalFormatting sqref="C166:E166">
    <cfRule type="expression" dxfId="2003" priority="459">
      <formula>#REF!="―"</formula>
    </cfRule>
  </conditionalFormatting>
  <conditionalFormatting sqref="C80">
    <cfRule type="expression" dxfId="2002" priority="512">
      <formula>C80&lt;&gt;""</formula>
    </cfRule>
  </conditionalFormatting>
  <conditionalFormatting sqref="C80">
    <cfRule type="expression" dxfId="2001" priority="513">
      <formula>#REF!="―"</formula>
    </cfRule>
  </conditionalFormatting>
  <conditionalFormatting sqref="C81">
    <cfRule type="expression" dxfId="2000" priority="510">
      <formula>C81&lt;&gt;""</formula>
    </cfRule>
  </conditionalFormatting>
  <conditionalFormatting sqref="C81">
    <cfRule type="expression" dxfId="1999" priority="511">
      <formula>#REF!="―"</formula>
    </cfRule>
  </conditionalFormatting>
  <conditionalFormatting sqref="C80">
    <cfRule type="expression" dxfId="1998" priority="508">
      <formula>C80&lt;&gt;""</formula>
    </cfRule>
  </conditionalFormatting>
  <conditionalFormatting sqref="C80">
    <cfRule type="expression" dxfId="1997" priority="509">
      <formula>#REF!="―"</formula>
    </cfRule>
  </conditionalFormatting>
  <conditionalFormatting sqref="C183:E187">
    <cfRule type="expression" dxfId="1996" priority="448">
      <formula>C183&lt;&gt;""</formula>
    </cfRule>
  </conditionalFormatting>
  <conditionalFormatting sqref="C183:E187">
    <cfRule type="expression" dxfId="1995" priority="449">
      <formula>#REF!="―"</formula>
    </cfRule>
  </conditionalFormatting>
  <conditionalFormatting sqref="C82:C84">
    <cfRule type="expression" dxfId="1994" priority="506">
      <formula>C82&lt;&gt;""</formula>
    </cfRule>
  </conditionalFormatting>
  <conditionalFormatting sqref="C82:C84">
    <cfRule type="expression" dxfId="1993" priority="507">
      <formula>#REF!="―"</formula>
    </cfRule>
  </conditionalFormatting>
  <conditionalFormatting sqref="C188:E200">
    <cfRule type="expression" dxfId="1992" priority="446">
      <formula>C188&lt;&gt;""</formula>
    </cfRule>
  </conditionalFormatting>
  <conditionalFormatting sqref="C92:E97 C115:E117 D114:E114 C119:E120 D118:E118">
    <cfRule type="expression" dxfId="1991" priority="504">
      <formula>C92&lt;&gt;""</formula>
    </cfRule>
  </conditionalFormatting>
  <conditionalFormatting sqref="C92:E97 C115:E117 D114:E114 C119:E120 D118:E118">
    <cfRule type="expression" dxfId="1990" priority="505">
      <formula>#REF!="―"</formula>
    </cfRule>
  </conditionalFormatting>
  <conditionalFormatting sqref="C98:E110">
    <cfRule type="expression" dxfId="1989" priority="502">
      <formula>C98&lt;&gt;""</formula>
    </cfRule>
  </conditionalFormatting>
  <conditionalFormatting sqref="C98:E110">
    <cfRule type="expression" dxfId="1988" priority="503">
      <formula>#REF!="―"</formula>
    </cfRule>
  </conditionalFormatting>
  <conditionalFormatting sqref="C111:E113">
    <cfRule type="expression" dxfId="1987" priority="500">
      <formula>C111&lt;&gt;""</formula>
    </cfRule>
  </conditionalFormatting>
  <conditionalFormatting sqref="C111:E113">
    <cfRule type="expression" dxfId="1986" priority="501">
      <formula>#REF!="―"</formula>
    </cfRule>
  </conditionalFormatting>
  <conditionalFormatting sqref="C114">
    <cfRule type="expression" dxfId="1985" priority="498">
      <formula>C114&lt;&gt;""</formula>
    </cfRule>
  </conditionalFormatting>
  <conditionalFormatting sqref="C114">
    <cfRule type="expression" dxfId="1984" priority="499">
      <formula>#REF!="―"</formula>
    </cfRule>
  </conditionalFormatting>
  <conditionalFormatting sqref="C118">
    <cfRule type="expression" dxfId="1983" priority="496">
      <formula>C118&lt;&gt;""</formula>
    </cfRule>
  </conditionalFormatting>
  <conditionalFormatting sqref="C118">
    <cfRule type="expression" dxfId="1982" priority="497">
      <formula>#REF!="―"</formula>
    </cfRule>
  </conditionalFormatting>
  <conditionalFormatting sqref="B130:B138">
    <cfRule type="expression" dxfId="1981" priority="494">
      <formula>B130&lt;&gt;""</formula>
    </cfRule>
  </conditionalFormatting>
  <conditionalFormatting sqref="B130:B138">
    <cfRule type="expression" dxfId="1980" priority="495">
      <formula>#REF!="―"</formula>
    </cfRule>
  </conditionalFormatting>
  <conditionalFormatting sqref="A143">
    <cfRule type="expression" dxfId="1979" priority="491">
      <formula>A143&lt;&gt;""</formula>
    </cfRule>
  </conditionalFormatting>
  <conditionalFormatting sqref="B139:B147">
    <cfRule type="expression" dxfId="1978" priority="490">
      <formula>B139&lt;&gt;""</formula>
    </cfRule>
  </conditionalFormatting>
  <conditionalFormatting sqref="A143">
    <cfRule type="expression" dxfId="1977" priority="492">
      <formula>#REF!="―"</formula>
    </cfRule>
  </conditionalFormatting>
  <conditionalFormatting sqref="B139:B147">
    <cfRule type="expression" dxfId="1976" priority="493">
      <formula>#REF!="―"</formula>
    </cfRule>
  </conditionalFormatting>
  <conditionalFormatting sqref="C142:D142">
    <cfRule type="expression" dxfId="1975" priority="488">
      <formula>C142&lt;&gt;""</formula>
    </cfRule>
  </conditionalFormatting>
  <conditionalFormatting sqref="C142:D142">
    <cfRule type="expression" dxfId="1974" priority="489">
      <formula>#REF!="―"</formula>
    </cfRule>
  </conditionalFormatting>
  <conditionalFormatting sqref="B148:B156">
    <cfRule type="expression" dxfId="1973" priority="486">
      <formula>B148&lt;&gt;""</formula>
    </cfRule>
  </conditionalFormatting>
  <conditionalFormatting sqref="B148:B156">
    <cfRule type="expression" dxfId="1972" priority="487">
      <formula>#REF!="―"</formula>
    </cfRule>
  </conditionalFormatting>
  <conditionalFormatting sqref="C175:E182 C205:E208 C215:E234">
    <cfRule type="expression" dxfId="1971" priority="460">
      <formula>C175&lt;&gt;""</formula>
    </cfRule>
  </conditionalFormatting>
  <conditionalFormatting sqref="C175:E182 C205:E208 C215:E234">
    <cfRule type="expression" dxfId="1970" priority="461">
      <formula>#REF!="―"</formula>
    </cfRule>
  </conditionalFormatting>
  <conditionalFormatting sqref="A165">
    <cfRule type="expression" dxfId="1969" priority="483">
      <formula>A165&lt;&gt;""</formula>
    </cfRule>
  </conditionalFormatting>
  <conditionalFormatting sqref="B157:B165">
    <cfRule type="expression" dxfId="1968" priority="482">
      <formula>B157&lt;&gt;""</formula>
    </cfRule>
  </conditionalFormatting>
  <conditionalFormatting sqref="A165">
    <cfRule type="expression" dxfId="1967" priority="484">
      <formula>#REF!="―"</formula>
    </cfRule>
  </conditionalFormatting>
  <conditionalFormatting sqref="B157:B165">
    <cfRule type="expression" dxfId="1966" priority="485">
      <formula>#REF!="―"</formula>
    </cfRule>
  </conditionalFormatting>
  <conditionalFormatting sqref="C165:E165">
    <cfRule type="expression" dxfId="1965" priority="480">
      <formula>C165&lt;&gt;""</formula>
    </cfRule>
  </conditionalFormatting>
  <conditionalFormatting sqref="C165:E165">
    <cfRule type="expression" dxfId="1964" priority="481">
      <formula>#REF!="―"</formula>
    </cfRule>
  </conditionalFormatting>
  <conditionalFormatting sqref="C121:E126">
    <cfRule type="expression" dxfId="1963" priority="478">
      <formula>C121&lt;&gt;""</formula>
    </cfRule>
  </conditionalFormatting>
  <conditionalFormatting sqref="C121:E126">
    <cfRule type="expression" dxfId="1962" priority="479">
      <formula>#REF!="―"</formula>
    </cfRule>
  </conditionalFormatting>
  <conditionalFormatting sqref="C127:E139">
    <cfRule type="expression" dxfId="1961" priority="476">
      <formula>C127&lt;&gt;""</formula>
    </cfRule>
  </conditionalFormatting>
  <conditionalFormatting sqref="C127:E139">
    <cfRule type="expression" dxfId="1960" priority="477">
      <formula>#REF!="―"</formula>
    </cfRule>
  </conditionalFormatting>
  <conditionalFormatting sqref="C140:E141">
    <cfRule type="expression" dxfId="1959" priority="474">
      <formula>C140&lt;&gt;""</formula>
    </cfRule>
  </conditionalFormatting>
  <conditionalFormatting sqref="C140:E141">
    <cfRule type="expression" dxfId="1958" priority="475">
      <formula>#REF!="―"</formula>
    </cfRule>
  </conditionalFormatting>
  <conditionalFormatting sqref="E142">
    <cfRule type="expression" dxfId="1957" priority="472">
      <formula>E142&lt;&gt;""</formula>
    </cfRule>
  </conditionalFormatting>
  <conditionalFormatting sqref="E142">
    <cfRule type="expression" dxfId="1956" priority="473">
      <formula>#REF!="―"</formula>
    </cfRule>
  </conditionalFormatting>
  <conditionalFormatting sqref="C164:D164">
    <cfRule type="expression" dxfId="1955" priority="470">
      <formula>C164&lt;&gt;""</formula>
    </cfRule>
  </conditionalFormatting>
  <conditionalFormatting sqref="C164:D164">
    <cfRule type="expression" dxfId="1954" priority="471">
      <formula>#REF!="―"</formula>
    </cfRule>
  </conditionalFormatting>
  <conditionalFormatting sqref="C143:E148">
    <cfRule type="expression" dxfId="1953" priority="468">
      <formula>C143&lt;&gt;""</formula>
    </cfRule>
  </conditionalFormatting>
  <conditionalFormatting sqref="C143:E148">
    <cfRule type="expression" dxfId="1952" priority="469">
      <formula>#REF!="―"</formula>
    </cfRule>
  </conditionalFormatting>
  <conditionalFormatting sqref="C149:E161">
    <cfRule type="expression" dxfId="1951" priority="466">
      <formula>C149&lt;&gt;""</formula>
    </cfRule>
  </conditionalFormatting>
  <conditionalFormatting sqref="C149:E161">
    <cfRule type="expression" dxfId="1950" priority="467">
      <formula>#REF!="―"</formula>
    </cfRule>
  </conditionalFormatting>
  <conditionalFormatting sqref="C162:E163">
    <cfRule type="expression" dxfId="1949" priority="464">
      <formula>C162&lt;&gt;""</formula>
    </cfRule>
  </conditionalFormatting>
  <conditionalFormatting sqref="C162:E163">
    <cfRule type="expression" dxfId="1948" priority="465">
      <formula>#REF!="―"</formula>
    </cfRule>
  </conditionalFormatting>
  <conditionalFormatting sqref="E164">
    <cfRule type="expression" dxfId="1947" priority="462">
      <formula>E164&lt;&gt;""</formula>
    </cfRule>
  </conditionalFormatting>
  <conditionalFormatting sqref="E164">
    <cfRule type="expression" dxfId="1946" priority="463">
      <formula>#REF!="―"</formula>
    </cfRule>
  </conditionalFormatting>
  <conditionalFormatting sqref="D167:E168">
    <cfRule type="expression" dxfId="1945" priority="456">
      <formula>D167&lt;&gt;""</formula>
    </cfRule>
  </conditionalFormatting>
  <conditionalFormatting sqref="D167:E168">
    <cfRule type="expression" dxfId="1944" priority="457">
      <formula>#REF!="―"</formula>
    </cfRule>
  </conditionalFormatting>
  <conditionalFormatting sqref="C171:E171">
    <cfRule type="expression" dxfId="1943" priority="454">
      <formula>C171&lt;&gt;""</formula>
    </cfRule>
  </conditionalFormatting>
  <conditionalFormatting sqref="C171:E171">
    <cfRule type="expression" dxfId="1942" priority="455">
      <formula>#REF!="―"</formula>
    </cfRule>
  </conditionalFormatting>
  <conditionalFormatting sqref="C167">
    <cfRule type="expression" dxfId="1941" priority="452">
      <formula>C167&lt;&gt;""</formula>
    </cfRule>
  </conditionalFormatting>
  <conditionalFormatting sqref="C167">
    <cfRule type="expression" dxfId="1940" priority="453">
      <formula>#REF!="―"</formula>
    </cfRule>
  </conditionalFormatting>
  <conditionalFormatting sqref="C168">
    <cfRule type="expression" dxfId="1939" priority="450">
      <formula>C168&lt;&gt;""</formula>
    </cfRule>
  </conditionalFormatting>
  <conditionalFormatting sqref="C168">
    <cfRule type="expression" dxfId="1938" priority="451">
      <formula>#REF!="―"</formula>
    </cfRule>
  </conditionalFormatting>
  <conditionalFormatting sqref="C188:E200">
    <cfRule type="expression" dxfId="1937" priority="447">
      <formula>#REF!="―"</formula>
    </cfRule>
  </conditionalFormatting>
  <conditionalFormatting sqref="D203:D204">
    <cfRule type="expression" dxfId="1936" priority="444">
      <formula>D203&lt;&gt;""</formula>
    </cfRule>
  </conditionalFormatting>
  <conditionalFormatting sqref="D203:D204">
    <cfRule type="expression" dxfId="1935" priority="445">
      <formula>#REF!="―"</formula>
    </cfRule>
  </conditionalFormatting>
  <conditionalFormatting sqref="C201">
    <cfRule type="expression" dxfId="1934" priority="442">
      <formula>C201&lt;&gt;""</formula>
    </cfRule>
  </conditionalFormatting>
  <conditionalFormatting sqref="C201">
    <cfRule type="expression" dxfId="1933" priority="443">
      <formula>#REF!="―"</formula>
    </cfRule>
  </conditionalFormatting>
  <conditionalFormatting sqref="C202">
    <cfRule type="expression" dxfId="1932" priority="440">
      <formula>C202&lt;&gt;""</formula>
    </cfRule>
  </conditionalFormatting>
  <conditionalFormatting sqref="C202">
    <cfRule type="expression" dxfId="1931" priority="441">
      <formula>#REF!="―"</formula>
    </cfRule>
  </conditionalFormatting>
  <conditionalFormatting sqref="D201:E201">
    <cfRule type="expression" dxfId="1930" priority="438">
      <formula>D201&lt;&gt;""</formula>
    </cfRule>
  </conditionalFormatting>
  <conditionalFormatting sqref="D201:E201">
    <cfRule type="expression" dxfId="1929" priority="439">
      <formula>#REF!="―"</formula>
    </cfRule>
  </conditionalFormatting>
  <conditionalFormatting sqref="D202:E202">
    <cfRule type="expression" dxfId="1928" priority="436">
      <formula>D202&lt;&gt;""</formula>
    </cfRule>
  </conditionalFormatting>
  <conditionalFormatting sqref="D202:E202">
    <cfRule type="expression" dxfId="1927" priority="437">
      <formula>#REF!="―"</formula>
    </cfRule>
  </conditionalFormatting>
  <conditionalFormatting sqref="C204">
    <cfRule type="expression" dxfId="1926" priority="434">
      <formula>C204&lt;&gt;""</formula>
    </cfRule>
  </conditionalFormatting>
  <conditionalFormatting sqref="C204">
    <cfRule type="expression" dxfId="1925" priority="435">
      <formula>#REF!="―"</formula>
    </cfRule>
  </conditionalFormatting>
  <conditionalFormatting sqref="C203">
    <cfRule type="expression" dxfId="1924" priority="432">
      <formula>C203&lt;&gt;""</formula>
    </cfRule>
  </conditionalFormatting>
  <conditionalFormatting sqref="C203">
    <cfRule type="expression" dxfId="1923" priority="433">
      <formula>#REF!="―"</formula>
    </cfRule>
  </conditionalFormatting>
  <conditionalFormatting sqref="C204">
    <cfRule type="expression" dxfId="1922" priority="430">
      <formula>C204&lt;&gt;""</formula>
    </cfRule>
  </conditionalFormatting>
  <conditionalFormatting sqref="C204">
    <cfRule type="expression" dxfId="1921" priority="431">
      <formula>#REF!="―"</formula>
    </cfRule>
  </conditionalFormatting>
  <conditionalFormatting sqref="E204">
    <cfRule type="expression" dxfId="1920" priority="428">
      <formula>E204&lt;&gt;""</formula>
    </cfRule>
  </conditionalFormatting>
  <conditionalFormatting sqref="E204">
    <cfRule type="expression" dxfId="1919" priority="429">
      <formula>#REF!="―"</formula>
    </cfRule>
  </conditionalFormatting>
  <conditionalFormatting sqref="E203">
    <cfRule type="expression" dxfId="1918" priority="426">
      <formula>E203&lt;&gt;""</formula>
    </cfRule>
  </conditionalFormatting>
  <conditionalFormatting sqref="E203">
    <cfRule type="expression" dxfId="1917" priority="427">
      <formula>#REF!="―"</formula>
    </cfRule>
  </conditionalFormatting>
  <conditionalFormatting sqref="E204">
    <cfRule type="expression" dxfId="1916" priority="424">
      <formula>E204&lt;&gt;""</formula>
    </cfRule>
  </conditionalFormatting>
  <conditionalFormatting sqref="E204">
    <cfRule type="expression" dxfId="1915" priority="425">
      <formula>#REF!="―"</formula>
    </cfRule>
  </conditionalFormatting>
  <conditionalFormatting sqref="C209:E209">
    <cfRule type="expression" dxfId="1914" priority="422">
      <formula>C209&lt;&gt;""</formula>
    </cfRule>
  </conditionalFormatting>
  <conditionalFormatting sqref="C209:E209">
    <cfRule type="expression" dxfId="1913" priority="423">
      <formula>#REF!="―"</formula>
    </cfRule>
  </conditionalFormatting>
  <conditionalFormatting sqref="D212">
    <cfRule type="expression" dxfId="1912" priority="420">
      <formula>D212&lt;&gt;""</formula>
    </cfRule>
  </conditionalFormatting>
  <conditionalFormatting sqref="D212">
    <cfRule type="expression" dxfId="1911" priority="421">
      <formula>#REF!="―"</formula>
    </cfRule>
  </conditionalFormatting>
  <conditionalFormatting sqref="C210">
    <cfRule type="expression" dxfId="1910" priority="410">
      <formula>C210&lt;&gt;""</formula>
    </cfRule>
  </conditionalFormatting>
  <conditionalFormatting sqref="C210">
    <cfRule type="expression" dxfId="1909" priority="411">
      <formula>#REF!="―"</formula>
    </cfRule>
  </conditionalFormatting>
  <conditionalFormatting sqref="C210">
    <cfRule type="expression" dxfId="1908" priority="408">
      <formula>C210&lt;&gt;""</formula>
    </cfRule>
  </conditionalFormatting>
  <conditionalFormatting sqref="C210">
    <cfRule type="expression" dxfId="1907" priority="409">
      <formula>#REF!="―"</formula>
    </cfRule>
  </conditionalFormatting>
  <conditionalFormatting sqref="E210">
    <cfRule type="expression" dxfId="1906" priority="406">
      <formula>E210&lt;&gt;""</formula>
    </cfRule>
  </conditionalFormatting>
  <conditionalFormatting sqref="E210">
    <cfRule type="expression" dxfId="1905" priority="407">
      <formula>#REF!="―"</formula>
    </cfRule>
  </conditionalFormatting>
  <conditionalFormatting sqref="C212">
    <cfRule type="expression" dxfId="1904" priority="418">
      <formula>C212&lt;&gt;""</formula>
    </cfRule>
  </conditionalFormatting>
  <conditionalFormatting sqref="C212">
    <cfRule type="expression" dxfId="1903" priority="419">
      <formula>#REF!="―"</formula>
    </cfRule>
  </conditionalFormatting>
  <conditionalFormatting sqref="E212">
    <cfRule type="expression" dxfId="1902" priority="412">
      <formula>E212&lt;&gt;""</formula>
    </cfRule>
  </conditionalFormatting>
  <conditionalFormatting sqref="E212">
    <cfRule type="expression" dxfId="1901" priority="413">
      <formula>#REF!="―"</formula>
    </cfRule>
  </conditionalFormatting>
  <conditionalFormatting sqref="C212">
    <cfRule type="expression" dxfId="1900" priority="416">
      <formula>C212&lt;&gt;""</formula>
    </cfRule>
  </conditionalFormatting>
  <conditionalFormatting sqref="C212">
    <cfRule type="expression" dxfId="1899" priority="417">
      <formula>#REF!="―"</formula>
    </cfRule>
  </conditionalFormatting>
  <conditionalFormatting sqref="E212">
    <cfRule type="expression" dxfId="1898" priority="414">
      <formula>E212&lt;&gt;""</formula>
    </cfRule>
  </conditionalFormatting>
  <conditionalFormatting sqref="E212">
    <cfRule type="expression" dxfId="1897" priority="415">
      <formula>#REF!="―"</formula>
    </cfRule>
  </conditionalFormatting>
  <conditionalFormatting sqref="E210">
    <cfRule type="expression" dxfId="1896" priority="404">
      <formula>E210&lt;&gt;""</formula>
    </cfRule>
  </conditionalFormatting>
  <conditionalFormatting sqref="E210">
    <cfRule type="expression" dxfId="1895" priority="405">
      <formula>#REF!="―"</formula>
    </cfRule>
  </conditionalFormatting>
  <conditionalFormatting sqref="D211">
    <cfRule type="expression" dxfId="1894" priority="402">
      <formula>D211&lt;&gt;""</formula>
    </cfRule>
  </conditionalFormatting>
  <conditionalFormatting sqref="D211">
    <cfRule type="expression" dxfId="1893" priority="403">
      <formula>#REF!="―"</formula>
    </cfRule>
  </conditionalFormatting>
  <conditionalFormatting sqref="D211">
    <cfRule type="expression" dxfId="1892" priority="400">
      <formula>D211&lt;&gt;""</formula>
    </cfRule>
  </conditionalFormatting>
  <conditionalFormatting sqref="D211">
    <cfRule type="expression" dxfId="1891" priority="401">
      <formula>#REF!="―"</formula>
    </cfRule>
  </conditionalFormatting>
  <conditionalFormatting sqref="C211">
    <cfRule type="expression" dxfId="1890" priority="398">
      <formula>C211&lt;&gt;""</formula>
    </cfRule>
  </conditionalFormatting>
  <conditionalFormatting sqref="C211">
    <cfRule type="expression" dxfId="1889" priority="399">
      <formula>#REF!="―"</formula>
    </cfRule>
  </conditionalFormatting>
  <conditionalFormatting sqref="E211">
    <cfRule type="expression" dxfId="1888" priority="396">
      <formula>E211&lt;&gt;""</formula>
    </cfRule>
  </conditionalFormatting>
  <conditionalFormatting sqref="E211">
    <cfRule type="expression" dxfId="1887" priority="397">
      <formula>#REF!="―"</formula>
    </cfRule>
  </conditionalFormatting>
  <conditionalFormatting sqref="A215">
    <cfRule type="expression" dxfId="1886" priority="394">
      <formula>A215&lt;&gt;""</formula>
    </cfRule>
  </conditionalFormatting>
  <conditionalFormatting sqref="A215">
    <cfRule type="expression" dxfId="1885" priority="395">
      <formula>#REF!="―"</formula>
    </cfRule>
  </conditionalFormatting>
  <conditionalFormatting sqref="C224:E224">
    <cfRule type="expression" dxfId="1884" priority="392">
      <formula>C224&lt;&gt;""</formula>
    </cfRule>
  </conditionalFormatting>
  <conditionalFormatting sqref="C224:E224">
    <cfRule type="expression" dxfId="1883" priority="393">
      <formula>#REF!="―"</formula>
    </cfRule>
  </conditionalFormatting>
  <conditionalFormatting sqref="B213">
    <cfRule type="expression" dxfId="1882" priority="390">
      <formula>B213&lt;&gt;""</formula>
    </cfRule>
  </conditionalFormatting>
  <conditionalFormatting sqref="B213">
    <cfRule type="expression" dxfId="1881" priority="391">
      <formula>#REF!="―"</formula>
    </cfRule>
  </conditionalFormatting>
  <conditionalFormatting sqref="C213:D213">
    <cfRule type="expression" dxfId="1880" priority="388">
      <formula>C213&lt;&gt;""</formula>
    </cfRule>
  </conditionalFormatting>
  <conditionalFormatting sqref="C213:D213">
    <cfRule type="expression" dxfId="1879" priority="389">
      <formula>#REF!="―"</formula>
    </cfRule>
  </conditionalFormatting>
  <conditionalFormatting sqref="E213">
    <cfRule type="expression" dxfId="1878" priority="384">
      <formula>E213&lt;&gt;""</formula>
    </cfRule>
  </conditionalFormatting>
  <conditionalFormatting sqref="E213">
    <cfRule type="expression" dxfId="1877" priority="385">
      <formula>#REF!="―"</formula>
    </cfRule>
  </conditionalFormatting>
  <conditionalFormatting sqref="E213">
    <cfRule type="expression" dxfId="1876" priority="386">
      <formula>E213&lt;&gt;""</formula>
    </cfRule>
  </conditionalFormatting>
  <conditionalFormatting sqref="E213">
    <cfRule type="expression" dxfId="1875" priority="387">
      <formula>#REF!="―"</formula>
    </cfRule>
  </conditionalFormatting>
  <conditionalFormatting sqref="C235:E235">
    <cfRule type="expression" dxfId="1874" priority="354">
      <formula>C235&lt;&gt;""</formula>
    </cfRule>
  </conditionalFormatting>
  <conditionalFormatting sqref="C214:E214">
    <cfRule type="expression" dxfId="1873" priority="382">
      <formula>C214&lt;&gt;""</formula>
    </cfRule>
  </conditionalFormatting>
  <conditionalFormatting sqref="C214:E214">
    <cfRule type="expression" dxfId="1872" priority="383">
      <formula>#REF!="―"</formula>
    </cfRule>
  </conditionalFormatting>
  <conditionalFormatting sqref="C214:E214">
    <cfRule type="expression" dxfId="1871" priority="380">
      <formula>C214&lt;&gt;""</formula>
    </cfRule>
  </conditionalFormatting>
  <conditionalFormatting sqref="C214:E214">
    <cfRule type="expression" dxfId="1870" priority="381">
      <formula>#REF!="―"</formula>
    </cfRule>
  </conditionalFormatting>
  <conditionalFormatting sqref="A255:B255 B256:B262 B253:B254">
    <cfRule type="expression" dxfId="1869" priority="377">
      <formula>A253&lt;&gt;""</formula>
    </cfRule>
  </conditionalFormatting>
  <conditionalFormatting sqref="A255">
    <cfRule type="expression" dxfId="1868" priority="378">
      <formula>#REF!="―"</formula>
    </cfRule>
  </conditionalFormatting>
  <conditionalFormatting sqref="B253:B262">
    <cfRule type="expression" dxfId="1867" priority="379">
      <formula>#REF!="―"</formula>
    </cfRule>
  </conditionalFormatting>
  <conditionalFormatting sqref="C253:E262">
    <cfRule type="expression" dxfId="1866" priority="375">
      <formula>C253&lt;&gt;""</formula>
    </cfRule>
  </conditionalFormatting>
  <conditionalFormatting sqref="C253:E262">
    <cfRule type="expression" dxfId="1865" priority="376">
      <formula>#REF!="―"</formula>
    </cfRule>
  </conditionalFormatting>
  <conditionalFormatting sqref="A268:B268 B263:B267 B269:B271">
    <cfRule type="expression" dxfId="1864" priority="372">
      <formula>A263&lt;&gt;""</formula>
    </cfRule>
  </conditionalFormatting>
  <conditionalFormatting sqref="A268">
    <cfRule type="expression" dxfId="1863" priority="373">
      <formula>#REF!="―"</formula>
    </cfRule>
  </conditionalFormatting>
  <conditionalFormatting sqref="B263:B271">
    <cfRule type="expression" dxfId="1862" priority="374">
      <formula>#REF!="―"</formula>
    </cfRule>
  </conditionalFormatting>
  <conditionalFormatting sqref="C263:E263 C265:E265 D264:E264">
    <cfRule type="expression" dxfId="1861" priority="370">
      <formula>C263&lt;&gt;""</formula>
    </cfRule>
  </conditionalFormatting>
  <conditionalFormatting sqref="C263:E263 C265:E265 D264:E264">
    <cfRule type="expression" dxfId="1860" priority="371">
      <formula>#REF!="―"</formula>
    </cfRule>
  </conditionalFormatting>
  <conditionalFormatting sqref="B272:B280">
    <cfRule type="expression" dxfId="1859" priority="368">
      <formula>B272&lt;&gt;""</formula>
    </cfRule>
  </conditionalFormatting>
  <conditionalFormatting sqref="B272:B280">
    <cfRule type="expression" dxfId="1858" priority="369">
      <formula>#REF!="―"</formula>
    </cfRule>
  </conditionalFormatting>
  <conditionalFormatting sqref="E277">
    <cfRule type="expression" dxfId="1857" priority="366">
      <formula>E277&lt;&gt;""</formula>
    </cfRule>
  </conditionalFormatting>
  <conditionalFormatting sqref="E277">
    <cfRule type="expression" dxfId="1856" priority="367">
      <formula>#REF!="―"</formula>
    </cfRule>
  </conditionalFormatting>
  <conditionalFormatting sqref="C225:E225">
    <cfRule type="expression" dxfId="1855" priority="364">
      <formula>C225&lt;&gt;""</formula>
    </cfRule>
  </conditionalFormatting>
  <conditionalFormatting sqref="C225:E225">
    <cfRule type="expression" dxfId="1854" priority="365">
      <formula>#REF!="―"</formula>
    </cfRule>
  </conditionalFormatting>
  <conditionalFormatting sqref="E226">
    <cfRule type="expression" dxfId="1853" priority="362">
      <formula>E226&lt;&gt;""</formula>
    </cfRule>
  </conditionalFormatting>
  <conditionalFormatting sqref="E226">
    <cfRule type="expression" dxfId="1852" priority="363">
      <formula>#REF!="―"</formula>
    </cfRule>
  </conditionalFormatting>
  <conditionalFormatting sqref="C226:E226">
    <cfRule type="expression" dxfId="1851" priority="360">
      <formula>C226&lt;&gt;""</formula>
    </cfRule>
  </conditionalFormatting>
  <conditionalFormatting sqref="C226:E226">
    <cfRule type="expression" dxfId="1850" priority="361">
      <formula>#REF!="―"</formula>
    </cfRule>
  </conditionalFormatting>
  <conditionalFormatting sqref="E227">
    <cfRule type="expression" dxfId="1849" priority="358">
      <formula>E227&lt;&gt;""</formula>
    </cfRule>
  </conditionalFormatting>
  <conditionalFormatting sqref="E227">
    <cfRule type="expression" dxfId="1848" priority="359">
      <formula>#REF!="―"</formula>
    </cfRule>
  </conditionalFormatting>
  <conditionalFormatting sqref="C235:E235">
    <cfRule type="expression" dxfId="1847" priority="356">
      <formula>C235&lt;&gt;""</formula>
    </cfRule>
  </conditionalFormatting>
  <conditionalFormatting sqref="C235:E235">
    <cfRule type="expression" dxfId="1846" priority="357">
      <formula>#REF!="―"</formula>
    </cfRule>
  </conditionalFormatting>
  <conditionalFormatting sqref="C235:E235">
    <cfRule type="expression" dxfId="1845" priority="355">
      <formula>#REF!="―"</formula>
    </cfRule>
  </conditionalFormatting>
  <conditionalFormatting sqref="C264">
    <cfRule type="expression" dxfId="1844" priority="352">
      <formula>C264&lt;&gt;""</formula>
    </cfRule>
  </conditionalFormatting>
  <conditionalFormatting sqref="C264">
    <cfRule type="expression" dxfId="1843" priority="353">
      <formula>#REF!="―"</formula>
    </cfRule>
  </conditionalFormatting>
  <conditionalFormatting sqref="C266:E276">
    <cfRule type="expression" dxfId="1842" priority="350">
      <formula>C266&lt;&gt;""</formula>
    </cfRule>
  </conditionalFormatting>
  <conditionalFormatting sqref="C266:E276">
    <cfRule type="expression" dxfId="1841" priority="351">
      <formula>#REF!="―"</formula>
    </cfRule>
  </conditionalFormatting>
  <conditionalFormatting sqref="D277">
    <cfRule type="expression" dxfId="1840" priority="348">
      <formula>D277&lt;&gt;""</formula>
    </cfRule>
  </conditionalFormatting>
  <conditionalFormatting sqref="D277">
    <cfRule type="expression" dxfId="1839" priority="349">
      <formula>#REF!="―"</formula>
    </cfRule>
  </conditionalFormatting>
  <conditionalFormatting sqref="C277">
    <cfRule type="expression" dxfId="1838" priority="346">
      <formula>C277&lt;&gt;""</formula>
    </cfRule>
  </conditionalFormatting>
  <conditionalFormatting sqref="C277">
    <cfRule type="expression" dxfId="1837" priority="347">
      <formula>#REF!="―"</formula>
    </cfRule>
  </conditionalFormatting>
  <conditionalFormatting sqref="E266:E267">
    <cfRule type="expression" dxfId="1836" priority="344">
      <formula>E266&lt;&gt;""</formula>
    </cfRule>
  </conditionalFormatting>
  <conditionalFormatting sqref="E266:E267">
    <cfRule type="expression" dxfId="1835" priority="345">
      <formula>#REF!="―"</formula>
    </cfRule>
  </conditionalFormatting>
  <conditionalFormatting sqref="C255:E265">
    <cfRule type="expression" dxfId="1834" priority="342">
      <formula>C255&lt;&gt;""</formula>
    </cfRule>
  </conditionalFormatting>
  <conditionalFormatting sqref="C255:E265">
    <cfRule type="expression" dxfId="1833" priority="343">
      <formula>#REF!="―"</formula>
    </cfRule>
  </conditionalFormatting>
  <conditionalFormatting sqref="C267:D267 D266">
    <cfRule type="expression" dxfId="1832" priority="340">
      <formula>C266&lt;&gt;""</formula>
    </cfRule>
  </conditionalFormatting>
  <conditionalFormatting sqref="C267:D267 D266">
    <cfRule type="expression" dxfId="1831" priority="341">
      <formula>#REF!="―"</formula>
    </cfRule>
  </conditionalFormatting>
  <conditionalFormatting sqref="C266">
    <cfRule type="expression" dxfId="1830" priority="338">
      <formula>C266&lt;&gt;""</formula>
    </cfRule>
  </conditionalFormatting>
  <conditionalFormatting sqref="C266">
    <cfRule type="expression" dxfId="1829" priority="339">
      <formula>#REF!="―"</formula>
    </cfRule>
  </conditionalFormatting>
  <conditionalFormatting sqref="B281:B283">
    <cfRule type="expression" dxfId="1828" priority="336">
      <formula>B281&lt;&gt;""</formula>
    </cfRule>
  </conditionalFormatting>
  <conditionalFormatting sqref="B281:B283">
    <cfRule type="expression" dxfId="1827" priority="337">
      <formula>#REF!="―"</formula>
    </cfRule>
  </conditionalFormatting>
  <conditionalFormatting sqref="B284:B286">
    <cfRule type="expression" dxfId="1826" priority="334">
      <formula>B284&lt;&gt;""</formula>
    </cfRule>
  </conditionalFormatting>
  <conditionalFormatting sqref="B284:B286">
    <cfRule type="expression" dxfId="1825" priority="335">
      <formula>#REF!="―"</formula>
    </cfRule>
  </conditionalFormatting>
  <conditionalFormatting sqref="C285:E286">
    <cfRule type="expression" dxfId="1824" priority="332">
      <formula>C285&lt;&gt;""</formula>
    </cfRule>
  </conditionalFormatting>
  <conditionalFormatting sqref="C285:E286">
    <cfRule type="expression" dxfId="1823" priority="333">
      <formula>#REF!="―"</formula>
    </cfRule>
  </conditionalFormatting>
  <conditionalFormatting sqref="B287:B289">
    <cfRule type="expression" dxfId="1822" priority="330">
      <formula>B287&lt;&gt;""</formula>
    </cfRule>
  </conditionalFormatting>
  <conditionalFormatting sqref="B287:B289">
    <cfRule type="expression" dxfId="1821" priority="331">
      <formula>#REF!="―"</formula>
    </cfRule>
  </conditionalFormatting>
  <conditionalFormatting sqref="D288:E289">
    <cfRule type="expression" dxfId="1820" priority="328">
      <formula>D288&lt;&gt;""</formula>
    </cfRule>
  </conditionalFormatting>
  <conditionalFormatting sqref="D288:E289">
    <cfRule type="expression" dxfId="1819" priority="329">
      <formula>#REF!="―"</formula>
    </cfRule>
  </conditionalFormatting>
  <conditionalFormatting sqref="C287:D287">
    <cfRule type="expression" dxfId="1818" priority="326">
      <formula>C287&lt;&gt;""</formula>
    </cfRule>
  </conditionalFormatting>
  <conditionalFormatting sqref="C287:D287">
    <cfRule type="expression" dxfId="1817" priority="327">
      <formula>#REF!="―"</formula>
    </cfRule>
  </conditionalFormatting>
  <conditionalFormatting sqref="B290:B292">
    <cfRule type="expression" dxfId="1816" priority="324">
      <formula>B290&lt;&gt;""</formula>
    </cfRule>
  </conditionalFormatting>
  <conditionalFormatting sqref="B290:B292">
    <cfRule type="expression" dxfId="1815" priority="325">
      <formula>#REF!="―"</formula>
    </cfRule>
  </conditionalFormatting>
  <conditionalFormatting sqref="C291:E291 E290 D292:E292">
    <cfRule type="expression" dxfId="1814" priority="322">
      <formula>C290&lt;&gt;""</formula>
    </cfRule>
  </conditionalFormatting>
  <conditionalFormatting sqref="C291:E291 E290 D292:E292">
    <cfRule type="expression" dxfId="1813" priority="323">
      <formula>#REF!="―"</formula>
    </cfRule>
  </conditionalFormatting>
  <conditionalFormatting sqref="D290">
    <cfRule type="expression" dxfId="1812" priority="320">
      <formula>D290&lt;&gt;""</formula>
    </cfRule>
  </conditionalFormatting>
  <conditionalFormatting sqref="D290">
    <cfRule type="expression" dxfId="1811" priority="321">
      <formula>#REF!="―"</formula>
    </cfRule>
  </conditionalFormatting>
  <conditionalFormatting sqref="B293:B295">
    <cfRule type="expression" dxfId="1810" priority="318">
      <formula>B293&lt;&gt;""</formula>
    </cfRule>
  </conditionalFormatting>
  <conditionalFormatting sqref="B293:B295">
    <cfRule type="expression" dxfId="1809" priority="319">
      <formula>#REF!="―"</formula>
    </cfRule>
  </conditionalFormatting>
  <conditionalFormatting sqref="C295:D295 E293:E296">
    <cfRule type="expression" dxfId="1808" priority="316">
      <formula>C293&lt;&gt;""</formula>
    </cfRule>
  </conditionalFormatting>
  <conditionalFormatting sqref="C295:D295 E293:E296">
    <cfRule type="expression" dxfId="1807" priority="317">
      <formula>#REF!="―"</formula>
    </cfRule>
  </conditionalFormatting>
  <conditionalFormatting sqref="D293:D294">
    <cfRule type="expression" dxfId="1806" priority="314">
      <formula>D293&lt;&gt;""</formula>
    </cfRule>
  </conditionalFormatting>
  <conditionalFormatting sqref="D293:D294">
    <cfRule type="expression" dxfId="1805" priority="315">
      <formula>#REF!="―"</formula>
    </cfRule>
  </conditionalFormatting>
  <conditionalFormatting sqref="B296:B298">
    <cfRule type="expression" dxfId="1804" priority="312">
      <formula>B296&lt;&gt;""</formula>
    </cfRule>
  </conditionalFormatting>
  <conditionalFormatting sqref="B296:B298">
    <cfRule type="expression" dxfId="1803" priority="313">
      <formula>#REF!="―"</formula>
    </cfRule>
  </conditionalFormatting>
  <conditionalFormatting sqref="C297:E297 D298:E298">
    <cfRule type="expression" dxfId="1802" priority="310">
      <formula>C297&lt;&gt;""</formula>
    </cfRule>
  </conditionalFormatting>
  <conditionalFormatting sqref="C297:E297 D298:E298">
    <cfRule type="expression" dxfId="1801" priority="311">
      <formula>#REF!="―"</formula>
    </cfRule>
  </conditionalFormatting>
  <conditionalFormatting sqref="C296:D296">
    <cfRule type="expression" dxfId="1800" priority="308">
      <formula>C296&lt;&gt;""</formula>
    </cfRule>
  </conditionalFormatting>
  <conditionalFormatting sqref="C296:D296">
    <cfRule type="expression" dxfId="1799" priority="309">
      <formula>#REF!="―"</formula>
    </cfRule>
  </conditionalFormatting>
  <conditionalFormatting sqref="C278:E284">
    <cfRule type="expression" dxfId="1798" priority="306">
      <formula>C278&lt;&gt;""</formula>
    </cfRule>
  </conditionalFormatting>
  <conditionalFormatting sqref="C278:E284">
    <cfRule type="expression" dxfId="1797" priority="307">
      <formula>#REF!="―"</formula>
    </cfRule>
  </conditionalFormatting>
  <conditionalFormatting sqref="B299:B300">
    <cfRule type="expression" dxfId="1796" priority="304">
      <formula>B299&lt;&gt;""</formula>
    </cfRule>
  </conditionalFormatting>
  <conditionalFormatting sqref="B299:B300">
    <cfRule type="expression" dxfId="1795" priority="305">
      <formula>#REF!="―"</formula>
    </cfRule>
  </conditionalFormatting>
  <conditionalFormatting sqref="C299:D299 D300:E301">
    <cfRule type="expression" dxfId="1794" priority="302">
      <formula>C299&lt;&gt;""</formula>
    </cfRule>
  </conditionalFormatting>
  <conditionalFormatting sqref="C299:D299 D300:E301">
    <cfRule type="expression" dxfId="1793" priority="303">
      <formula>#REF!="―"</formula>
    </cfRule>
  </conditionalFormatting>
  <conditionalFormatting sqref="B301:B303">
    <cfRule type="expression" dxfId="1792" priority="300">
      <formula>B301&lt;&gt;""</formula>
    </cfRule>
  </conditionalFormatting>
  <conditionalFormatting sqref="B301:B303">
    <cfRule type="expression" dxfId="1791" priority="301">
      <formula>#REF!="―"</formula>
    </cfRule>
  </conditionalFormatting>
  <conditionalFormatting sqref="C303:E303 D302:E302">
    <cfRule type="expression" dxfId="1790" priority="298">
      <formula>C302&lt;&gt;""</formula>
    </cfRule>
  </conditionalFormatting>
  <conditionalFormatting sqref="C303:E303 D302:E302">
    <cfRule type="expression" dxfId="1789" priority="299">
      <formula>#REF!="―"</formula>
    </cfRule>
  </conditionalFormatting>
  <conditionalFormatting sqref="C301">
    <cfRule type="expression" dxfId="1788" priority="296">
      <formula>C301&lt;&gt;""</formula>
    </cfRule>
  </conditionalFormatting>
  <conditionalFormatting sqref="C301">
    <cfRule type="expression" dxfId="1787" priority="297">
      <formula>#REF!="―"</formula>
    </cfRule>
  </conditionalFormatting>
  <conditionalFormatting sqref="B304:B306">
    <cfRule type="expression" dxfId="1786" priority="294">
      <formula>B304&lt;&gt;""</formula>
    </cfRule>
  </conditionalFormatting>
  <conditionalFormatting sqref="B304:B306">
    <cfRule type="expression" dxfId="1785" priority="295">
      <formula>#REF!="―"</formula>
    </cfRule>
  </conditionalFormatting>
  <conditionalFormatting sqref="D305:E305 D304">
    <cfRule type="expression" dxfId="1784" priority="292">
      <formula>D304&lt;&gt;""</formula>
    </cfRule>
  </conditionalFormatting>
  <conditionalFormatting sqref="D305:E305 D304">
    <cfRule type="expression" dxfId="1783" priority="293">
      <formula>#REF!="―"</formula>
    </cfRule>
  </conditionalFormatting>
  <conditionalFormatting sqref="C304:D304">
    <cfRule type="expression" dxfId="1782" priority="290">
      <formula>C304&lt;&gt;""</formula>
    </cfRule>
  </conditionalFormatting>
  <conditionalFormatting sqref="C304:D304">
    <cfRule type="expression" dxfId="1781" priority="291">
      <formula>#REF!="―"</formula>
    </cfRule>
  </conditionalFormatting>
  <conditionalFormatting sqref="B307:B308">
    <cfRule type="expression" dxfId="1780" priority="288">
      <formula>B307&lt;&gt;""</formula>
    </cfRule>
  </conditionalFormatting>
  <conditionalFormatting sqref="B307:B308">
    <cfRule type="expression" dxfId="1779" priority="289">
      <formula>#REF!="―"</formula>
    </cfRule>
  </conditionalFormatting>
  <conditionalFormatting sqref="B309:B311">
    <cfRule type="expression" dxfId="1778" priority="286">
      <formula>B309&lt;&gt;""</formula>
    </cfRule>
  </conditionalFormatting>
  <conditionalFormatting sqref="B309:B311">
    <cfRule type="expression" dxfId="1777" priority="287">
      <formula>#REF!="―"</formula>
    </cfRule>
  </conditionalFormatting>
  <conditionalFormatting sqref="D310:E310">
    <cfRule type="expression" dxfId="1776" priority="284">
      <formula>D310&lt;&gt;""</formula>
    </cfRule>
  </conditionalFormatting>
  <conditionalFormatting sqref="D310:E310">
    <cfRule type="expression" dxfId="1775" priority="285">
      <formula>#REF!="―"</formula>
    </cfRule>
  </conditionalFormatting>
  <conditionalFormatting sqref="B314">
    <cfRule type="expression" dxfId="1774" priority="282">
      <formula>B314&lt;&gt;""</formula>
    </cfRule>
  </conditionalFormatting>
  <conditionalFormatting sqref="B314">
    <cfRule type="expression" dxfId="1773" priority="283">
      <formula>#REF!="―"</formula>
    </cfRule>
  </conditionalFormatting>
  <conditionalFormatting sqref="B315:B316">
    <cfRule type="expression" dxfId="1772" priority="280">
      <formula>B315&lt;&gt;""</formula>
    </cfRule>
  </conditionalFormatting>
  <conditionalFormatting sqref="B315:B316">
    <cfRule type="expression" dxfId="1771" priority="281">
      <formula>#REF!="―"</formula>
    </cfRule>
  </conditionalFormatting>
  <conditionalFormatting sqref="B317:B319">
    <cfRule type="expression" dxfId="1770" priority="278">
      <formula>B317&lt;&gt;""</formula>
    </cfRule>
  </conditionalFormatting>
  <conditionalFormatting sqref="B317:B319">
    <cfRule type="expression" dxfId="1769" priority="279">
      <formula>#REF!="―"</formula>
    </cfRule>
  </conditionalFormatting>
  <conditionalFormatting sqref="B320">
    <cfRule type="expression" dxfId="1768" priority="276">
      <formula>B320&lt;&gt;""</formula>
    </cfRule>
  </conditionalFormatting>
  <conditionalFormatting sqref="B320">
    <cfRule type="expression" dxfId="1767" priority="277">
      <formula>#REF!="―"</formula>
    </cfRule>
  </conditionalFormatting>
  <conditionalFormatting sqref="C294">
    <cfRule type="expression" dxfId="1766" priority="274">
      <formula>C294&lt;&gt;""</formula>
    </cfRule>
  </conditionalFormatting>
  <conditionalFormatting sqref="C294">
    <cfRule type="expression" dxfId="1765" priority="275">
      <formula>#REF!="―"</formula>
    </cfRule>
  </conditionalFormatting>
  <conditionalFormatting sqref="E287">
    <cfRule type="expression" dxfId="1764" priority="272">
      <formula>E287&lt;&gt;""</formula>
    </cfRule>
  </conditionalFormatting>
  <conditionalFormatting sqref="E287">
    <cfRule type="expression" dxfId="1763" priority="273">
      <formula>#REF!="―"</formula>
    </cfRule>
  </conditionalFormatting>
  <conditionalFormatting sqref="C288">
    <cfRule type="expression" dxfId="1762" priority="270">
      <formula>C288&lt;&gt;""</formula>
    </cfRule>
  </conditionalFormatting>
  <conditionalFormatting sqref="C288">
    <cfRule type="expression" dxfId="1761" priority="271">
      <formula>#REF!="―"</formula>
    </cfRule>
  </conditionalFormatting>
  <conditionalFormatting sqref="C289">
    <cfRule type="expression" dxfId="1760" priority="268">
      <formula>C289&lt;&gt;""</formula>
    </cfRule>
  </conditionalFormatting>
  <conditionalFormatting sqref="C289">
    <cfRule type="expression" dxfId="1759" priority="269">
      <formula>#REF!="―"</formula>
    </cfRule>
  </conditionalFormatting>
  <conditionalFormatting sqref="C290">
    <cfRule type="expression" dxfId="1758" priority="266">
      <formula>C290&lt;&gt;""</formula>
    </cfRule>
  </conditionalFormatting>
  <conditionalFormatting sqref="C290">
    <cfRule type="expression" dxfId="1757" priority="267">
      <formula>#REF!="―"</formula>
    </cfRule>
  </conditionalFormatting>
  <conditionalFormatting sqref="C292">
    <cfRule type="expression" dxfId="1756" priority="264">
      <formula>C292&lt;&gt;""</formula>
    </cfRule>
  </conditionalFormatting>
  <conditionalFormatting sqref="C292">
    <cfRule type="expression" dxfId="1755" priority="265">
      <formula>#REF!="―"</formula>
    </cfRule>
  </conditionalFormatting>
  <conditionalFormatting sqref="C293">
    <cfRule type="expression" dxfId="1754" priority="262">
      <formula>C293&lt;&gt;""</formula>
    </cfRule>
  </conditionalFormatting>
  <conditionalFormatting sqref="C293">
    <cfRule type="expression" dxfId="1753" priority="263">
      <formula>#REF!="―"</formula>
    </cfRule>
  </conditionalFormatting>
  <conditionalFormatting sqref="C298">
    <cfRule type="expression" dxfId="1752" priority="260">
      <formula>C298&lt;&gt;""</formula>
    </cfRule>
  </conditionalFormatting>
  <conditionalFormatting sqref="C298">
    <cfRule type="expression" dxfId="1751" priority="261">
      <formula>#REF!="―"</formula>
    </cfRule>
  </conditionalFormatting>
  <conditionalFormatting sqref="E299">
    <cfRule type="expression" dxfId="1750" priority="258">
      <formula>E299&lt;&gt;""</formula>
    </cfRule>
  </conditionalFormatting>
  <conditionalFormatting sqref="E299">
    <cfRule type="expression" dxfId="1749" priority="259">
      <formula>#REF!="―"</formula>
    </cfRule>
  </conditionalFormatting>
  <conditionalFormatting sqref="C300">
    <cfRule type="expression" dxfId="1748" priority="256">
      <formula>C300&lt;&gt;""</formula>
    </cfRule>
  </conditionalFormatting>
  <conditionalFormatting sqref="C300">
    <cfRule type="expression" dxfId="1747" priority="257">
      <formula>#REF!="―"</formula>
    </cfRule>
  </conditionalFormatting>
  <conditionalFormatting sqref="C302">
    <cfRule type="expression" dxfId="1746" priority="254">
      <formula>C302&lt;&gt;""</formula>
    </cfRule>
  </conditionalFormatting>
  <conditionalFormatting sqref="C302">
    <cfRule type="expression" dxfId="1745" priority="255">
      <formula>#REF!="―"</formula>
    </cfRule>
  </conditionalFormatting>
  <conditionalFormatting sqref="C305">
    <cfRule type="expression" dxfId="1744" priority="252">
      <formula>C305&lt;&gt;""</formula>
    </cfRule>
  </conditionalFormatting>
  <conditionalFormatting sqref="C305">
    <cfRule type="expression" dxfId="1743" priority="253">
      <formula>#REF!="―"</formula>
    </cfRule>
  </conditionalFormatting>
  <conditionalFormatting sqref="C306:C309">
    <cfRule type="expression" dxfId="1742" priority="250">
      <formula>C306&lt;&gt;""</formula>
    </cfRule>
  </conditionalFormatting>
  <conditionalFormatting sqref="C306:C309">
    <cfRule type="expression" dxfId="1741" priority="251">
      <formula>#REF!="―"</formula>
    </cfRule>
  </conditionalFormatting>
  <conditionalFormatting sqref="C306">
    <cfRule type="expression" dxfId="1740" priority="248">
      <formula>C306&lt;&gt;""</formula>
    </cfRule>
  </conditionalFormatting>
  <conditionalFormatting sqref="C306">
    <cfRule type="expression" dxfId="1739" priority="249">
      <formula>#REF!="―"</formula>
    </cfRule>
  </conditionalFormatting>
  <conditionalFormatting sqref="C309">
    <cfRule type="expression" dxfId="1738" priority="246">
      <formula>C309&lt;&gt;""</formula>
    </cfRule>
  </conditionalFormatting>
  <conditionalFormatting sqref="C309">
    <cfRule type="expression" dxfId="1737" priority="247">
      <formula>#REF!="―"</formula>
    </cfRule>
  </conditionalFormatting>
  <conditionalFormatting sqref="E311">
    <cfRule type="expression" dxfId="1736" priority="244">
      <formula>E311&lt;&gt;""</formula>
    </cfRule>
  </conditionalFormatting>
  <conditionalFormatting sqref="E311">
    <cfRule type="expression" dxfId="1735" priority="245">
      <formula>#REF!="―"</formula>
    </cfRule>
  </conditionalFormatting>
  <conditionalFormatting sqref="C311:D311">
    <cfRule type="expression" dxfId="1734" priority="242">
      <formula>C311&lt;&gt;""</formula>
    </cfRule>
  </conditionalFormatting>
  <conditionalFormatting sqref="C311:D311">
    <cfRule type="expression" dxfId="1733" priority="243">
      <formula>#REF!="―"</formula>
    </cfRule>
  </conditionalFormatting>
  <conditionalFormatting sqref="C304">
    <cfRule type="expression" dxfId="1732" priority="240">
      <formula>C304&lt;&gt;""</formula>
    </cfRule>
  </conditionalFormatting>
  <conditionalFormatting sqref="C304">
    <cfRule type="expression" dxfId="1731" priority="241">
      <formula>#REF!="―"</formula>
    </cfRule>
  </conditionalFormatting>
  <conditionalFormatting sqref="C305">
    <cfRule type="expression" dxfId="1730" priority="238">
      <formula>C305&lt;&gt;""</formula>
    </cfRule>
  </conditionalFormatting>
  <conditionalFormatting sqref="C305">
    <cfRule type="expression" dxfId="1729" priority="239">
      <formula>#REF!="―"</formula>
    </cfRule>
  </conditionalFormatting>
  <conditionalFormatting sqref="C308">
    <cfRule type="expression" dxfId="1728" priority="236">
      <formula>C308&lt;&gt;""</formula>
    </cfRule>
  </conditionalFormatting>
  <conditionalFormatting sqref="C308">
    <cfRule type="expression" dxfId="1727" priority="237">
      <formula>#REF!="―"</formula>
    </cfRule>
  </conditionalFormatting>
  <conditionalFormatting sqref="E304">
    <cfRule type="expression" dxfId="1726" priority="234">
      <formula>E304&lt;&gt;""</formula>
    </cfRule>
  </conditionalFormatting>
  <conditionalFormatting sqref="E304">
    <cfRule type="expression" dxfId="1725" priority="235">
      <formula>#REF!="―"</formula>
    </cfRule>
  </conditionalFormatting>
  <conditionalFormatting sqref="C309">
    <cfRule type="expression" dxfId="1724" priority="232">
      <formula>C309&lt;&gt;""</formula>
    </cfRule>
  </conditionalFormatting>
  <conditionalFormatting sqref="C309">
    <cfRule type="expression" dxfId="1723" priority="233">
      <formula>#REF!="―"</formula>
    </cfRule>
  </conditionalFormatting>
  <conditionalFormatting sqref="C310">
    <cfRule type="expression" dxfId="1722" priority="230">
      <formula>C310&lt;&gt;""</formula>
    </cfRule>
  </conditionalFormatting>
  <conditionalFormatting sqref="C310">
    <cfRule type="expression" dxfId="1721" priority="231">
      <formula>#REF!="―"</formula>
    </cfRule>
  </conditionalFormatting>
  <conditionalFormatting sqref="C310">
    <cfRule type="expression" dxfId="1720" priority="228">
      <formula>C310&lt;&gt;""</formula>
    </cfRule>
  </conditionalFormatting>
  <conditionalFormatting sqref="C310">
    <cfRule type="expression" dxfId="1719" priority="229">
      <formula>#REF!="―"</formula>
    </cfRule>
  </conditionalFormatting>
  <conditionalFormatting sqref="C310">
    <cfRule type="expression" dxfId="1718" priority="226">
      <formula>C310&lt;&gt;""</formula>
    </cfRule>
  </conditionalFormatting>
  <conditionalFormatting sqref="C310">
    <cfRule type="expression" dxfId="1717" priority="227">
      <formula>#REF!="―"</formula>
    </cfRule>
  </conditionalFormatting>
  <conditionalFormatting sqref="D306:E309">
    <cfRule type="expression" dxfId="1716" priority="224">
      <formula>D306&lt;&gt;""</formula>
    </cfRule>
  </conditionalFormatting>
  <conditionalFormatting sqref="D306:E309">
    <cfRule type="expression" dxfId="1715" priority="225">
      <formula>#REF!="―"</formula>
    </cfRule>
  </conditionalFormatting>
  <conditionalFormatting sqref="A312:B312 B313">
    <cfRule type="expression" dxfId="1714" priority="221">
      <formula>A312&lt;&gt;""</formula>
    </cfRule>
  </conditionalFormatting>
  <conditionalFormatting sqref="A312">
    <cfRule type="expression" dxfId="1713" priority="222">
      <formula>#REF!="―"</formula>
    </cfRule>
  </conditionalFormatting>
  <conditionalFormatting sqref="B312:B313">
    <cfRule type="expression" dxfId="1712" priority="223">
      <formula>#REF!="―"</formula>
    </cfRule>
  </conditionalFormatting>
  <conditionalFormatting sqref="C312:E313">
    <cfRule type="expression" dxfId="1711" priority="219">
      <formula>C312&lt;&gt;""</formula>
    </cfRule>
  </conditionalFormatting>
  <conditionalFormatting sqref="C312:E313">
    <cfRule type="expression" dxfId="1710" priority="220">
      <formula>#REF!="―"</formula>
    </cfRule>
  </conditionalFormatting>
  <conditionalFormatting sqref="C314:E320">
    <cfRule type="expression" dxfId="1709" priority="217">
      <formula>C314&lt;&gt;""</formula>
    </cfRule>
  </conditionalFormatting>
  <conditionalFormatting sqref="C314:E320">
    <cfRule type="expression" dxfId="1708" priority="218">
      <formula>#REF!="―"</formula>
    </cfRule>
  </conditionalFormatting>
  <conditionalFormatting sqref="A321:B321">
    <cfRule type="expression" dxfId="1707" priority="214">
      <formula>A321&lt;&gt;""</formula>
    </cfRule>
  </conditionalFormatting>
  <conditionalFormatting sqref="A321">
    <cfRule type="expression" dxfId="1706" priority="215">
      <formula>#REF!="―"</formula>
    </cfRule>
  </conditionalFormatting>
  <conditionalFormatting sqref="B321">
    <cfRule type="expression" dxfId="1705" priority="216">
      <formula>#REF!="―"</formula>
    </cfRule>
  </conditionalFormatting>
  <conditionalFormatting sqref="D321:E321">
    <cfRule type="expression" dxfId="1704" priority="212">
      <formula>D321&lt;&gt;""</formula>
    </cfRule>
  </conditionalFormatting>
  <conditionalFormatting sqref="D321:E321">
    <cfRule type="expression" dxfId="1703" priority="213">
      <formula>#REF!="―"</formula>
    </cfRule>
  </conditionalFormatting>
  <conditionalFormatting sqref="B324">
    <cfRule type="expression" dxfId="1702" priority="210">
      <formula>B324&lt;&gt;""</formula>
    </cfRule>
  </conditionalFormatting>
  <conditionalFormatting sqref="B324">
    <cfRule type="expression" dxfId="1701" priority="211">
      <formula>#REF!="―"</formula>
    </cfRule>
  </conditionalFormatting>
  <conditionalFormatting sqref="C324:E324">
    <cfRule type="expression" dxfId="1700" priority="208">
      <formula>C324&lt;&gt;""</formula>
    </cfRule>
  </conditionalFormatting>
  <conditionalFormatting sqref="C324:E324">
    <cfRule type="expression" dxfId="1699" priority="209">
      <formula>#REF!="―"</formula>
    </cfRule>
  </conditionalFormatting>
  <conditionalFormatting sqref="B325:B327">
    <cfRule type="expression" dxfId="1698" priority="206">
      <formula>B325&lt;&gt;""</formula>
    </cfRule>
  </conditionalFormatting>
  <conditionalFormatting sqref="B325:B327">
    <cfRule type="expression" dxfId="1697" priority="207">
      <formula>#REF!="―"</formula>
    </cfRule>
  </conditionalFormatting>
  <conditionalFormatting sqref="C326:E327 E325">
    <cfRule type="expression" dxfId="1696" priority="204">
      <formula>C325&lt;&gt;""</formula>
    </cfRule>
  </conditionalFormatting>
  <conditionalFormatting sqref="C326:E327 E325">
    <cfRule type="expression" dxfId="1695" priority="205">
      <formula>#REF!="―"</formula>
    </cfRule>
  </conditionalFormatting>
  <conditionalFormatting sqref="D325">
    <cfRule type="expression" dxfId="1694" priority="202">
      <formula>D325&lt;&gt;""</formula>
    </cfRule>
  </conditionalFormatting>
  <conditionalFormatting sqref="D325">
    <cfRule type="expression" dxfId="1693" priority="203">
      <formula>#REF!="―"</formula>
    </cfRule>
  </conditionalFormatting>
  <conditionalFormatting sqref="A329:B329 B328 B330">
    <cfRule type="expression" dxfId="1692" priority="199">
      <formula>A328&lt;&gt;""</formula>
    </cfRule>
  </conditionalFormatting>
  <conditionalFormatting sqref="A329">
    <cfRule type="expression" dxfId="1691" priority="200">
      <formula>#REF!="―"</formula>
    </cfRule>
  </conditionalFormatting>
  <conditionalFormatting sqref="B328:B330">
    <cfRule type="expression" dxfId="1690" priority="201">
      <formula>#REF!="―"</formula>
    </cfRule>
  </conditionalFormatting>
  <conditionalFormatting sqref="C329:E330 E328">
    <cfRule type="expression" dxfId="1689" priority="197">
      <formula>C328&lt;&gt;""</formula>
    </cfRule>
  </conditionalFormatting>
  <conditionalFormatting sqref="C329:E330 E328">
    <cfRule type="expression" dxfId="1688" priority="198">
      <formula>#REF!="―"</formula>
    </cfRule>
  </conditionalFormatting>
  <conditionalFormatting sqref="C328:D328">
    <cfRule type="expression" dxfId="1687" priority="195">
      <formula>C328&lt;&gt;""</formula>
    </cfRule>
  </conditionalFormatting>
  <conditionalFormatting sqref="C328:D328">
    <cfRule type="expression" dxfId="1686" priority="196">
      <formula>#REF!="―"</formula>
    </cfRule>
  </conditionalFormatting>
  <conditionalFormatting sqref="C321">
    <cfRule type="expression" dxfId="1685" priority="193">
      <formula>C321&lt;&gt;""</formula>
    </cfRule>
  </conditionalFormatting>
  <conditionalFormatting sqref="C321">
    <cfRule type="expression" dxfId="1684" priority="194">
      <formula>#REF!="―"</formula>
    </cfRule>
  </conditionalFormatting>
  <conditionalFormatting sqref="B322:B323">
    <cfRule type="expression" dxfId="1683" priority="191">
      <formula>B322&lt;&gt;""</formula>
    </cfRule>
  </conditionalFormatting>
  <conditionalFormatting sqref="B322:B323">
    <cfRule type="expression" dxfId="1682" priority="192">
      <formula>#REF!="―"</formula>
    </cfRule>
  </conditionalFormatting>
  <conditionalFormatting sqref="C322:E323">
    <cfRule type="expression" dxfId="1681" priority="189">
      <formula>C322&lt;&gt;""</formula>
    </cfRule>
  </conditionalFormatting>
  <conditionalFormatting sqref="C322:E323">
    <cfRule type="expression" dxfId="1680" priority="190">
      <formula>#REF!="―"</formula>
    </cfRule>
  </conditionalFormatting>
  <conditionalFormatting sqref="F327:G348 F355:G359">
    <cfRule type="expression" dxfId="1679" priority="187">
      <formula>F327&lt;&gt;""</formula>
    </cfRule>
  </conditionalFormatting>
  <conditionalFormatting sqref="F327:G348 F355:G359">
    <cfRule type="expression" dxfId="1678" priority="188">
      <formula>#REF!="―"</formula>
    </cfRule>
  </conditionalFormatting>
  <conditionalFormatting sqref="B332">
    <cfRule type="expression" dxfId="1677" priority="185">
      <formula>B332&lt;&gt;""</formula>
    </cfRule>
  </conditionalFormatting>
  <conditionalFormatting sqref="B332">
    <cfRule type="expression" dxfId="1676" priority="186">
      <formula>#REF!="―"</formula>
    </cfRule>
  </conditionalFormatting>
  <conditionalFormatting sqref="C332:E332">
    <cfRule type="expression" dxfId="1675" priority="183">
      <formula>C332&lt;&gt;""</formula>
    </cfRule>
  </conditionalFormatting>
  <conditionalFormatting sqref="C332:E332">
    <cfRule type="expression" dxfId="1674" priority="184">
      <formula>#REF!="―"</formula>
    </cfRule>
  </conditionalFormatting>
  <conditionalFormatting sqref="B333:B335">
    <cfRule type="expression" dxfId="1673" priority="181">
      <formula>B333&lt;&gt;""</formula>
    </cfRule>
  </conditionalFormatting>
  <conditionalFormatting sqref="B333:B335">
    <cfRule type="expression" dxfId="1672" priority="182">
      <formula>#REF!="―"</formula>
    </cfRule>
  </conditionalFormatting>
  <conditionalFormatting sqref="D334:E334 C335:E335">
    <cfRule type="expression" dxfId="1671" priority="179">
      <formula>C334&lt;&gt;""</formula>
    </cfRule>
  </conditionalFormatting>
  <conditionalFormatting sqref="D334:E334 C335:E335">
    <cfRule type="expression" dxfId="1670" priority="180">
      <formula>#REF!="―"</formula>
    </cfRule>
  </conditionalFormatting>
  <conditionalFormatting sqref="C333:D333">
    <cfRule type="expression" dxfId="1669" priority="177">
      <formula>C333&lt;&gt;""</formula>
    </cfRule>
  </conditionalFormatting>
  <conditionalFormatting sqref="C333:D333">
    <cfRule type="expression" dxfId="1668" priority="178">
      <formula>#REF!="―"</formula>
    </cfRule>
  </conditionalFormatting>
  <conditionalFormatting sqref="B336:B338">
    <cfRule type="expression" dxfId="1667" priority="175">
      <formula>B336&lt;&gt;""</formula>
    </cfRule>
  </conditionalFormatting>
  <conditionalFormatting sqref="B336:B338">
    <cfRule type="expression" dxfId="1666" priority="176">
      <formula>#REF!="―"</formula>
    </cfRule>
  </conditionalFormatting>
  <conditionalFormatting sqref="C337:E338">
    <cfRule type="expression" dxfId="1665" priority="173">
      <formula>C337&lt;&gt;""</formula>
    </cfRule>
  </conditionalFormatting>
  <conditionalFormatting sqref="C337:E338">
    <cfRule type="expression" dxfId="1664" priority="174">
      <formula>#REF!="―"</formula>
    </cfRule>
  </conditionalFormatting>
  <conditionalFormatting sqref="C336:D336">
    <cfRule type="expression" dxfId="1663" priority="171">
      <formula>C336&lt;&gt;""</formula>
    </cfRule>
  </conditionalFormatting>
  <conditionalFormatting sqref="C336:D336">
    <cfRule type="expression" dxfId="1662" priority="172">
      <formula>#REF!="―"</formula>
    </cfRule>
  </conditionalFormatting>
  <conditionalFormatting sqref="B331">
    <cfRule type="expression" dxfId="1661" priority="169">
      <formula>B331&lt;&gt;""</formula>
    </cfRule>
  </conditionalFormatting>
  <conditionalFormatting sqref="C343">
    <cfRule type="expression" dxfId="1660" priority="160">
      <formula>#REF!="―"</formula>
    </cfRule>
  </conditionalFormatting>
  <conditionalFormatting sqref="B331">
    <cfRule type="expression" dxfId="1659" priority="170">
      <formula>#REF!="―"</formula>
    </cfRule>
  </conditionalFormatting>
  <conditionalFormatting sqref="C331:E331">
    <cfRule type="expression" dxfId="1658" priority="167">
      <formula>C331&lt;&gt;""</formula>
    </cfRule>
  </conditionalFormatting>
  <conditionalFormatting sqref="C331:E331">
    <cfRule type="expression" dxfId="1657" priority="168">
      <formula>#REF!="―"</formula>
    </cfRule>
  </conditionalFormatting>
  <conditionalFormatting sqref="B340">
    <cfRule type="expression" dxfId="1656" priority="165">
      <formula>B340&lt;&gt;""</formula>
    </cfRule>
  </conditionalFormatting>
  <conditionalFormatting sqref="B340">
    <cfRule type="expression" dxfId="1655" priority="166">
      <formula>#REF!="―"</formula>
    </cfRule>
  </conditionalFormatting>
  <conditionalFormatting sqref="C340:E340">
    <cfRule type="expression" dxfId="1654" priority="163">
      <formula>C340&lt;&gt;""</formula>
    </cfRule>
  </conditionalFormatting>
  <conditionalFormatting sqref="C340:E340">
    <cfRule type="expression" dxfId="1653" priority="164">
      <formula>#REF!="―"</formula>
    </cfRule>
  </conditionalFormatting>
  <conditionalFormatting sqref="B341:B344">
    <cfRule type="expression" dxfId="1652" priority="161">
      <formula>B341&lt;&gt;""</formula>
    </cfRule>
  </conditionalFormatting>
  <conditionalFormatting sqref="B341:B344">
    <cfRule type="expression" dxfId="1651" priority="162">
      <formula>#REF!="―"</formula>
    </cfRule>
  </conditionalFormatting>
  <conditionalFormatting sqref="C343">
    <cfRule type="expression" dxfId="1650" priority="159">
      <formula>C343&lt;&gt;""</formula>
    </cfRule>
  </conditionalFormatting>
  <conditionalFormatting sqref="C341:C342">
    <cfRule type="expression" dxfId="1649" priority="157">
      <formula>C341&lt;&gt;""</formula>
    </cfRule>
  </conditionalFormatting>
  <conditionalFormatting sqref="C341:C342">
    <cfRule type="expression" dxfId="1648" priority="158">
      <formula>#REF!="―"</formula>
    </cfRule>
  </conditionalFormatting>
  <conditionalFormatting sqref="B345:B347">
    <cfRule type="expression" dxfId="1647" priority="155">
      <formula>B345&lt;&gt;""</formula>
    </cfRule>
  </conditionalFormatting>
  <conditionalFormatting sqref="B345:B347">
    <cfRule type="expression" dxfId="1646" priority="156">
      <formula>#REF!="―"</formula>
    </cfRule>
  </conditionalFormatting>
  <conditionalFormatting sqref="B339">
    <cfRule type="expression" dxfId="1645" priority="153">
      <formula>B339&lt;&gt;""</formula>
    </cfRule>
  </conditionalFormatting>
  <conditionalFormatting sqref="B339">
    <cfRule type="expression" dxfId="1644" priority="154">
      <formula>#REF!="―"</formula>
    </cfRule>
  </conditionalFormatting>
  <conditionalFormatting sqref="C339:E339">
    <cfRule type="expression" dxfId="1643" priority="151">
      <formula>C339&lt;&gt;""</formula>
    </cfRule>
  </conditionalFormatting>
  <conditionalFormatting sqref="C339:E339">
    <cfRule type="expression" dxfId="1642" priority="152">
      <formula>#REF!="―"</formula>
    </cfRule>
  </conditionalFormatting>
  <conditionalFormatting sqref="B349">
    <cfRule type="expression" dxfId="1641" priority="149">
      <formula>B349&lt;&gt;""</formula>
    </cfRule>
  </conditionalFormatting>
  <conditionalFormatting sqref="B349">
    <cfRule type="expression" dxfId="1640" priority="150">
      <formula>#REF!="―"</formula>
    </cfRule>
  </conditionalFormatting>
  <conditionalFormatting sqref="B350:B352">
    <cfRule type="expression" dxfId="1639" priority="147">
      <formula>B350&lt;&gt;""</formula>
    </cfRule>
  </conditionalFormatting>
  <conditionalFormatting sqref="B350:B352">
    <cfRule type="expression" dxfId="1638" priority="148">
      <formula>#REF!="―"</formula>
    </cfRule>
  </conditionalFormatting>
  <conditionalFormatting sqref="C348:D348">
    <cfRule type="expression" dxfId="1637" priority="141">
      <formula>C348&lt;&gt;""</formula>
    </cfRule>
  </conditionalFormatting>
  <conditionalFormatting sqref="C348:D348">
    <cfRule type="expression" dxfId="1636" priority="142">
      <formula>#REF!="―"</formula>
    </cfRule>
  </conditionalFormatting>
  <conditionalFormatting sqref="B353:B355">
    <cfRule type="expression" dxfId="1635" priority="145">
      <formula>B353&lt;&gt;""</formula>
    </cfRule>
  </conditionalFormatting>
  <conditionalFormatting sqref="B353:B355">
    <cfRule type="expression" dxfId="1634" priority="146">
      <formula>#REF!="―"</formula>
    </cfRule>
  </conditionalFormatting>
  <conditionalFormatting sqref="B348">
    <cfRule type="expression" dxfId="1633" priority="143">
      <formula>B348&lt;&gt;""</formula>
    </cfRule>
  </conditionalFormatting>
  <conditionalFormatting sqref="D334">
    <cfRule type="expression" dxfId="1632" priority="134">
      <formula>#REF!="―"</formula>
    </cfRule>
  </conditionalFormatting>
  <conditionalFormatting sqref="B348">
    <cfRule type="expression" dxfId="1631" priority="144">
      <formula>#REF!="―"</formula>
    </cfRule>
  </conditionalFormatting>
  <conditionalFormatting sqref="D346">
    <cfRule type="expression" dxfId="1630" priority="115">
      <formula>D346&lt;&gt;""</formula>
    </cfRule>
  </conditionalFormatting>
  <conditionalFormatting sqref="D346">
    <cfRule type="expression" dxfId="1629" priority="116">
      <formula>#REF!="―"</formula>
    </cfRule>
  </conditionalFormatting>
  <conditionalFormatting sqref="C325">
    <cfRule type="expression" dxfId="1628" priority="139">
      <formula>C325&lt;&gt;""</formula>
    </cfRule>
  </conditionalFormatting>
  <conditionalFormatting sqref="C325">
    <cfRule type="expression" dxfId="1627" priority="140">
      <formula>#REF!="―"</formula>
    </cfRule>
  </conditionalFormatting>
  <conditionalFormatting sqref="E333">
    <cfRule type="expression" dxfId="1626" priority="137">
      <formula>E333&lt;&gt;""</formula>
    </cfRule>
  </conditionalFormatting>
  <conditionalFormatting sqref="E333">
    <cfRule type="expression" dxfId="1625" priority="138">
      <formula>#REF!="―"</formula>
    </cfRule>
  </conditionalFormatting>
  <conditionalFormatting sqref="C334">
    <cfRule type="expression" dxfId="1624" priority="135">
      <formula>C334&lt;&gt;""</formula>
    </cfRule>
  </conditionalFormatting>
  <conditionalFormatting sqref="C334">
    <cfRule type="expression" dxfId="1623" priority="136">
      <formula>#REF!="―"</formula>
    </cfRule>
  </conditionalFormatting>
  <conditionalFormatting sqref="D334">
    <cfRule type="expression" dxfId="1622" priority="133">
      <formula>D334&lt;&gt;""</formula>
    </cfRule>
  </conditionalFormatting>
  <conditionalFormatting sqref="E336">
    <cfRule type="expression" dxfId="1621" priority="131">
      <formula>E336&lt;&gt;""</formula>
    </cfRule>
  </conditionalFormatting>
  <conditionalFormatting sqref="E336">
    <cfRule type="expression" dxfId="1620" priority="132">
      <formula>#REF!="―"</formula>
    </cfRule>
  </conditionalFormatting>
  <conditionalFormatting sqref="D341:E342">
    <cfRule type="expression" dxfId="1619" priority="129">
      <formula>D341&lt;&gt;""</formula>
    </cfRule>
  </conditionalFormatting>
  <conditionalFormatting sqref="D341:E342">
    <cfRule type="expression" dxfId="1618" priority="130">
      <formula>#REF!="―"</formula>
    </cfRule>
  </conditionalFormatting>
  <conditionalFormatting sqref="D343:E343">
    <cfRule type="expression" dxfId="1617" priority="127">
      <formula>D343&lt;&gt;""</formula>
    </cfRule>
  </conditionalFormatting>
  <conditionalFormatting sqref="D343:E343">
    <cfRule type="expression" dxfId="1616" priority="128">
      <formula>#REF!="―"</formula>
    </cfRule>
  </conditionalFormatting>
  <conditionalFormatting sqref="C344:E344">
    <cfRule type="expression" dxfId="1615" priority="125">
      <formula>C344&lt;&gt;""</formula>
    </cfRule>
  </conditionalFormatting>
  <conditionalFormatting sqref="C344:E344">
    <cfRule type="expression" dxfId="1614" priority="126">
      <formula>#REF!="―"</formula>
    </cfRule>
  </conditionalFormatting>
  <conditionalFormatting sqref="D346:E346 C347:E347">
    <cfRule type="expression" dxfId="1613" priority="123">
      <formula>C346&lt;&gt;""</formula>
    </cfRule>
  </conditionalFormatting>
  <conditionalFormatting sqref="D346:E346 C347:E347">
    <cfRule type="expression" dxfId="1612" priority="124">
      <formula>#REF!="―"</formula>
    </cfRule>
  </conditionalFormatting>
  <conditionalFormatting sqref="C345:D345">
    <cfRule type="expression" dxfId="1611" priority="121">
      <formula>C345&lt;&gt;""</formula>
    </cfRule>
  </conditionalFormatting>
  <conditionalFormatting sqref="C345:D345">
    <cfRule type="expression" dxfId="1610" priority="122">
      <formula>#REF!="―"</formula>
    </cfRule>
  </conditionalFormatting>
  <conditionalFormatting sqref="E345">
    <cfRule type="expression" dxfId="1609" priority="119">
      <formula>E345&lt;&gt;""</formula>
    </cfRule>
  </conditionalFormatting>
  <conditionalFormatting sqref="E345">
    <cfRule type="expression" dxfId="1608" priority="120">
      <formula>#REF!="―"</formula>
    </cfRule>
  </conditionalFormatting>
  <conditionalFormatting sqref="C346">
    <cfRule type="expression" dxfId="1607" priority="117">
      <formula>C346&lt;&gt;""</formula>
    </cfRule>
  </conditionalFormatting>
  <conditionalFormatting sqref="C346">
    <cfRule type="expression" dxfId="1606" priority="118">
      <formula>#REF!="―"</formula>
    </cfRule>
  </conditionalFormatting>
  <conditionalFormatting sqref="E348">
    <cfRule type="expression" dxfId="1605" priority="113">
      <formula>E348&lt;&gt;""</formula>
    </cfRule>
  </conditionalFormatting>
  <conditionalFormatting sqref="E348">
    <cfRule type="expression" dxfId="1604" priority="114">
      <formula>#REF!="―"</formula>
    </cfRule>
  </conditionalFormatting>
  <conditionalFormatting sqref="C355:E355">
    <cfRule type="expression" dxfId="1603" priority="111">
      <formula>C355&lt;&gt;""</formula>
    </cfRule>
  </conditionalFormatting>
  <conditionalFormatting sqref="C355:E355">
    <cfRule type="expression" dxfId="1602" priority="112">
      <formula>#REF!="―"</formula>
    </cfRule>
  </conditionalFormatting>
  <conditionalFormatting sqref="B360:B361 B367">
    <cfRule type="expression" dxfId="1601" priority="105">
      <formula>B360&lt;&gt;""</formula>
    </cfRule>
  </conditionalFormatting>
  <conditionalFormatting sqref="B360:B361 B367">
    <cfRule type="expression" dxfId="1600" priority="106">
      <formula>#REF!="―"</formula>
    </cfRule>
  </conditionalFormatting>
  <conditionalFormatting sqref="D367 C356:E361">
    <cfRule type="expression" dxfId="1599" priority="103">
      <formula>C356&lt;&gt;""</formula>
    </cfRule>
  </conditionalFormatting>
  <conditionalFormatting sqref="D367 C356:E361">
    <cfRule type="expression" dxfId="1598" priority="104">
      <formula>#REF!="―"</formula>
    </cfRule>
  </conditionalFormatting>
  <conditionalFormatting sqref="B356">
    <cfRule type="expression" dxfId="1597" priority="109">
      <formula>B356&lt;&gt;""</formula>
    </cfRule>
  </conditionalFormatting>
  <conditionalFormatting sqref="B356">
    <cfRule type="expression" dxfId="1596" priority="110">
      <formula>#REF!="―"</formula>
    </cfRule>
  </conditionalFormatting>
  <conditionalFormatting sqref="B357:B359">
    <cfRule type="expression" dxfId="1595" priority="107">
      <formula>B357&lt;&gt;""</formula>
    </cfRule>
  </conditionalFormatting>
  <conditionalFormatting sqref="B357:B359">
    <cfRule type="expression" dxfId="1594" priority="108">
      <formula>#REF!="―"</formula>
    </cfRule>
  </conditionalFormatting>
  <conditionalFormatting sqref="B365:B367">
    <cfRule type="expression" dxfId="1593" priority="99">
      <formula>B365&lt;&gt;""</formula>
    </cfRule>
  </conditionalFormatting>
  <conditionalFormatting sqref="B365:B367">
    <cfRule type="expression" dxfId="1592" priority="100">
      <formula>#REF!="―"</formula>
    </cfRule>
  </conditionalFormatting>
  <conditionalFormatting sqref="D362:E362 C364:E367">
    <cfRule type="expression" dxfId="1591" priority="97">
      <formula>C362&lt;&gt;""</formula>
    </cfRule>
  </conditionalFormatting>
  <conditionalFormatting sqref="D362:E362 C364:E367">
    <cfRule type="expression" dxfId="1590" priority="98">
      <formula>#REF!="―"</formula>
    </cfRule>
  </conditionalFormatting>
  <conditionalFormatting sqref="B362 B364">
    <cfRule type="expression" dxfId="1589" priority="101">
      <formula>B362&lt;&gt;""</formula>
    </cfRule>
  </conditionalFormatting>
  <conditionalFormatting sqref="B362 B364">
    <cfRule type="expression" dxfId="1588" priority="102">
      <formula>#REF!="―"</formula>
    </cfRule>
  </conditionalFormatting>
  <conditionalFormatting sqref="C362">
    <cfRule type="expression" dxfId="1587" priority="95">
      <formula>C362&lt;&gt;""</formula>
    </cfRule>
  </conditionalFormatting>
  <conditionalFormatting sqref="C362">
    <cfRule type="expression" dxfId="1586" priority="96">
      <formula>#REF!="―"</formula>
    </cfRule>
  </conditionalFormatting>
  <conditionalFormatting sqref="B370">
    <cfRule type="expression" dxfId="1585" priority="91">
      <formula>B370&lt;&gt;""</formula>
    </cfRule>
  </conditionalFormatting>
  <conditionalFormatting sqref="B370">
    <cfRule type="expression" dxfId="1584" priority="92">
      <formula>#REF!="―"</formula>
    </cfRule>
  </conditionalFormatting>
  <conditionalFormatting sqref="C370">
    <cfRule type="expression" dxfId="1583" priority="89">
      <formula>C370&lt;&gt;""</formula>
    </cfRule>
  </conditionalFormatting>
  <conditionalFormatting sqref="C370">
    <cfRule type="expression" dxfId="1582" priority="90">
      <formula>#REF!="―"</formula>
    </cfRule>
  </conditionalFormatting>
  <conditionalFormatting sqref="B368:B369">
    <cfRule type="expression" dxfId="1581" priority="87">
      <formula>B368&lt;&gt;""</formula>
    </cfRule>
  </conditionalFormatting>
  <conditionalFormatting sqref="B368:B369">
    <cfRule type="expression" dxfId="1580" priority="88">
      <formula>#REF!="―"</formula>
    </cfRule>
  </conditionalFormatting>
  <conditionalFormatting sqref="C368:E369 D370:D371">
    <cfRule type="expression" dxfId="1579" priority="85">
      <formula>C368&lt;&gt;""</formula>
    </cfRule>
  </conditionalFormatting>
  <conditionalFormatting sqref="C368:E369 D370:D371">
    <cfRule type="expression" dxfId="1578" priority="86">
      <formula>#REF!="―"</formula>
    </cfRule>
  </conditionalFormatting>
  <conditionalFormatting sqref="B373">
    <cfRule type="expression" dxfId="1577" priority="83">
      <formula>B373&lt;&gt;""</formula>
    </cfRule>
  </conditionalFormatting>
  <conditionalFormatting sqref="B373">
    <cfRule type="expression" dxfId="1576" priority="84">
      <formula>#REF!="―"</formula>
    </cfRule>
  </conditionalFormatting>
  <conditionalFormatting sqref="C373:E373">
    <cfRule type="expression" dxfId="1575" priority="81">
      <formula>C373&lt;&gt;""</formula>
    </cfRule>
  </conditionalFormatting>
  <conditionalFormatting sqref="C373:E373">
    <cfRule type="expression" dxfId="1574" priority="82">
      <formula>#REF!="―"</formula>
    </cfRule>
  </conditionalFormatting>
  <conditionalFormatting sqref="B371:B372">
    <cfRule type="expression" dxfId="1573" priority="79">
      <formula>B371&lt;&gt;""</formula>
    </cfRule>
  </conditionalFormatting>
  <conditionalFormatting sqref="B371:B372">
    <cfRule type="expression" dxfId="1572" priority="80">
      <formula>#REF!="―"</formula>
    </cfRule>
  </conditionalFormatting>
  <conditionalFormatting sqref="C372:E372 E371">
    <cfRule type="expression" dxfId="1571" priority="77">
      <formula>C371&lt;&gt;""</formula>
    </cfRule>
  </conditionalFormatting>
  <conditionalFormatting sqref="C372:E372 E371">
    <cfRule type="expression" dxfId="1570" priority="78">
      <formula>#REF!="―"</formula>
    </cfRule>
  </conditionalFormatting>
  <conditionalFormatting sqref="B376">
    <cfRule type="expression" dxfId="1569" priority="75">
      <formula>B376&lt;&gt;""</formula>
    </cfRule>
  </conditionalFormatting>
  <conditionalFormatting sqref="B376">
    <cfRule type="expression" dxfId="1568" priority="76">
      <formula>#REF!="―"</formula>
    </cfRule>
  </conditionalFormatting>
  <conditionalFormatting sqref="D374">
    <cfRule type="expression" dxfId="1567" priority="61">
      <formula>D374&lt;&gt;""</formula>
    </cfRule>
  </conditionalFormatting>
  <conditionalFormatting sqref="D374">
    <cfRule type="expression" dxfId="1566" priority="62">
      <formula>#REF!="―"</formula>
    </cfRule>
  </conditionalFormatting>
  <conditionalFormatting sqref="B374:B375">
    <cfRule type="expression" dxfId="1565" priority="73">
      <formula>B374&lt;&gt;""</formula>
    </cfRule>
  </conditionalFormatting>
  <conditionalFormatting sqref="B374:B375">
    <cfRule type="expression" dxfId="1564" priority="74">
      <formula>#REF!="―"</formula>
    </cfRule>
  </conditionalFormatting>
  <conditionalFormatting sqref="C375">
    <cfRule type="expression" dxfId="1563" priority="71">
      <formula>C375&lt;&gt;""</formula>
    </cfRule>
  </conditionalFormatting>
  <conditionalFormatting sqref="C375">
    <cfRule type="expression" dxfId="1562" priority="72">
      <formula>#REF!="―"</formula>
    </cfRule>
  </conditionalFormatting>
  <conditionalFormatting sqref="C367">
    <cfRule type="expression" dxfId="1561" priority="69">
      <formula>C367&lt;&gt;""</formula>
    </cfRule>
  </conditionalFormatting>
  <conditionalFormatting sqref="C367">
    <cfRule type="expression" dxfId="1560" priority="70">
      <formula>#REF!="―"</formula>
    </cfRule>
  </conditionalFormatting>
  <conditionalFormatting sqref="E370">
    <cfRule type="expression" dxfId="1559" priority="67">
      <formula>E370&lt;&gt;""</formula>
    </cfRule>
  </conditionalFormatting>
  <conditionalFormatting sqref="E370">
    <cfRule type="expression" dxfId="1558" priority="68">
      <formula>#REF!="―"</formula>
    </cfRule>
  </conditionalFormatting>
  <conditionalFormatting sqref="C371">
    <cfRule type="expression" dxfId="1557" priority="65">
      <formula>C371&lt;&gt;""</formula>
    </cfRule>
  </conditionalFormatting>
  <conditionalFormatting sqref="C371">
    <cfRule type="expression" dxfId="1556" priority="66">
      <formula>#REF!="―"</formula>
    </cfRule>
  </conditionalFormatting>
  <conditionalFormatting sqref="C374">
    <cfRule type="expression" dxfId="1555" priority="63">
      <formula>C374&lt;&gt;""</formula>
    </cfRule>
  </conditionalFormatting>
  <conditionalFormatting sqref="C374">
    <cfRule type="expression" dxfId="1554" priority="64">
      <formula>#REF!="―"</formula>
    </cfRule>
  </conditionalFormatting>
  <conditionalFormatting sqref="C390:E390">
    <cfRule type="expression" dxfId="1553" priority="41">
      <formula>C390&lt;&gt;""</formula>
    </cfRule>
  </conditionalFormatting>
  <conditionalFormatting sqref="C390:E390">
    <cfRule type="expression" dxfId="1552" priority="42">
      <formula>#REF!="―"</formula>
    </cfRule>
  </conditionalFormatting>
  <conditionalFormatting sqref="D375">
    <cfRule type="expression" dxfId="1551" priority="59">
      <formula>D375&lt;&gt;""</formula>
    </cfRule>
  </conditionalFormatting>
  <conditionalFormatting sqref="D375">
    <cfRule type="expression" dxfId="1550" priority="60">
      <formula>#REF!="―"</formula>
    </cfRule>
  </conditionalFormatting>
  <conditionalFormatting sqref="E374">
    <cfRule type="expression" dxfId="1549" priority="57">
      <formula>E374&lt;&gt;""</formula>
    </cfRule>
  </conditionalFormatting>
  <conditionalFormatting sqref="E374">
    <cfRule type="expression" dxfId="1548" priority="58">
      <formula>#REF!="―"</formula>
    </cfRule>
  </conditionalFormatting>
  <conditionalFormatting sqref="E375">
    <cfRule type="expression" dxfId="1547" priority="55">
      <formula>E375&lt;&gt;""</formula>
    </cfRule>
  </conditionalFormatting>
  <conditionalFormatting sqref="E375">
    <cfRule type="expression" dxfId="1546" priority="56">
      <formula>#REF!="―"</formula>
    </cfRule>
  </conditionalFormatting>
  <conditionalFormatting sqref="C376:E376">
    <cfRule type="expression" dxfId="1545" priority="53">
      <formula>C376&lt;&gt;""</formula>
    </cfRule>
  </conditionalFormatting>
  <conditionalFormatting sqref="C376:E376">
    <cfRule type="expression" dxfId="1544" priority="54">
      <formula>#REF!="―"</formula>
    </cfRule>
  </conditionalFormatting>
  <conditionalFormatting sqref="B377">
    <cfRule type="expression" dxfId="1543" priority="51">
      <formula>B377&lt;&gt;""</formula>
    </cfRule>
  </conditionalFormatting>
  <conditionalFormatting sqref="B377">
    <cfRule type="expression" dxfId="1542" priority="52">
      <formula>#REF!="―"</formula>
    </cfRule>
  </conditionalFormatting>
  <conditionalFormatting sqref="C377:E377">
    <cfRule type="expression" dxfId="1541" priority="49">
      <formula>C377&lt;&gt;""</formula>
    </cfRule>
  </conditionalFormatting>
  <conditionalFormatting sqref="C377:E377">
    <cfRule type="expression" dxfId="1540" priority="50">
      <formula>#REF!="―"</formula>
    </cfRule>
  </conditionalFormatting>
  <conditionalFormatting sqref="B378:B390">
    <cfRule type="expression" dxfId="1539" priority="47">
      <formula>B378&lt;&gt;""</formula>
    </cfRule>
  </conditionalFormatting>
  <conditionalFormatting sqref="B378:B390">
    <cfRule type="expression" dxfId="1538" priority="48">
      <formula>#REF!="―"</formula>
    </cfRule>
  </conditionalFormatting>
  <conditionalFormatting sqref="C378:E387 C389:E389">
    <cfRule type="expression" dxfId="1537" priority="45">
      <formula>C378&lt;&gt;""</formula>
    </cfRule>
  </conditionalFormatting>
  <conditionalFormatting sqref="C378:E387 C389:E389">
    <cfRule type="expression" dxfId="1536" priority="46">
      <formula>#REF!="―"</formula>
    </cfRule>
  </conditionalFormatting>
  <conditionalFormatting sqref="C388:E388">
    <cfRule type="expression" dxfId="1535" priority="43">
      <formula>C388&lt;&gt;""</formula>
    </cfRule>
  </conditionalFormatting>
  <conditionalFormatting sqref="C388:E388">
    <cfRule type="expression" dxfId="1534" priority="44">
      <formula>#REF!="―"</formula>
    </cfRule>
  </conditionalFormatting>
  <conditionalFormatting sqref="F349:G354">
    <cfRule type="expression" dxfId="1533" priority="39">
      <formula>F349&lt;&gt;""</formula>
    </cfRule>
  </conditionalFormatting>
  <conditionalFormatting sqref="F349:G354">
    <cfRule type="expression" dxfId="1532" priority="40">
      <formula>#REF!="―"</formula>
    </cfRule>
  </conditionalFormatting>
  <conditionalFormatting sqref="C349:E354">
    <cfRule type="expression" dxfId="1531" priority="37">
      <formula>C349&lt;&gt;""</formula>
    </cfRule>
  </conditionalFormatting>
  <conditionalFormatting sqref="C349:E354">
    <cfRule type="expression" dxfId="1530" priority="38">
      <formula>#REF!="―"</formula>
    </cfRule>
  </conditionalFormatting>
  <conditionalFormatting sqref="F323:G323">
    <cfRule type="expression" dxfId="1529" priority="35">
      <formula>F323&lt;&gt;""</formula>
    </cfRule>
  </conditionalFormatting>
  <conditionalFormatting sqref="F323:G323">
    <cfRule type="expression" dxfId="1528" priority="36">
      <formula>#REF!="―"</formula>
    </cfRule>
  </conditionalFormatting>
  <conditionalFormatting sqref="F324:G326">
    <cfRule type="expression" dxfId="1527" priority="33">
      <formula>F324&lt;&gt;""</formula>
    </cfRule>
  </conditionalFormatting>
  <conditionalFormatting sqref="F324:G326">
    <cfRule type="expression" dxfId="1526" priority="34">
      <formula>#REF!="―"</formula>
    </cfRule>
  </conditionalFormatting>
  <conditionalFormatting sqref="F321:G321">
    <cfRule type="expression" dxfId="1525" priority="31">
      <formula>F321&lt;&gt;""</formula>
    </cfRule>
  </conditionalFormatting>
  <conditionalFormatting sqref="F321:G321">
    <cfRule type="expression" dxfId="1524" priority="32">
      <formula>#REF!="―"</formula>
    </cfRule>
  </conditionalFormatting>
  <conditionalFormatting sqref="F322:G322">
    <cfRule type="expression" dxfId="1523" priority="29">
      <formula>F322&lt;&gt;""</formula>
    </cfRule>
  </conditionalFormatting>
  <conditionalFormatting sqref="F322:G322">
    <cfRule type="expression" dxfId="1522" priority="30">
      <formula>#REF!="―"</formula>
    </cfRule>
  </conditionalFormatting>
  <conditionalFormatting sqref="C40:E40">
    <cfRule type="expression" dxfId="1521" priority="25">
      <formula>C40&lt;&gt;""</formula>
    </cfRule>
  </conditionalFormatting>
  <conditionalFormatting sqref="C40:E40">
    <cfRule type="expression" dxfId="1520" priority="26">
      <formula>#REF!="―"</formula>
    </cfRule>
  </conditionalFormatting>
  <conditionalFormatting sqref="F8:G51 F53:G234">
    <cfRule type="expression" dxfId="1519" priority="23">
      <formula>F8&lt;&gt;""</formula>
    </cfRule>
  </conditionalFormatting>
  <conditionalFormatting sqref="F8:G51 F53:G234">
    <cfRule type="expression" dxfId="1518" priority="24">
      <formula>#REF!="―"</formula>
    </cfRule>
  </conditionalFormatting>
  <conditionalFormatting sqref="F52:G52">
    <cfRule type="expression" dxfId="1517" priority="21">
      <formula>F52&lt;&gt;""</formula>
    </cfRule>
  </conditionalFormatting>
  <conditionalFormatting sqref="F52:G52">
    <cfRule type="expression" dxfId="1516" priority="22">
      <formula>#REF!="―"</formula>
    </cfRule>
  </conditionalFormatting>
  <conditionalFormatting sqref="F360:G362 F364:G364 F368:G390">
    <cfRule type="expression" dxfId="1515" priority="19">
      <formula>F360&lt;&gt;""</formula>
    </cfRule>
  </conditionalFormatting>
  <conditionalFormatting sqref="F360:G362 F364:G364 F368:G390">
    <cfRule type="expression" dxfId="1514" priority="20">
      <formula>#REF!="―"</formula>
    </cfRule>
  </conditionalFormatting>
  <conditionalFormatting sqref="D363:E363">
    <cfRule type="expression" dxfId="1513" priority="13">
      <formula>D363&lt;&gt;""</formula>
    </cfRule>
  </conditionalFormatting>
  <conditionalFormatting sqref="D363:E363">
    <cfRule type="expression" dxfId="1512" priority="14">
      <formula>#REF!="―"</formula>
    </cfRule>
  </conditionalFormatting>
  <conditionalFormatting sqref="B363">
    <cfRule type="expression" dxfId="1511" priority="15">
      <formula>B363&lt;&gt;""</formula>
    </cfRule>
  </conditionalFormatting>
  <conditionalFormatting sqref="B363">
    <cfRule type="expression" dxfId="1510" priority="16">
      <formula>#REF!="―"</formula>
    </cfRule>
  </conditionalFormatting>
  <conditionalFormatting sqref="C363">
    <cfRule type="expression" dxfId="1509" priority="11">
      <formula>C363&lt;&gt;""</formula>
    </cfRule>
  </conditionalFormatting>
  <conditionalFormatting sqref="C363">
    <cfRule type="expression" dxfId="1508" priority="12">
      <formula>#REF!="―"</formula>
    </cfRule>
  </conditionalFormatting>
  <conditionalFormatting sqref="F363:G363">
    <cfRule type="expression" dxfId="1507" priority="9">
      <formula>F363&lt;&gt;""</formula>
    </cfRule>
  </conditionalFormatting>
  <conditionalFormatting sqref="F363:G363">
    <cfRule type="expression" dxfId="1506" priority="10">
      <formula>#REF!="―"</formula>
    </cfRule>
  </conditionalFormatting>
  <conditionalFormatting sqref="F365:G367">
    <cfRule type="expression" dxfId="1505" priority="7">
      <formula>F365&lt;&gt;""</formula>
    </cfRule>
  </conditionalFormatting>
  <conditionalFormatting sqref="F365:G367">
    <cfRule type="expression" dxfId="1504" priority="8">
      <formula>#REF!="―"</formula>
    </cfRule>
  </conditionalFormatting>
  <conditionalFormatting sqref="C391:E391">
    <cfRule type="expression" dxfId="1503" priority="3">
      <formula>C391&lt;&gt;""</formula>
    </cfRule>
  </conditionalFormatting>
  <conditionalFormatting sqref="C391:E391">
    <cfRule type="expression" dxfId="1502" priority="4">
      <formula>#REF!="―"</formula>
    </cfRule>
  </conditionalFormatting>
  <conditionalFormatting sqref="B391">
    <cfRule type="expression" dxfId="1501" priority="5">
      <formula>B391&lt;&gt;""</formula>
    </cfRule>
  </conditionalFormatting>
  <conditionalFormatting sqref="B391">
    <cfRule type="expression" dxfId="1500" priority="6">
      <formula>#REF!="―"</formula>
    </cfRule>
  </conditionalFormatting>
  <conditionalFormatting sqref="F391:G391">
    <cfRule type="expression" dxfId="1499" priority="1">
      <formula>F391&lt;&gt;""</formula>
    </cfRule>
  </conditionalFormatting>
  <conditionalFormatting sqref="F391:G391">
    <cfRule type="expression" dxfId="1498" priority="2">
      <formula>#REF!="―"</formula>
    </cfRule>
  </conditionalFormatting>
  <hyperlinks>
    <hyperlink ref="I301" r:id="rId1" xr:uid="{2064C62D-7A3D-4BBE-B4D8-9D73966B23E4}"/>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7850F-C3B7-4FB1-AFFF-FEBEC0F0653C}">
  <sheetPr>
    <tabColor theme="7" tint="0.39997558519241921"/>
  </sheetPr>
  <dimension ref="A1:BZ87"/>
  <sheetViews>
    <sheetView tabSelected="1" topLeftCell="A8" zoomScale="85" zoomScaleNormal="85" workbookViewId="0">
      <pane xSplit="3" ySplit="2" topLeftCell="D30" activePane="bottomRight" state="frozen"/>
      <selection activeCell="A8" sqref="A8"/>
      <selection pane="topRight" activeCell="C8" sqref="C8"/>
      <selection pane="bottomLeft" activeCell="A9" sqref="A9"/>
      <selection pane="bottomRight" activeCell="A34" sqref="A34:XFD34"/>
    </sheetView>
  </sheetViews>
  <sheetFormatPr defaultColWidth="9" defaultRowHeight="11"/>
  <cols>
    <col min="1" max="1" width="9" style="64"/>
    <col min="2" max="2" width="11.26953125" style="64" customWidth="1"/>
    <col min="3" max="3" width="4.453125" style="252" customWidth="1"/>
    <col min="4" max="5" width="47.36328125" style="64" customWidth="1"/>
    <col min="6" max="6" width="48.90625" style="64" customWidth="1"/>
    <col min="7" max="7" width="19.08984375" style="64" customWidth="1"/>
    <col min="8" max="8" width="44" style="64" customWidth="1"/>
    <col min="9" max="11" width="9" style="64"/>
    <col min="12" max="12" width="49.36328125" style="64" customWidth="1"/>
    <col min="13" max="13" width="32.453125" style="64" customWidth="1"/>
    <col min="14" max="16384" width="9" style="64"/>
  </cols>
  <sheetData>
    <row r="1" spans="2:78" s="248" customFormat="1" ht="23.25" customHeight="1">
      <c r="F1" s="64"/>
      <c r="G1" s="64"/>
      <c r="H1" s="64"/>
    </row>
    <row r="2" spans="2:78" s="248" customFormat="1" ht="37" customHeight="1">
      <c r="B2" s="414" t="s">
        <v>2321</v>
      </c>
      <c r="C2" s="415"/>
      <c r="D2" s="416"/>
      <c r="E2" s="249"/>
      <c r="F2" s="64"/>
      <c r="G2" s="64"/>
      <c r="H2" s="64"/>
    </row>
    <row r="3" spans="2:78" s="248" customFormat="1" ht="37" customHeight="1">
      <c r="B3" s="417"/>
      <c r="C3" s="418"/>
      <c r="D3" s="419"/>
      <c r="E3" s="249"/>
      <c r="F3" s="64"/>
      <c r="G3" s="64"/>
      <c r="H3" s="64"/>
    </row>
    <row r="4" spans="2:78" s="248" customFormat="1" ht="37" customHeight="1">
      <c r="B4" s="420"/>
      <c r="C4" s="421"/>
      <c r="D4" s="422"/>
      <c r="E4" s="249"/>
      <c r="F4" s="64"/>
      <c r="G4" s="64"/>
      <c r="H4" s="64"/>
    </row>
    <row r="5" spans="2:78" s="248" customFormat="1" ht="15.75" customHeight="1">
      <c r="F5" s="64"/>
      <c r="G5" s="64"/>
      <c r="H5" s="64"/>
    </row>
    <row r="6" spans="2:78" s="248" customFormat="1" ht="3" customHeight="1">
      <c r="F6" s="64"/>
      <c r="G6" s="64"/>
      <c r="H6" s="64"/>
    </row>
    <row r="7" spans="2:78" s="248" customFormat="1" ht="30.5" customHeight="1">
      <c r="F7" s="64"/>
      <c r="G7" s="64"/>
      <c r="H7" s="64"/>
    </row>
    <row r="8" spans="2:78" s="248" customFormat="1" ht="30.5" customHeight="1">
      <c r="F8" s="64"/>
      <c r="G8" s="64"/>
      <c r="H8" s="64"/>
    </row>
    <row r="9" spans="2:78" s="248" customFormat="1" ht="22.5" customHeight="1">
      <c r="B9" s="254" t="s">
        <v>1569</v>
      </c>
      <c r="C9" s="255" t="s">
        <v>5</v>
      </c>
      <c r="D9" s="254" t="s">
        <v>617</v>
      </c>
      <c r="E9" s="254" t="s">
        <v>2285</v>
      </c>
      <c r="F9" s="253" t="s">
        <v>618</v>
      </c>
      <c r="G9" s="253" t="s">
        <v>1589</v>
      </c>
      <c r="H9" s="253" t="s">
        <v>614</v>
      </c>
      <c r="I9" s="254" t="s">
        <v>8</v>
      </c>
      <c r="J9" s="254" t="s">
        <v>10</v>
      </c>
      <c r="K9" s="254" t="s">
        <v>2420</v>
      </c>
      <c r="L9" s="254" t="s">
        <v>2421</v>
      </c>
      <c r="M9" s="223" t="s">
        <v>602</v>
      </c>
    </row>
    <row r="10" spans="2:78" s="248" customFormat="1" ht="31.5" customHeight="1">
      <c r="B10" s="426" t="s">
        <v>536</v>
      </c>
      <c r="C10" s="246">
        <v>1</v>
      </c>
      <c r="D10" s="206" t="s">
        <v>1583</v>
      </c>
      <c r="E10" s="206"/>
      <c r="F10" s="210" t="s">
        <v>1584</v>
      </c>
      <c r="G10" s="210"/>
      <c r="H10" s="225" t="s">
        <v>1714</v>
      </c>
      <c r="I10" s="192"/>
      <c r="J10" s="192"/>
      <c r="K10" s="260"/>
      <c r="L10" s="261"/>
    </row>
    <row r="11" spans="2:78" s="248" customFormat="1" ht="31.5" customHeight="1">
      <c r="B11" s="427"/>
      <c r="C11" s="246">
        <f>SUM(C10+1)</f>
        <v>2</v>
      </c>
      <c r="D11" s="206" t="s">
        <v>1677</v>
      </c>
      <c r="E11" s="206" t="s">
        <v>2242</v>
      </c>
      <c r="F11" s="210" t="s">
        <v>1678</v>
      </c>
      <c r="G11" s="210"/>
      <c r="H11" s="225" t="s">
        <v>1679</v>
      </c>
      <c r="I11" s="192"/>
      <c r="J11" s="192"/>
      <c r="K11" s="260"/>
      <c r="L11" s="227"/>
    </row>
    <row r="12" spans="2:78" s="248" customFormat="1" ht="31.5" customHeight="1">
      <c r="B12" s="427"/>
      <c r="C12" s="246">
        <f>SUM(C11+1)</f>
        <v>3</v>
      </c>
      <c r="D12" s="206" t="s">
        <v>1677</v>
      </c>
      <c r="E12" s="206"/>
      <c r="F12" s="210" t="s">
        <v>1680</v>
      </c>
      <c r="G12" s="210"/>
      <c r="H12" s="225" t="s">
        <v>1681</v>
      </c>
      <c r="I12" s="192"/>
      <c r="J12" s="192"/>
      <c r="K12" s="260"/>
      <c r="L12" s="227"/>
    </row>
    <row r="13" spans="2:78" s="248" customFormat="1" ht="31.5" customHeight="1">
      <c r="B13" s="428" t="s">
        <v>1568</v>
      </c>
      <c r="C13" s="246">
        <f t="shared" ref="C13:C79" si="0">SUM(C12+1)</f>
        <v>4</v>
      </c>
      <c r="D13" s="206" t="s">
        <v>457</v>
      </c>
      <c r="E13" s="206" t="s">
        <v>2419</v>
      </c>
      <c r="F13" s="210" t="s">
        <v>1563</v>
      </c>
      <c r="G13" s="210" t="s">
        <v>1716</v>
      </c>
      <c r="H13" s="225" t="s">
        <v>1603</v>
      </c>
      <c r="I13" s="192"/>
      <c r="J13" s="192"/>
      <c r="K13" s="260"/>
      <c r="L13" s="227"/>
      <c r="BE13" s="248" t="s">
        <v>2423</v>
      </c>
      <c r="BL13" s="248" t="s">
        <v>2424</v>
      </c>
      <c r="BZ13" s="248" t="s">
        <v>2425</v>
      </c>
    </row>
    <row r="14" spans="2:78" s="248" customFormat="1" ht="31.5" customHeight="1">
      <c r="B14" s="428"/>
      <c r="C14" s="246">
        <f t="shared" si="0"/>
        <v>5</v>
      </c>
      <c r="D14" s="206" t="s">
        <v>457</v>
      </c>
      <c r="E14" s="206" t="s">
        <v>2419</v>
      </c>
      <c r="F14" s="210" t="s">
        <v>1682</v>
      </c>
      <c r="G14" s="210"/>
      <c r="H14" s="225" t="s">
        <v>1683</v>
      </c>
      <c r="I14" s="192"/>
      <c r="J14" s="192"/>
      <c r="K14" s="260"/>
      <c r="L14" s="227"/>
    </row>
    <row r="15" spans="2:78" s="248" customFormat="1" ht="31.5" customHeight="1">
      <c r="B15" s="428"/>
      <c r="C15" s="246">
        <f t="shared" si="0"/>
        <v>6</v>
      </c>
      <c r="D15" s="206" t="s">
        <v>1564</v>
      </c>
      <c r="E15" s="206" t="s">
        <v>2253</v>
      </c>
      <c r="F15" s="210" t="s">
        <v>2234</v>
      </c>
      <c r="G15" s="210"/>
      <c r="H15" s="225" t="s">
        <v>1715</v>
      </c>
      <c r="I15" s="192"/>
      <c r="J15" s="192"/>
      <c r="K15" s="260"/>
      <c r="L15" s="227"/>
    </row>
    <row r="16" spans="2:78" s="248" customFormat="1" ht="31.5" customHeight="1">
      <c r="B16" s="428"/>
      <c r="C16" s="246">
        <f t="shared" si="0"/>
        <v>7</v>
      </c>
      <c r="D16" s="206" t="s">
        <v>1564</v>
      </c>
      <c r="E16" s="206" t="s">
        <v>2253</v>
      </c>
      <c r="F16" s="210" t="s">
        <v>2235</v>
      </c>
      <c r="G16" s="210"/>
      <c r="H16" s="225" t="s">
        <v>2422</v>
      </c>
      <c r="I16" s="192"/>
      <c r="J16" s="192"/>
      <c r="K16" s="260"/>
      <c r="L16" s="227"/>
    </row>
    <row r="17" spans="2:13" s="248" customFormat="1" ht="31.5" customHeight="1">
      <c r="B17" s="428"/>
      <c r="C17" s="246">
        <f t="shared" si="0"/>
        <v>8</v>
      </c>
      <c r="D17" s="206" t="s">
        <v>1565</v>
      </c>
      <c r="E17" s="206" t="s">
        <v>2254</v>
      </c>
      <c r="F17" s="210" t="s">
        <v>2236</v>
      </c>
      <c r="G17" s="210"/>
      <c r="H17" s="225" t="s">
        <v>1588</v>
      </c>
      <c r="I17" s="192"/>
      <c r="J17" s="192"/>
      <c r="K17" s="260"/>
      <c r="L17" s="227"/>
    </row>
    <row r="18" spans="2:13" s="248" customFormat="1" ht="31.5" customHeight="1">
      <c r="B18" s="428"/>
      <c r="C18" s="246">
        <f t="shared" si="0"/>
        <v>9</v>
      </c>
      <c r="D18" s="206" t="s">
        <v>1565</v>
      </c>
      <c r="E18" s="206" t="s">
        <v>2254</v>
      </c>
      <c r="F18" s="210" t="s">
        <v>1684</v>
      </c>
      <c r="G18" s="210"/>
      <c r="H18" s="225" t="s">
        <v>1685</v>
      </c>
      <c r="I18" s="192"/>
      <c r="J18" s="192"/>
      <c r="K18" s="260"/>
      <c r="L18" s="227"/>
    </row>
    <row r="19" spans="2:13" s="248" customFormat="1" ht="31.5" customHeight="1">
      <c r="B19" s="428"/>
      <c r="C19" s="246">
        <f t="shared" si="0"/>
        <v>10</v>
      </c>
      <c r="D19" s="206" t="s">
        <v>1999</v>
      </c>
      <c r="E19" s="206" t="s">
        <v>2237</v>
      </c>
      <c r="F19" s="210" t="s">
        <v>2238</v>
      </c>
      <c r="G19" s="210"/>
      <c r="H19" s="225" t="s">
        <v>2000</v>
      </c>
      <c r="I19" s="192"/>
      <c r="J19" s="192"/>
      <c r="K19" s="260"/>
      <c r="L19" s="227"/>
    </row>
    <row r="20" spans="2:13" s="248" customFormat="1" ht="31.5" customHeight="1">
      <c r="B20" s="428"/>
      <c r="C20" s="246">
        <f t="shared" si="0"/>
        <v>11</v>
      </c>
      <c r="D20" s="206" t="s">
        <v>2001</v>
      </c>
      <c r="E20" s="206" t="s">
        <v>2233</v>
      </c>
      <c r="F20" s="210" t="s">
        <v>2239</v>
      </c>
      <c r="G20" s="210"/>
      <c r="H20" s="225" t="s">
        <v>2002</v>
      </c>
      <c r="I20" s="192"/>
      <c r="J20" s="192"/>
      <c r="K20" s="260"/>
      <c r="L20" s="227"/>
    </row>
    <row r="21" spans="2:13" s="248" customFormat="1" ht="31.5" customHeight="1">
      <c r="B21" s="428"/>
      <c r="C21" s="246">
        <f t="shared" si="0"/>
        <v>12</v>
      </c>
      <c r="D21" s="206" t="s">
        <v>1566</v>
      </c>
      <c r="E21" s="206" t="s">
        <v>2241</v>
      </c>
      <c r="F21" s="210" t="s">
        <v>2240</v>
      </c>
      <c r="G21" s="210" t="s">
        <v>1590</v>
      </c>
      <c r="H21" s="225" t="s">
        <v>1591</v>
      </c>
      <c r="I21" s="192"/>
      <c r="J21" s="192"/>
      <c r="K21" s="260"/>
      <c r="L21" s="227"/>
    </row>
    <row r="22" spans="2:13" s="248" customFormat="1" ht="31.5" customHeight="1">
      <c r="B22" s="428"/>
      <c r="C22" s="246">
        <f t="shared" si="0"/>
        <v>13</v>
      </c>
      <c r="D22" s="206" t="s">
        <v>1566</v>
      </c>
      <c r="E22" s="206" t="s">
        <v>2241</v>
      </c>
      <c r="F22" s="210" t="s">
        <v>1686</v>
      </c>
      <c r="G22" s="210" t="s">
        <v>1590</v>
      </c>
      <c r="H22" s="225" t="s">
        <v>1687</v>
      </c>
      <c r="I22" s="192"/>
      <c r="J22" s="192"/>
      <c r="K22" s="260"/>
      <c r="L22" s="227"/>
    </row>
    <row r="23" spans="2:13" ht="31.5" customHeight="1">
      <c r="B23" s="413" t="s">
        <v>1586</v>
      </c>
      <c r="C23" s="246">
        <f t="shared" si="0"/>
        <v>14</v>
      </c>
      <c r="D23" s="58" t="s">
        <v>1688</v>
      </c>
      <c r="E23" s="58"/>
      <c r="F23" s="58" t="s">
        <v>1689</v>
      </c>
      <c r="G23" s="58"/>
      <c r="H23" s="58" t="s">
        <v>1690</v>
      </c>
      <c r="I23" s="192"/>
      <c r="J23" s="192"/>
      <c r="K23" s="260"/>
      <c r="L23" s="227"/>
      <c r="M23" s="74"/>
    </row>
    <row r="24" spans="2:13" ht="31.5" customHeight="1">
      <c r="B24" s="413"/>
      <c r="C24" s="246">
        <f t="shared" si="0"/>
        <v>15</v>
      </c>
      <c r="D24" s="58" t="s">
        <v>1691</v>
      </c>
      <c r="E24" s="58" t="s">
        <v>2243</v>
      </c>
      <c r="F24" s="58" t="s">
        <v>1692</v>
      </c>
      <c r="G24" s="58"/>
      <c r="H24" s="58" t="s">
        <v>1693</v>
      </c>
      <c r="I24" s="192"/>
      <c r="J24" s="192"/>
      <c r="K24" s="260"/>
      <c r="L24" s="227"/>
      <c r="M24" s="74"/>
    </row>
    <row r="25" spans="2:13" ht="31.5" customHeight="1">
      <c r="B25" s="413"/>
      <c r="C25" s="246">
        <f t="shared" si="0"/>
        <v>16</v>
      </c>
      <c r="D25" s="58" t="s">
        <v>1552</v>
      </c>
      <c r="E25" s="58" t="s">
        <v>2244</v>
      </c>
      <c r="F25" s="58" t="s">
        <v>1562</v>
      </c>
      <c r="G25" s="58"/>
      <c r="H25" s="58" t="s">
        <v>2041</v>
      </c>
      <c r="I25" s="192"/>
      <c r="J25" s="192"/>
      <c r="K25" s="260"/>
      <c r="L25" s="227"/>
      <c r="M25" s="74"/>
    </row>
    <row r="26" spans="2:13" ht="31.5" customHeight="1">
      <c r="B26" s="413"/>
      <c r="C26" s="246">
        <f t="shared" si="0"/>
        <v>17</v>
      </c>
      <c r="D26" s="58" t="s">
        <v>1554</v>
      </c>
      <c r="E26" s="58" t="s">
        <v>2245</v>
      </c>
      <c r="F26" s="58" t="s">
        <v>2230</v>
      </c>
      <c r="G26" s="58"/>
      <c r="H26" s="58" t="s">
        <v>2537</v>
      </c>
      <c r="I26" s="192"/>
      <c r="J26" s="192"/>
      <c r="K26" s="260"/>
      <c r="L26" s="227"/>
      <c r="M26" s="74"/>
    </row>
    <row r="27" spans="2:13" ht="31.5" customHeight="1">
      <c r="B27" s="413"/>
      <c r="C27" s="246">
        <f t="shared" si="0"/>
        <v>18</v>
      </c>
      <c r="D27" s="58" t="s">
        <v>1555</v>
      </c>
      <c r="E27" s="58" t="s">
        <v>2245</v>
      </c>
      <c r="F27" s="58" t="s">
        <v>2231</v>
      </c>
      <c r="G27" s="58"/>
      <c r="H27" s="58" t="s">
        <v>2538</v>
      </c>
      <c r="I27" s="192"/>
      <c r="J27" s="192"/>
      <c r="K27" s="260"/>
      <c r="L27" s="227"/>
      <c r="M27" s="74"/>
    </row>
    <row r="28" spans="2:13" ht="31.5" customHeight="1">
      <c r="B28" s="413"/>
      <c r="C28" s="246">
        <f t="shared" si="0"/>
        <v>19</v>
      </c>
      <c r="D28" s="58" t="s">
        <v>1601</v>
      </c>
      <c r="E28" s="58" t="s">
        <v>2246</v>
      </c>
      <c r="F28" s="58" t="s">
        <v>1694</v>
      </c>
      <c r="G28" s="58"/>
      <c r="H28" s="58" t="s">
        <v>1602</v>
      </c>
      <c r="I28" s="192"/>
      <c r="J28" s="192"/>
      <c r="K28" s="260"/>
      <c r="L28" s="227"/>
      <c r="M28" s="74"/>
    </row>
    <row r="29" spans="2:13" ht="31.5" customHeight="1">
      <c r="B29" s="413"/>
      <c r="C29" s="246">
        <f t="shared" si="0"/>
        <v>20</v>
      </c>
      <c r="D29" s="58" t="s">
        <v>1695</v>
      </c>
      <c r="E29" s="58" t="s">
        <v>2247</v>
      </c>
      <c r="F29" s="58" t="s">
        <v>1696</v>
      </c>
      <c r="G29" s="58"/>
      <c r="H29" s="58" t="s">
        <v>1697</v>
      </c>
      <c r="I29" s="192"/>
      <c r="J29" s="192"/>
      <c r="K29" s="260"/>
      <c r="L29" s="227"/>
      <c r="M29" s="74"/>
    </row>
    <row r="30" spans="2:13" ht="31.5" customHeight="1">
      <c r="B30" s="413"/>
      <c r="C30" s="246">
        <f t="shared" si="0"/>
        <v>21</v>
      </c>
      <c r="D30" s="58" t="s">
        <v>1698</v>
      </c>
      <c r="E30" s="58" t="s">
        <v>2248</v>
      </c>
      <c r="F30" s="58" t="s">
        <v>1699</v>
      </c>
      <c r="G30" s="58"/>
      <c r="H30" s="58" t="s">
        <v>1700</v>
      </c>
      <c r="I30" s="192"/>
      <c r="J30" s="192"/>
      <c r="K30" s="260"/>
      <c r="L30" s="227"/>
      <c r="M30" s="74"/>
    </row>
    <row r="31" spans="2:13" ht="31.5" customHeight="1">
      <c r="B31" s="413"/>
      <c r="C31" s="246">
        <f t="shared" si="0"/>
        <v>22</v>
      </c>
      <c r="D31" s="58" t="s">
        <v>1701</v>
      </c>
      <c r="E31" s="58" t="s">
        <v>2249</v>
      </c>
      <c r="F31" s="58" t="s">
        <v>1702</v>
      </c>
      <c r="G31" s="58"/>
      <c r="H31" s="58" t="s">
        <v>2427</v>
      </c>
      <c r="I31" s="192"/>
      <c r="J31" s="192"/>
      <c r="K31" s="260"/>
      <c r="L31" s="227"/>
      <c r="M31" s="74"/>
    </row>
    <row r="32" spans="2:13" ht="31.5" customHeight="1">
      <c r="B32" s="413"/>
      <c r="C32" s="246">
        <f t="shared" si="0"/>
        <v>23</v>
      </c>
      <c r="D32" s="58" t="s">
        <v>1703</v>
      </c>
      <c r="E32" s="58" t="s">
        <v>2250</v>
      </c>
      <c r="F32" s="58" t="s">
        <v>1704</v>
      </c>
      <c r="G32" s="58"/>
      <c r="H32" s="58" t="s">
        <v>2426</v>
      </c>
      <c r="I32" s="192"/>
      <c r="J32" s="192"/>
      <c r="K32" s="260"/>
      <c r="L32" s="227"/>
      <c r="M32" s="74"/>
    </row>
    <row r="33" spans="2:39" ht="31.5" customHeight="1">
      <c r="B33" s="413"/>
      <c r="C33" s="246">
        <f t="shared" si="0"/>
        <v>24</v>
      </c>
      <c r="D33" s="58" t="s">
        <v>1705</v>
      </c>
      <c r="E33" s="58" t="s">
        <v>2251</v>
      </c>
      <c r="F33" s="58" t="s">
        <v>1706</v>
      </c>
      <c r="G33" s="58"/>
      <c r="H33" s="58" t="s">
        <v>1707</v>
      </c>
      <c r="I33" s="192"/>
      <c r="J33" s="192"/>
      <c r="K33" s="260"/>
      <c r="L33" s="227" t="s">
        <v>2428</v>
      </c>
      <c r="M33" s="74"/>
      <c r="V33" s="250"/>
    </row>
    <row r="34" spans="2:39" ht="31.5" customHeight="1">
      <c r="B34" s="413" t="s">
        <v>1550</v>
      </c>
      <c r="C34" s="246">
        <f>SUM(C33+1)</f>
        <v>25</v>
      </c>
      <c r="D34" s="58" t="s">
        <v>1585</v>
      </c>
      <c r="E34" s="58"/>
      <c r="F34" s="58" t="s">
        <v>1587</v>
      </c>
      <c r="G34" s="58"/>
      <c r="H34" s="58" t="s">
        <v>2429</v>
      </c>
      <c r="I34" s="192"/>
      <c r="J34" s="192"/>
      <c r="K34" s="260"/>
      <c r="L34" s="227"/>
      <c r="M34" s="74"/>
    </row>
    <row r="35" spans="2:39" ht="31.5" customHeight="1">
      <c r="B35" s="413"/>
      <c r="C35" s="259">
        <f>SUM(C34+1)</f>
        <v>26</v>
      </c>
      <c r="D35" s="58" t="s">
        <v>1553</v>
      </c>
      <c r="E35" s="58" t="s">
        <v>2252</v>
      </c>
      <c r="F35" s="58" t="s">
        <v>2232</v>
      </c>
      <c r="G35" s="58"/>
      <c r="H35" s="58" t="s">
        <v>1708</v>
      </c>
      <c r="I35" s="192"/>
      <c r="J35" s="192"/>
      <c r="K35" s="260"/>
      <c r="L35" s="227"/>
      <c r="N35" s="250"/>
    </row>
    <row r="36" spans="2:39" ht="31.5" customHeight="1">
      <c r="B36" s="413"/>
      <c r="C36" s="259">
        <f>SUM(C35+1)</f>
        <v>27</v>
      </c>
      <c r="D36" s="58" t="s">
        <v>2430</v>
      </c>
      <c r="E36" s="58" t="s">
        <v>2431</v>
      </c>
      <c r="F36" s="58" t="s">
        <v>2432</v>
      </c>
      <c r="G36" s="58"/>
      <c r="H36" s="58" t="s">
        <v>2433</v>
      </c>
      <c r="I36" s="192"/>
      <c r="J36" s="192"/>
      <c r="K36" s="260"/>
      <c r="L36" s="227"/>
      <c r="N36" s="250"/>
      <c r="P36" s="250"/>
      <c r="AD36" s="250"/>
      <c r="AM36" s="262"/>
    </row>
    <row r="37" spans="2:39" ht="31.5" customHeight="1">
      <c r="B37" s="423" t="s">
        <v>1898</v>
      </c>
      <c r="C37" s="246">
        <f>SUM(C36+1)</f>
        <v>28</v>
      </c>
      <c r="D37" s="58" t="s">
        <v>1998</v>
      </c>
      <c r="E37" s="58" t="s">
        <v>2436</v>
      </c>
      <c r="F37" s="58" t="s">
        <v>2437</v>
      </c>
      <c r="G37" s="210"/>
      <c r="H37" s="58" t="s">
        <v>2539</v>
      </c>
      <c r="I37" s="192"/>
      <c r="J37" s="192"/>
      <c r="K37" s="260"/>
      <c r="L37" s="227"/>
    </row>
    <row r="38" spans="2:39" ht="31.5" customHeight="1">
      <c r="B38" s="430"/>
      <c r="C38" s="259">
        <f t="shared" si="0"/>
        <v>29</v>
      </c>
      <c r="D38" s="58" t="s">
        <v>2434</v>
      </c>
      <c r="E38" s="58" t="s">
        <v>2435</v>
      </c>
      <c r="F38" s="58" t="s">
        <v>2438</v>
      </c>
      <c r="G38" s="210"/>
      <c r="H38" s="58" t="s">
        <v>2439</v>
      </c>
      <c r="I38" s="192"/>
      <c r="J38" s="192"/>
      <c r="K38" s="260"/>
      <c r="L38" s="227"/>
    </row>
    <row r="39" spans="2:39" ht="31.5" customHeight="1">
      <c r="B39" s="423" t="s">
        <v>1996</v>
      </c>
      <c r="C39" s="246">
        <f>SUM(C38+1)</f>
        <v>30</v>
      </c>
      <c r="D39" s="210" t="s">
        <v>1600</v>
      </c>
      <c r="E39" s="210" t="s">
        <v>2255</v>
      </c>
      <c r="F39" s="233" t="s">
        <v>2256</v>
      </c>
      <c r="G39" s="58" t="s">
        <v>1626</v>
      </c>
      <c r="H39" s="233" t="s">
        <v>1663</v>
      </c>
      <c r="I39" s="192"/>
      <c r="J39" s="192"/>
      <c r="K39" s="260"/>
      <c r="L39" s="227"/>
    </row>
    <row r="40" spans="2:39" ht="77.150000000000006" customHeight="1">
      <c r="B40" s="424"/>
      <c r="C40" s="246">
        <f t="shared" si="0"/>
        <v>31</v>
      </c>
      <c r="D40" s="210" t="s">
        <v>2004</v>
      </c>
      <c r="E40" s="210" t="s">
        <v>2263</v>
      </c>
      <c r="F40" s="233" t="s">
        <v>2264</v>
      </c>
      <c r="G40" s="58"/>
      <c r="H40" s="58" t="s">
        <v>2440</v>
      </c>
      <c r="I40" s="192"/>
      <c r="J40" s="192"/>
      <c r="K40" s="260"/>
      <c r="L40" s="227"/>
      <c r="M40" s="64" t="s">
        <v>2182</v>
      </c>
    </row>
    <row r="41" spans="2:39" ht="31.5" customHeight="1">
      <c r="B41" s="424"/>
      <c r="C41" s="246">
        <f t="shared" si="0"/>
        <v>32</v>
      </c>
      <c r="D41" s="210" t="s">
        <v>1504</v>
      </c>
      <c r="E41" s="210" t="s">
        <v>2265</v>
      </c>
      <c r="F41" s="233" t="s">
        <v>2266</v>
      </c>
      <c r="G41" s="58"/>
      <c r="H41" s="58" t="s">
        <v>1662</v>
      </c>
      <c r="I41" s="192"/>
      <c r="J41" s="192"/>
      <c r="K41" s="260"/>
      <c r="L41" s="227"/>
    </row>
    <row r="42" spans="2:39" ht="31.5" customHeight="1">
      <c r="B42" s="424"/>
      <c r="C42" s="246">
        <f t="shared" si="0"/>
        <v>33</v>
      </c>
      <c r="D42" s="210" t="s">
        <v>1503</v>
      </c>
      <c r="E42" s="210" t="s">
        <v>2267</v>
      </c>
      <c r="F42" s="233" t="s">
        <v>2268</v>
      </c>
      <c r="G42" s="58"/>
      <c r="H42" s="58" t="s">
        <v>1661</v>
      </c>
      <c r="I42" s="192"/>
      <c r="J42" s="192"/>
      <c r="K42" s="260"/>
      <c r="L42" s="227"/>
    </row>
    <row r="43" spans="2:39" ht="31.5" customHeight="1">
      <c r="B43" s="424"/>
      <c r="C43" s="246">
        <f t="shared" si="0"/>
        <v>34</v>
      </c>
      <c r="D43" s="58" t="s">
        <v>1506</v>
      </c>
      <c r="E43" s="58" t="s">
        <v>2269</v>
      </c>
      <c r="F43" s="58" t="s">
        <v>2270</v>
      </c>
      <c r="G43" s="58"/>
      <c r="H43" s="58" t="s">
        <v>1660</v>
      </c>
      <c r="I43" s="192"/>
      <c r="J43" s="192"/>
      <c r="K43" s="260"/>
      <c r="L43" s="227"/>
    </row>
    <row r="44" spans="2:39" ht="31.5" customHeight="1">
      <c r="B44" s="424"/>
      <c r="C44" s="246">
        <f t="shared" si="0"/>
        <v>35</v>
      </c>
      <c r="D44" s="210" t="s">
        <v>2193</v>
      </c>
      <c r="E44" s="210"/>
      <c r="F44" s="58" t="s">
        <v>2257</v>
      </c>
      <c r="G44" s="58"/>
      <c r="H44" s="58" t="s">
        <v>2192</v>
      </c>
      <c r="I44" s="192"/>
      <c r="J44" s="192"/>
      <c r="K44" s="260"/>
      <c r="L44" s="227"/>
    </row>
    <row r="45" spans="2:39" ht="56.15" customHeight="1">
      <c r="B45" s="424"/>
      <c r="C45" s="246">
        <f t="shared" si="0"/>
        <v>36</v>
      </c>
      <c r="D45" s="58" t="s">
        <v>2260</v>
      </c>
      <c r="E45" s="58" t="s">
        <v>2258</v>
      </c>
      <c r="F45" s="58" t="s">
        <v>2442</v>
      </c>
      <c r="G45" s="58"/>
      <c r="H45" s="58" t="s">
        <v>1675</v>
      </c>
      <c r="I45" s="192"/>
      <c r="J45" s="192"/>
      <c r="K45" s="260"/>
      <c r="L45" s="227"/>
    </row>
    <row r="46" spans="2:39" ht="50.15" customHeight="1">
      <c r="B46" s="424"/>
      <c r="C46" s="246">
        <f t="shared" si="0"/>
        <v>37</v>
      </c>
      <c r="D46" s="58" t="s">
        <v>2261</v>
      </c>
      <c r="E46" s="58" t="s">
        <v>2259</v>
      </c>
      <c r="F46" s="58" t="s">
        <v>2180</v>
      </c>
      <c r="G46" s="58" t="s">
        <v>2262</v>
      </c>
      <c r="H46" s="58" t="s">
        <v>1676</v>
      </c>
      <c r="I46" s="192"/>
      <c r="J46" s="192"/>
      <c r="K46" s="260"/>
      <c r="L46" s="227"/>
    </row>
    <row r="47" spans="2:39" ht="31.5" customHeight="1">
      <c r="B47" s="424"/>
      <c r="C47" s="246">
        <f t="shared" si="0"/>
        <v>38</v>
      </c>
      <c r="D47" s="58" t="s">
        <v>2003</v>
      </c>
      <c r="E47" s="58" t="s">
        <v>2271</v>
      </c>
      <c r="F47" s="58" t="s">
        <v>2272</v>
      </c>
      <c r="G47" s="58"/>
      <c r="H47" s="58" t="s">
        <v>2181</v>
      </c>
      <c r="I47" s="192"/>
      <c r="J47" s="192"/>
      <c r="K47" s="260"/>
      <c r="L47" s="227"/>
    </row>
    <row r="48" spans="2:39" ht="66">
      <c r="B48" s="424"/>
      <c r="C48" s="246">
        <f t="shared" si="0"/>
        <v>39</v>
      </c>
      <c r="D48" s="210" t="s">
        <v>1593</v>
      </c>
      <c r="E48" s="210"/>
      <c r="F48" s="233" t="s">
        <v>2183</v>
      </c>
      <c r="G48" s="58"/>
      <c r="H48" s="58" t="s">
        <v>1644</v>
      </c>
      <c r="I48" s="192"/>
      <c r="J48" s="192"/>
      <c r="K48" s="260"/>
      <c r="L48" s="227"/>
      <c r="M48" s="64" t="s">
        <v>2441</v>
      </c>
    </row>
    <row r="49" spans="2:13" ht="31.5" customHeight="1">
      <c r="B49" s="424"/>
      <c r="C49" s="246">
        <f t="shared" si="0"/>
        <v>40</v>
      </c>
      <c r="D49" s="210" t="s">
        <v>1594</v>
      </c>
      <c r="E49" s="210"/>
      <c r="F49" s="233" t="s">
        <v>2185</v>
      </c>
      <c r="G49" s="58"/>
      <c r="H49" s="58" t="s">
        <v>1644</v>
      </c>
      <c r="I49" s="192"/>
      <c r="J49" s="192"/>
      <c r="K49" s="260"/>
      <c r="L49" s="227"/>
      <c r="M49" s="64" t="s">
        <v>2186</v>
      </c>
    </row>
    <row r="50" spans="2:13" ht="31.5" customHeight="1">
      <c r="B50" s="424"/>
      <c r="C50" s="246">
        <f t="shared" si="0"/>
        <v>41</v>
      </c>
      <c r="D50" s="210" t="s">
        <v>1642</v>
      </c>
      <c r="E50" s="210"/>
      <c r="F50" s="233" t="s">
        <v>2184</v>
      </c>
      <c r="G50" s="58"/>
      <c r="H50" s="58" t="s">
        <v>1643</v>
      </c>
      <c r="I50" s="192"/>
      <c r="J50" s="192"/>
      <c r="K50" s="260"/>
      <c r="L50" s="227"/>
    </row>
    <row r="51" spans="2:13" ht="31.5" customHeight="1">
      <c r="B51" s="424"/>
      <c r="C51" s="246">
        <f t="shared" si="0"/>
        <v>42</v>
      </c>
      <c r="D51" s="210" t="s">
        <v>1595</v>
      </c>
      <c r="E51" s="210"/>
      <c r="F51" s="233" t="s">
        <v>2187</v>
      </c>
      <c r="G51" s="58"/>
      <c r="H51" s="58" t="s">
        <v>1571</v>
      </c>
      <c r="I51" s="192"/>
      <c r="J51" s="192"/>
      <c r="K51" s="260"/>
      <c r="L51" s="227"/>
    </row>
    <row r="52" spans="2:13" ht="31.5" customHeight="1">
      <c r="B52" s="424"/>
      <c r="C52" s="246">
        <f t="shared" si="0"/>
        <v>43</v>
      </c>
      <c r="D52" s="210" t="s">
        <v>1596</v>
      </c>
      <c r="E52" s="210"/>
      <c r="F52" s="233" t="s">
        <v>2188</v>
      </c>
      <c r="G52" s="58"/>
      <c r="H52" s="58" t="s">
        <v>1570</v>
      </c>
      <c r="I52" s="192"/>
      <c r="J52" s="192"/>
      <c r="K52" s="260"/>
      <c r="L52" s="227"/>
    </row>
    <row r="53" spans="2:13" ht="31.5" customHeight="1">
      <c r="B53" s="424"/>
      <c r="C53" s="246">
        <f t="shared" si="0"/>
        <v>44</v>
      </c>
      <c r="D53" s="210" t="s">
        <v>1597</v>
      </c>
      <c r="E53" s="210"/>
      <c r="F53" s="58" t="s">
        <v>2189</v>
      </c>
      <c r="G53" s="58"/>
      <c r="H53" s="58" t="s">
        <v>1660</v>
      </c>
      <c r="I53" s="192"/>
      <c r="J53" s="192"/>
      <c r="K53" s="260"/>
      <c r="L53" s="227"/>
    </row>
    <row r="54" spans="2:13" ht="31.5" customHeight="1">
      <c r="B54" s="424"/>
      <c r="C54" s="246">
        <f t="shared" si="0"/>
        <v>45</v>
      </c>
      <c r="D54" s="58" t="s">
        <v>1598</v>
      </c>
      <c r="E54" s="58"/>
      <c r="F54" s="58" t="s">
        <v>2190</v>
      </c>
      <c r="G54" s="58"/>
      <c r="H54" s="58" t="s">
        <v>1660</v>
      </c>
      <c r="I54" s="192"/>
      <c r="J54" s="192"/>
      <c r="K54" s="260"/>
      <c r="L54" s="227"/>
    </row>
    <row r="55" spans="2:13" ht="31.5" customHeight="1">
      <c r="B55" s="424"/>
      <c r="C55" s="246">
        <f t="shared" si="0"/>
        <v>46</v>
      </c>
      <c r="D55" s="210" t="s">
        <v>1599</v>
      </c>
      <c r="E55" s="210"/>
      <c r="F55" s="58" t="s">
        <v>1557</v>
      </c>
      <c r="G55" s="58"/>
      <c r="H55" s="58" t="s">
        <v>1607</v>
      </c>
      <c r="I55" s="192"/>
      <c r="J55" s="192"/>
      <c r="K55" s="260"/>
      <c r="L55" s="227"/>
    </row>
    <row r="56" spans="2:13" ht="66">
      <c r="B56" s="424"/>
      <c r="C56" s="246">
        <f t="shared" si="0"/>
        <v>47</v>
      </c>
      <c r="D56" s="58" t="s">
        <v>1709</v>
      </c>
      <c r="E56" s="58"/>
      <c r="F56" s="233" t="s">
        <v>2191</v>
      </c>
      <c r="G56" s="58"/>
      <c r="H56" s="58" t="s">
        <v>1675</v>
      </c>
      <c r="I56" s="192"/>
      <c r="J56" s="192"/>
      <c r="K56" s="260"/>
      <c r="L56" s="227"/>
    </row>
    <row r="57" spans="2:13" ht="31.5" customHeight="1">
      <c r="B57" s="424"/>
      <c r="C57" s="246">
        <f t="shared" si="0"/>
        <v>48</v>
      </c>
      <c r="D57" s="58" t="s">
        <v>1709</v>
      </c>
      <c r="E57" s="58"/>
      <c r="F57" s="58" t="s">
        <v>2443</v>
      </c>
      <c r="G57" s="58"/>
      <c r="H57" s="58" t="s">
        <v>1676</v>
      </c>
      <c r="I57" s="192"/>
      <c r="J57" s="192"/>
      <c r="K57" s="260"/>
      <c r="L57" s="227"/>
    </row>
    <row r="58" spans="2:13" ht="31.5" customHeight="1">
      <c r="B58" s="429"/>
      <c r="C58" s="263">
        <f t="shared" si="0"/>
        <v>49</v>
      </c>
      <c r="D58" s="210" t="s">
        <v>1710</v>
      </c>
      <c r="E58" s="210"/>
      <c r="F58" s="233" t="s">
        <v>1718</v>
      </c>
      <c r="G58" s="58"/>
      <c r="H58" s="58" t="s">
        <v>1717</v>
      </c>
      <c r="I58" s="192"/>
      <c r="J58" s="192"/>
      <c r="K58" s="260"/>
      <c r="L58" s="227"/>
    </row>
    <row r="59" spans="2:13" ht="31.5" customHeight="1">
      <c r="B59" s="423" t="s">
        <v>2194</v>
      </c>
      <c r="C59" s="246">
        <f t="shared" si="0"/>
        <v>50</v>
      </c>
      <c r="D59" s="210" t="s">
        <v>1713</v>
      </c>
      <c r="E59" s="210"/>
      <c r="F59" s="58" t="s">
        <v>2195</v>
      </c>
      <c r="G59" s="58"/>
      <c r="H59" s="58" t="s">
        <v>2005</v>
      </c>
      <c r="I59" s="192"/>
      <c r="J59" s="192"/>
      <c r="K59" s="260"/>
      <c r="L59" s="227"/>
    </row>
    <row r="60" spans="2:13" ht="31.5" customHeight="1">
      <c r="B60" s="424"/>
      <c r="C60" s="246">
        <f t="shared" si="0"/>
        <v>51</v>
      </c>
      <c r="D60" s="210" t="s">
        <v>1953</v>
      </c>
      <c r="E60" s="210" t="s">
        <v>2273</v>
      </c>
      <c r="F60" s="58" t="s">
        <v>2274</v>
      </c>
      <c r="G60" s="58"/>
      <c r="H60" s="58" t="s">
        <v>2203</v>
      </c>
      <c r="I60" s="192"/>
      <c r="J60" s="192"/>
      <c r="K60" s="260"/>
      <c r="L60" s="227"/>
    </row>
    <row r="61" spans="2:13" ht="31.5" customHeight="1">
      <c r="B61" s="424"/>
      <c r="C61" s="246">
        <f t="shared" si="0"/>
        <v>52</v>
      </c>
      <c r="D61" s="210" t="s">
        <v>1954</v>
      </c>
      <c r="E61" s="210" t="s">
        <v>2275</v>
      </c>
      <c r="F61" s="233" t="s">
        <v>2202</v>
      </c>
      <c r="G61" s="58"/>
      <c r="H61" s="58" t="s">
        <v>2196</v>
      </c>
      <c r="I61" s="192"/>
      <c r="J61" s="192"/>
      <c r="K61" s="260"/>
      <c r="L61" s="227"/>
    </row>
    <row r="62" spans="2:13" ht="31.5" customHeight="1">
      <c r="B62" s="424"/>
      <c r="C62" s="246">
        <f t="shared" si="0"/>
        <v>53</v>
      </c>
      <c r="D62" s="210" t="s">
        <v>1955</v>
      </c>
      <c r="E62" s="210" t="s">
        <v>2275</v>
      </c>
      <c r="F62" s="233" t="s">
        <v>2202</v>
      </c>
      <c r="G62" s="58"/>
      <c r="H62" s="58" t="s">
        <v>2196</v>
      </c>
      <c r="I62" s="192"/>
      <c r="J62" s="192"/>
      <c r="K62" s="260"/>
      <c r="L62" s="227"/>
    </row>
    <row r="63" spans="2:13" ht="31.5" customHeight="1">
      <c r="B63" s="424"/>
      <c r="C63" s="246">
        <f t="shared" si="0"/>
        <v>54</v>
      </c>
      <c r="D63" s="58" t="s">
        <v>1956</v>
      </c>
      <c r="E63" s="210" t="s">
        <v>2273</v>
      </c>
      <c r="F63" s="58" t="s">
        <v>2276</v>
      </c>
      <c r="G63" s="58"/>
      <c r="H63" s="58" t="s">
        <v>2201</v>
      </c>
      <c r="I63" s="192"/>
      <c r="J63" s="192"/>
      <c r="K63" s="260"/>
      <c r="L63" s="227"/>
    </row>
    <row r="64" spans="2:13" ht="31.5" customHeight="1">
      <c r="B64" s="424"/>
      <c r="C64" s="246">
        <f t="shared" si="0"/>
        <v>55</v>
      </c>
      <c r="D64" s="210" t="s">
        <v>1957</v>
      </c>
      <c r="E64" s="210" t="s">
        <v>2273</v>
      </c>
      <c r="F64" s="58" t="s">
        <v>2277</v>
      </c>
      <c r="G64" s="58"/>
      <c r="H64" s="58" t="s">
        <v>2206</v>
      </c>
      <c r="I64" s="192"/>
      <c r="J64" s="192"/>
      <c r="K64" s="260"/>
      <c r="L64" s="227"/>
    </row>
    <row r="65" spans="1:35" ht="31.5" customHeight="1">
      <c r="B65" s="424"/>
      <c r="C65" s="246">
        <f t="shared" si="0"/>
        <v>56</v>
      </c>
      <c r="D65" s="210" t="s">
        <v>1958</v>
      </c>
      <c r="E65" s="210" t="s">
        <v>2273</v>
      </c>
      <c r="F65" s="58" t="s">
        <v>2278</v>
      </c>
      <c r="G65" s="58"/>
      <c r="H65" s="58" t="s">
        <v>2199</v>
      </c>
      <c r="I65" s="192"/>
      <c r="J65" s="192"/>
      <c r="K65" s="260"/>
      <c r="L65" s="227"/>
      <c r="M65" s="251" t="s">
        <v>2200</v>
      </c>
    </row>
    <row r="66" spans="1:35" ht="31.5" customHeight="1">
      <c r="B66" s="424"/>
      <c r="C66" s="246">
        <f t="shared" si="0"/>
        <v>57</v>
      </c>
      <c r="D66" s="210" t="s">
        <v>1959</v>
      </c>
      <c r="E66" s="210" t="s">
        <v>2273</v>
      </c>
      <c r="F66" s="58" t="s">
        <v>2279</v>
      </c>
      <c r="G66" s="58"/>
      <c r="H66" s="58" t="s">
        <v>2205</v>
      </c>
      <c r="I66" s="192"/>
      <c r="J66" s="192"/>
      <c r="K66" s="260"/>
      <c r="L66" s="227"/>
    </row>
    <row r="67" spans="1:35" ht="31.5" customHeight="1">
      <c r="B67" s="424"/>
      <c r="C67" s="246">
        <f t="shared" si="0"/>
        <v>58</v>
      </c>
      <c r="D67" s="58" t="s">
        <v>1960</v>
      </c>
      <c r="E67" s="210" t="s">
        <v>2273</v>
      </c>
      <c r="F67" s="58" t="s">
        <v>2280</v>
      </c>
      <c r="G67" s="58"/>
      <c r="H67" s="58" t="s">
        <v>2204</v>
      </c>
      <c r="I67" s="192"/>
      <c r="J67" s="192"/>
      <c r="K67" s="260"/>
      <c r="L67" s="227"/>
    </row>
    <row r="68" spans="1:35" ht="31.5" customHeight="1">
      <c r="B68" s="424"/>
      <c r="C68" s="246">
        <f t="shared" si="0"/>
        <v>59</v>
      </c>
      <c r="D68" s="58" t="s">
        <v>1961</v>
      </c>
      <c r="E68" s="210" t="s">
        <v>2273</v>
      </c>
      <c r="F68" s="58" t="s">
        <v>2281</v>
      </c>
      <c r="G68" s="58"/>
      <c r="H68" s="58" t="s">
        <v>2217</v>
      </c>
      <c r="I68" s="192"/>
      <c r="J68" s="192"/>
      <c r="K68" s="260"/>
      <c r="L68" s="227"/>
    </row>
    <row r="69" spans="1:35" ht="31.5" customHeight="1">
      <c r="B69" s="424"/>
      <c r="C69" s="263">
        <f t="shared" si="0"/>
        <v>60</v>
      </c>
      <c r="D69" s="210" t="s">
        <v>1962</v>
      </c>
      <c r="E69" s="210" t="s">
        <v>2273</v>
      </c>
      <c r="F69" s="233" t="s">
        <v>2202</v>
      </c>
      <c r="G69" s="58"/>
      <c r="H69" s="58" t="s">
        <v>2196</v>
      </c>
      <c r="I69" s="192"/>
      <c r="J69" s="192"/>
      <c r="K69" s="260"/>
      <c r="L69" s="227"/>
    </row>
    <row r="70" spans="1:35" ht="31.5" customHeight="1">
      <c r="B70" s="424"/>
      <c r="C70" s="263">
        <f t="shared" si="0"/>
        <v>61</v>
      </c>
      <c r="D70" s="210" t="s">
        <v>2444</v>
      </c>
      <c r="E70" s="210" t="s">
        <v>2447</v>
      </c>
      <c r="F70" s="233" t="s">
        <v>2445</v>
      </c>
      <c r="G70" s="58"/>
      <c r="H70" s="233" t="s">
        <v>2446</v>
      </c>
      <c r="I70" s="192"/>
      <c r="J70" s="192"/>
      <c r="K70" s="260"/>
      <c r="L70" s="227"/>
      <c r="M70" s="64" t="s">
        <v>2448</v>
      </c>
    </row>
    <row r="71" spans="1:35" ht="31.5" customHeight="1">
      <c r="A71" s="64" t="s">
        <v>2655</v>
      </c>
      <c r="B71" s="413" t="s">
        <v>1712</v>
      </c>
      <c r="C71" s="246">
        <f t="shared" si="0"/>
        <v>62</v>
      </c>
      <c r="D71" s="210" t="s">
        <v>1600</v>
      </c>
      <c r="E71" s="210"/>
      <c r="F71" s="233" t="s">
        <v>1658</v>
      </c>
      <c r="G71" s="58" t="s">
        <v>1626</v>
      </c>
      <c r="H71" s="233" t="s">
        <v>1645</v>
      </c>
      <c r="I71" s="192"/>
      <c r="J71" s="192"/>
      <c r="K71" s="260"/>
      <c r="L71" s="227"/>
    </row>
    <row r="72" spans="1:35" ht="31.5" customHeight="1">
      <c r="B72" s="413"/>
      <c r="C72" s="246">
        <f t="shared" si="0"/>
        <v>63</v>
      </c>
      <c r="D72" s="210" t="s">
        <v>1500</v>
      </c>
      <c r="E72" s="210"/>
      <c r="F72" s="233" t="s">
        <v>1646</v>
      </c>
      <c r="G72" s="58"/>
      <c r="H72" s="58" t="s">
        <v>1647</v>
      </c>
      <c r="I72" s="192"/>
      <c r="J72" s="192"/>
      <c r="K72" s="260"/>
      <c r="L72" s="227"/>
      <c r="Z72" s="250"/>
      <c r="AI72" s="262"/>
    </row>
    <row r="73" spans="1:35" ht="31.5" customHeight="1">
      <c r="B73" s="413"/>
      <c r="C73" s="263">
        <f t="shared" si="0"/>
        <v>64</v>
      </c>
      <c r="D73" s="210" t="s">
        <v>2449</v>
      </c>
      <c r="E73" s="210" t="s">
        <v>2450</v>
      </c>
      <c r="F73" s="233" t="s">
        <v>2451</v>
      </c>
      <c r="G73" s="58"/>
      <c r="H73" s="58" t="s">
        <v>2452</v>
      </c>
      <c r="I73" s="192"/>
      <c r="J73" s="192"/>
      <c r="K73" s="260"/>
      <c r="L73" s="227"/>
      <c r="Z73" s="250"/>
      <c r="AI73" s="262"/>
    </row>
    <row r="74" spans="1:35" ht="31.5" customHeight="1">
      <c r="B74" s="413"/>
      <c r="C74" s="263">
        <f t="shared" si="0"/>
        <v>65</v>
      </c>
      <c r="D74" s="210" t="s">
        <v>1504</v>
      </c>
      <c r="E74" s="210"/>
      <c r="F74" s="233" t="s">
        <v>1648</v>
      </c>
      <c r="G74" s="58"/>
      <c r="H74" s="58" t="s">
        <v>1649</v>
      </c>
      <c r="I74" s="192"/>
      <c r="J74" s="192"/>
      <c r="K74" s="260"/>
      <c r="L74" s="227"/>
    </row>
    <row r="75" spans="1:35" ht="31.5" customHeight="1">
      <c r="B75" s="413"/>
      <c r="C75" s="246">
        <f t="shared" si="0"/>
        <v>66</v>
      </c>
      <c r="D75" s="210" t="s">
        <v>1503</v>
      </c>
      <c r="E75" s="210"/>
      <c r="F75" s="233" t="s">
        <v>1650</v>
      </c>
      <c r="G75" s="58"/>
      <c r="H75" s="58" t="s">
        <v>1659</v>
      </c>
      <c r="I75" s="192"/>
      <c r="J75" s="192"/>
      <c r="K75" s="260"/>
      <c r="L75" s="227"/>
    </row>
    <row r="76" spans="1:35" ht="31.5" customHeight="1">
      <c r="B76" s="413" t="s">
        <v>1997</v>
      </c>
      <c r="C76" s="263">
        <f t="shared" si="0"/>
        <v>67</v>
      </c>
      <c r="D76" s="210" t="s">
        <v>1600</v>
      </c>
      <c r="E76" s="210"/>
      <c r="F76" s="233" t="s">
        <v>1657</v>
      </c>
      <c r="G76" s="58"/>
      <c r="H76" s="233" t="s">
        <v>1651</v>
      </c>
      <c r="I76" s="192"/>
      <c r="J76" s="192"/>
      <c r="K76" s="260"/>
      <c r="L76" s="227"/>
    </row>
    <row r="77" spans="1:35" ht="31.5" customHeight="1">
      <c r="B77" s="413"/>
      <c r="C77" s="246">
        <f t="shared" si="0"/>
        <v>68</v>
      </c>
      <c r="D77" s="210" t="s">
        <v>1500</v>
      </c>
      <c r="E77" s="210"/>
      <c r="F77" s="233" t="s">
        <v>1669</v>
      </c>
      <c r="G77" s="58"/>
      <c r="H77" s="58" t="s">
        <v>1652</v>
      </c>
      <c r="I77" s="192"/>
      <c r="J77" s="192"/>
      <c r="K77" s="260"/>
      <c r="L77" s="227"/>
      <c r="N77" s="250"/>
    </row>
    <row r="78" spans="1:35" ht="31.5" customHeight="1">
      <c r="B78" s="413"/>
      <c r="C78" s="246">
        <f t="shared" si="0"/>
        <v>69</v>
      </c>
      <c r="D78" s="210" t="s">
        <v>1504</v>
      </c>
      <c r="E78" s="210"/>
      <c r="F78" s="233" t="s">
        <v>1654</v>
      </c>
      <c r="G78" s="58"/>
      <c r="H78" s="58" t="s">
        <v>1655</v>
      </c>
      <c r="I78" s="192"/>
      <c r="J78" s="192"/>
      <c r="K78" s="260"/>
      <c r="L78" s="227"/>
    </row>
    <row r="79" spans="1:35" ht="31.5" customHeight="1">
      <c r="B79" s="413"/>
      <c r="C79" s="246">
        <f t="shared" si="0"/>
        <v>70</v>
      </c>
      <c r="D79" s="210" t="s">
        <v>1503</v>
      </c>
      <c r="E79" s="210"/>
      <c r="F79" s="233" t="s">
        <v>1653</v>
      </c>
      <c r="G79" s="58"/>
      <c r="H79" s="58" t="s">
        <v>1656</v>
      </c>
      <c r="I79" s="192"/>
      <c r="J79" s="192"/>
      <c r="K79" s="260"/>
      <c r="L79" s="227"/>
    </row>
    <row r="80" spans="1:35" ht="31.5" customHeight="1">
      <c r="B80" s="413" t="s">
        <v>1671</v>
      </c>
      <c r="C80" s="246">
        <f t="shared" ref="C80:C87" si="1">SUM(C79+1)</f>
        <v>71</v>
      </c>
      <c r="D80" s="210" t="s">
        <v>1672</v>
      </c>
      <c r="E80" s="210" t="s">
        <v>2282</v>
      </c>
      <c r="F80" s="227"/>
      <c r="G80" s="58"/>
      <c r="H80" s="58" t="s">
        <v>1673</v>
      </c>
      <c r="I80" s="192"/>
      <c r="J80" s="192"/>
      <c r="K80" s="260"/>
      <c r="L80" s="227"/>
    </row>
    <row r="81" spans="1:35" ht="31.5" customHeight="1">
      <c r="B81" s="425"/>
      <c r="C81" s="246">
        <f t="shared" si="1"/>
        <v>72</v>
      </c>
      <c r="D81" s="210" t="s">
        <v>1711</v>
      </c>
      <c r="E81" s="210" t="s">
        <v>2283</v>
      </c>
      <c r="F81" s="231"/>
      <c r="G81" s="58"/>
      <c r="H81" s="58" t="s">
        <v>2284</v>
      </c>
      <c r="I81" s="192"/>
      <c r="J81" s="192"/>
      <c r="K81" s="260"/>
      <c r="L81" s="227"/>
    </row>
    <row r="82" spans="1:35" ht="31.5" customHeight="1">
      <c r="A82" s="64" t="s">
        <v>2655</v>
      </c>
      <c r="B82" s="413" t="s">
        <v>2656</v>
      </c>
      <c r="C82" s="288">
        <f t="shared" si="1"/>
        <v>73</v>
      </c>
      <c r="D82" s="210" t="s">
        <v>2659</v>
      </c>
      <c r="E82" s="210" t="s">
        <v>2657</v>
      </c>
      <c r="F82" s="233" t="s">
        <v>2661</v>
      </c>
      <c r="G82" s="58"/>
      <c r="H82" s="233" t="s">
        <v>2662</v>
      </c>
      <c r="I82" s="192"/>
      <c r="J82" s="192"/>
      <c r="K82" s="260"/>
      <c r="L82" s="227"/>
    </row>
    <row r="83" spans="1:35" ht="31.5" customHeight="1">
      <c r="B83" s="413"/>
      <c r="C83" s="288">
        <f t="shared" si="1"/>
        <v>74</v>
      </c>
      <c r="D83" s="210" t="s">
        <v>2660</v>
      </c>
      <c r="E83" s="210" t="s">
        <v>2658</v>
      </c>
      <c r="F83" s="233" t="s">
        <v>2661</v>
      </c>
      <c r="G83" s="58"/>
      <c r="H83" s="58" t="s">
        <v>2663</v>
      </c>
      <c r="I83" s="192"/>
      <c r="J83" s="192"/>
      <c r="K83" s="260"/>
      <c r="L83" s="227"/>
      <c r="Z83" s="250"/>
      <c r="AI83" s="262"/>
    </row>
    <row r="84" spans="1:35" ht="31.5" customHeight="1">
      <c r="B84" s="413"/>
      <c r="C84" s="288">
        <f t="shared" si="1"/>
        <v>75</v>
      </c>
      <c r="D84" s="210"/>
      <c r="E84" s="210"/>
      <c r="F84" s="233"/>
      <c r="G84" s="58"/>
      <c r="H84" s="58"/>
      <c r="I84" s="192"/>
      <c r="J84" s="192"/>
      <c r="K84" s="260"/>
      <c r="L84" s="227"/>
      <c r="Z84" s="250"/>
      <c r="AI84" s="262"/>
    </row>
    <row r="85" spans="1:35" ht="31.5" customHeight="1">
      <c r="B85" s="413"/>
      <c r="C85" s="288">
        <f t="shared" si="1"/>
        <v>76</v>
      </c>
      <c r="D85" s="210"/>
      <c r="E85" s="210"/>
      <c r="F85" s="233"/>
      <c r="G85" s="58"/>
      <c r="H85" s="58"/>
      <c r="I85" s="192"/>
      <c r="J85" s="192"/>
      <c r="K85" s="260"/>
      <c r="L85" s="227"/>
    </row>
    <row r="86" spans="1:35" ht="31.5" customHeight="1">
      <c r="B86" s="413"/>
      <c r="C86" s="288">
        <f t="shared" si="1"/>
        <v>77</v>
      </c>
      <c r="D86" s="210"/>
      <c r="E86" s="210"/>
      <c r="F86" s="233"/>
      <c r="G86" s="58"/>
      <c r="H86" s="58"/>
      <c r="I86" s="192"/>
      <c r="J86" s="192"/>
      <c r="K86" s="260"/>
      <c r="L86" s="227"/>
    </row>
    <row r="87" spans="1:35" s="93" customFormat="1" ht="22.5" customHeight="1">
      <c r="B87" s="287" t="s">
        <v>2666</v>
      </c>
      <c r="C87" s="288">
        <f t="shared" si="1"/>
        <v>78</v>
      </c>
      <c r="D87" s="304" t="s">
        <v>2667</v>
      </c>
      <c r="E87" s="204" t="s">
        <v>2653</v>
      </c>
      <c r="F87" s="204" t="s">
        <v>2596</v>
      </c>
      <c r="G87" s="304"/>
      <c r="H87" s="204" t="s">
        <v>2668</v>
      </c>
      <c r="I87" s="304"/>
      <c r="J87" s="304"/>
      <c r="K87" s="304"/>
      <c r="L87" s="304"/>
    </row>
  </sheetData>
  <autoFilter ref="A1:A84" xr:uid="{51204F6D-255B-4153-8A38-8E383938E04D}"/>
  <mergeCells count="12">
    <mergeCell ref="B82:B86"/>
    <mergeCell ref="B2:D4"/>
    <mergeCell ref="B59:B70"/>
    <mergeCell ref="B76:B79"/>
    <mergeCell ref="B80:B81"/>
    <mergeCell ref="B71:B75"/>
    <mergeCell ref="B10:B12"/>
    <mergeCell ref="B13:B22"/>
    <mergeCell ref="B23:B33"/>
    <mergeCell ref="B34:B36"/>
    <mergeCell ref="B39:B58"/>
    <mergeCell ref="B37:B38"/>
  </mergeCells>
  <phoneticPr fontId="1"/>
  <conditionalFormatting sqref="F27:H27 H26 B34 B39 H48 G48:G50 H40:H44 H51:H54 H81 G39:G44 B23:B24 F24:H24 F44 F59">
    <cfRule type="expression" dxfId="1497" priority="835">
      <formula>B23&lt;&gt;""</formula>
    </cfRule>
  </conditionalFormatting>
  <conditionalFormatting sqref="F27:H27 H26 B34 B39 H48 G48:G50 H40:H44 H51:H54 H81 G39:G44 B23:B24 F24:H24">
    <cfRule type="expression" dxfId="1496" priority="836">
      <formula>#REF!="―"</formula>
    </cfRule>
  </conditionalFormatting>
  <conditionalFormatting sqref="G48:G50 G39:G44">
    <cfRule type="expression" dxfId="1495" priority="832">
      <formula>#REF!="―"</formula>
    </cfRule>
  </conditionalFormatting>
  <conditionalFormatting sqref="H48 H51:H54">
    <cfRule type="expression" dxfId="1494" priority="829">
      <formula>H48&lt;&gt;""</formula>
    </cfRule>
  </conditionalFormatting>
  <conditionalFormatting sqref="H48 H51:H54">
    <cfRule type="expression" dxfId="1493" priority="830">
      <formula>#REF!="―"</formula>
    </cfRule>
  </conditionalFormatting>
  <conditionalFormatting sqref="D48:E48 D51:E53 D39:E39 D74:E74 D78:E78 D46 D56:E57 F57:G57">
    <cfRule type="expression" dxfId="1492" priority="827">
      <formula>$O39="―"</formula>
    </cfRule>
  </conditionalFormatting>
  <conditionalFormatting sqref="D48:E48 D51:E53">
    <cfRule type="expression" dxfId="1491" priority="828">
      <formula>D48&lt;&gt;""</formula>
    </cfRule>
  </conditionalFormatting>
  <conditionalFormatting sqref="G54">
    <cfRule type="expression" dxfId="1490" priority="826">
      <formula>$O54="―"</formula>
    </cfRule>
  </conditionalFormatting>
  <conditionalFormatting sqref="G54">
    <cfRule type="expression" dxfId="1489" priority="825">
      <formula>G54&lt;&gt;""</formula>
    </cfRule>
  </conditionalFormatting>
  <conditionalFormatting sqref="G54">
    <cfRule type="expression" dxfId="1488" priority="824">
      <formula>G54&lt;&gt;""</formula>
    </cfRule>
  </conditionalFormatting>
  <conditionalFormatting sqref="F26:G26">
    <cfRule type="expression" dxfId="1487" priority="822">
      <formula>F26&lt;&gt;""</formula>
    </cfRule>
  </conditionalFormatting>
  <conditionalFormatting sqref="D55:E55">
    <cfRule type="expression" dxfId="1486" priority="821">
      <formula>D55&lt;&gt;""</formula>
    </cfRule>
  </conditionalFormatting>
  <conditionalFormatting sqref="F26:G26">
    <cfRule type="expression" dxfId="1485" priority="823">
      <formula>#REF!="―"</formula>
    </cfRule>
  </conditionalFormatting>
  <conditionalFormatting sqref="D55:E55">
    <cfRule type="expression" dxfId="1484" priority="820">
      <formula>$O55="―"</formula>
    </cfRule>
  </conditionalFormatting>
  <conditionalFormatting sqref="F55:G55">
    <cfRule type="expression" dxfId="1483" priority="819">
      <formula>$O55="―"</formula>
    </cfRule>
  </conditionalFormatting>
  <conditionalFormatting sqref="F55:G55">
    <cfRule type="expression" dxfId="1482" priority="818">
      <formula>F55&lt;&gt;""</formula>
    </cfRule>
  </conditionalFormatting>
  <conditionalFormatting sqref="F55:G55">
    <cfRule type="expression" dxfId="1481" priority="817">
      <formula>F55&lt;&gt;""</formula>
    </cfRule>
  </conditionalFormatting>
  <conditionalFormatting sqref="G51:G52">
    <cfRule type="expression" dxfId="1480" priority="815">
      <formula>$O51="―"</formula>
    </cfRule>
  </conditionalFormatting>
  <conditionalFormatting sqref="G51:G52">
    <cfRule type="expression" dxfId="1479" priority="816">
      <formula>G51&lt;&gt;""</formula>
    </cfRule>
  </conditionalFormatting>
  <conditionalFormatting sqref="G51:G52">
    <cfRule type="expression" dxfId="1478" priority="814">
      <formula>G51&lt;&gt;""</formula>
    </cfRule>
  </conditionalFormatting>
  <conditionalFormatting sqref="G53">
    <cfRule type="expression" dxfId="1477" priority="813">
      <formula>$O53="―"</formula>
    </cfRule>
  </conditionalFormatting>
  <conditionalFormatting sqref="G53">
    <cfRule type="expression" dxfId="1476" priority="812">
      <formula>G53&lt;&gt;""</formula>
    </cfRule>
  </conditionalFormatting>
  <conditionalFormatting sqref="G53">
    <cfRule type="expression" dxfId="1475" priority="811">
      <formula>G53&lt;&gt;""</formula>
    </cfRule>
  </conditionalFormatting>
  <conditionalFormatting sqref="G56">
    <cfRule type="expression" dxfId="1474" priority="809">
      <formula>$O56="―"</formula>
    </cfRule>
  </conditionalFormatting>
  <conditionalFormatting sqref="G56">
    <cfRule type="expression" dxfId="1473" priority="810">
      <formula>G56&lt;&gt;""</formula>
    </cfRule>
  </conditionalFormatting>
  <conditionalFormatting sqref="D56:E57">
    <cfRule type="expression" dxfId="1472" priority="808">
      <formula>D56&lt;&gt;""</formula>
    </cfRule>
  </conditionalFormatting>
  <conditionalFormatting sqref="F25:H25">
    <cfRule type="expression" dxfId="1471" priority="801">
      <formula>F25&lt;&gt;""</formula>
    </cfRule>
  </conditionalFormatting>
  <conditionalFormatting sqref="F25:H25">
    <cfRule type="expression" dxfId="1470" priority="802">
      <formula>#REF!="―"</formula>
    </cfRule>
  </conditionalFormatting>
  <conditionalFormatting sqref="F34:H34">
    <cfRule type="expression" dxfId="1469" priority="799">
      <formula>F34&lt;&gt;""</formula>
    </cfRule>
  </conditionalFormatting>
  <conditionalFormatting sqref="F34:H34">
    <cfRule type="expression" dxfId="1468" priority="800">
      <formula>#REF!="―"</formula>
    </cfRule>
  </conditionalFormatting>
  <conditionalFormatting sqref="H49:H50">
    <cfRule type="expression" dxfId="1467" priority="797">
      <formula>H49&lt;&gt;""</formula>
    </cfRule>
  </conditionalFormatting>
  <conditionalFormatting sqref="H49:H50">
    <cfRule type="expression" dxfId="1466" priority="798">
      <formula>#REF!="―"</formula>
    </cfRule>
  </conditionalFormatting>
  <conditionalFormatting sqref="H49:H50">
    <cfRule type="expression" dxfId="1465" priority="795">
      <formula>H49&lt;&gt;""</formula>
    </cfRule>
  </conditionalFormatting>
  <conditionalFormatting sqref="H49:H50">
    <cfRule type="expression" dxfId="1464" priority="796">
      <formula>#REF!="―"</formula>
    </cfRule>
  </conditionalFormatting>
  <conditionalFormatting sqref="D49:E49">
    <cfRule type="expression" dxfId="1463" priority="793">
      <formula>$O49="―"</formula>
    </cfRule>
  </conditionalFormatting>
  <conditionalFormatting sqref="D49:E49">
    <cfRule type="expression" dxfId="1462" priority="794">
      <formula>D49&lt;&gt;""</formula>
    </cfRule>
  </conditionalFormatting>
  <conditionalFormatting sqref="D41:E42">
    <cfRule type="expression" dxfId="1461" priority="791">
      <formula>$O41="―"</formula>
    </cfRule>
  </conditionalFormatting>
  <conditionalFormatting sqref="D39:E39 D41:E42">
    <cfRule type="expression" dxfId="1460" priority="792">
      <formula>D39&lt;&gt;""</formula>
    </cfRule>
  </conditionalFormatting>
  <conditionalFormatting sqref="F42">
    <cfRule type="expression" dxfId="1459" priority="779">
      <formula>F42&lt;&gt;""</formula>
    </cfRule>
  </conditionalFormatting>
  <conditionalFormatting sqref="D44:E44">
    <cfRule type="expression" dxfId="1458" priority="777">
      <formula>$O44="―"</formula>
    </cfRule>
  </conditionalFormatting>
  <conditionalFormatting sqref="D44:E44">
    <cfRule type="expression" dxfId="1457" priority="778">
      <formula>D44&lt;&gt;""</formula>
    </cfRule>
  </conditionalFormatting>
  <conditionalFormatting sqref="D40:E40">
    <cfRule type="expression" dxfId="1456" priority="786">
      <formula>$O40="―"</formula>
    </cfRule>
  </conditionalFormatting>
  <conditionalFormatting sqref="D40:E40">
    <cfRule type="expression" dxfId="1455" priority="787">
      <formula>D40&lt;&gt;""</formula>
    </cfRule>
  </conditionalFormatting>
  <conditionalFormatting sqref="F39">
    <cfRule type="expression" dxfId="1454" priority="784">
      <formula>F39&lt;&gt;""</formula>
    </cfRule>
  </conditionalFormatting>
  <conditionalFormatting sqref="F44">
    <cfRule type="expression" dxfId="1453" priority="770">
      <formula>F44&lt;&gt;""</formula>
    </cfRule>
  </conditionalFormatting>
  <conditionalFormatting sqref="F40">
    <cfRule type="expression" dxfId="1452" priority="781">
      <formula>F40&lt;&gt;""</formula>
    </cfRule>
  </conditionalFormatting>
  <conditionalFormatting sqref="F41">
    <cfRule type="expression" dxfId="1451" priority="780">
      <formula>F41&lt;&gt;""</formula>
    </cfRule>
  </conditionalFormatting>
  <conditionalFormatting sqref="F43">
    <cfRule type="expression" dxfId="1450" priority="776">
      <formula>$O43="―"</formula>
    </cfRule>
  </conditionalFormatting>
  <conditionalFormatting sqref="F43">
    <cfRule type="expression" dxfId="1449" priority="775">
      <formula>F43&lt;&gt;""</formula>
    </cfRule>
  </conditionalFormatting>
  <conditionalFormatting sqref="F43">
    <cfRule type="expression" dxfId="1448" priority="774">
      <formula>F43&lt;&gt;""</formula>
    </cfRule>
  </conditionalFormatting>
  <conditionalFormatting sqref="H39">
    <cfRule type="expression" dxfId="1447" priority="773">
      <formula>H39&lt;&gt;""</formula>
    </cfRule>
  </conditionalFormatting>
  <conditionalFormatting sqref="F44">
    <cfRule type="expression" dxfId="1446" priority="772">
      <formula>$O44="―"</formula>
    </cfRule>
  </conditionalFormatting>
  <conditionalFormatting sqref="F51">
    <cfRule type="expression" dxfId="1445" priority="759">
      <formula>F51&lt;&gt;""</formula>
    </cfRule>
  </conditionalFormatting>
  <conditionalFormatting sqref="F52">
    <cfRule type="expression" dxfId="1444" priority="758">
      <formula>F52&lt;&gt;""</formula>
    </cfRule>
  </conditionalFormatting>
  <conditionalFormatting sqref="F54">
    <cfRule type="expression" dxfId="1443" priority="752">
      <formula>F54&lt;&gt;""</formula>
    </cfRule>
  </conditionalFormatting>
  <conditionalFormatting sqref="H55">
    <cfRule type="expression" dxfId="1442" priority="750">
      <formula>H55&lt;&gt;""</formula>
    </cfRule>
  </conditionalFormatting>
  <conditionalFormatting sqref="D50:E50">
    <cfRule type="expression" dxfId="1441" priority="748">
      <formula>$O50="―"</formula>
    </cfRule>
  </conditionalFormatting>
  <conditionalFormatting sqref="B71 G72:H74">
    <cfRule type="expression" dxfId="1440" priority="746">
      <formula>B71&lt;&gt;""</formula>
    </cfRule>
  </conditionalFormatting>
  <conditionalFormatting sqref="F48">
    <cfRule type="expression" dxfId="1439" priority="761">
      <formula>F48&lt;&gt;""</formula>
    </cfRule>
  </conditionalFormatting>
  <conditionalFormatting sqref="F49:F50">
    <cfRule type="expression" dxfId="1438" priority="760">
      <formula>F49&lt;&gt;""</formula>
    </cfRule>
  </conditionalFormatting>
  <conditionalFormatting sqref="F53">
    <cfRule type="expression" dxfId="1437" priority="757">
      <formula>$O53="―"</formula>
    </cfRule>
  </conditionalFormatting>
  <conditionalFormatting sqref="F53">
    <cfRule type="expression" dxfId="1436" priority="756">
      <formula>F53&lt;&gt;""</formula>
    </cfRule>
  </conditionalFormatting>
  <conditionalFormatting sqref="F53">
    <cfRule type="expression" dxfId="1435" priority="755">
      <formula>F53&lt;&gt;""</formula>
    </cfRule>
  </conditionalFormatting>
  <conditionalFormatting sqref="F54">
    <cfRule type="expression" dxfId="1434" priority="754">
      <formula>$O54="―"</formula>
    </cfRule>
  </conditionalFormatting>
  <conditionalFormatting sqref="F54">
    <cfRule type="expression" dxfId="1433" priority="753">
      <formula>F54&lt;&gt;""</formula>
    </cfRule>
  </conditionalFormatting>
  <conditionalFormatting sqref="H55">
    <cfRule type="expression" dxfId="1432" priority="751">
      <formula>#REF!="―"</formula>
    </cfRule>
  </conditionalFormatting>
  <conditionalFormatting sqref="D50:E50">
    <cfRule type="expression" dxfId="1431" priority="749">
      <formula>D50&lt;&gt;""</formula>
    </cfRule>
  </conditionalFormatting>
  <conditionalFormatting sqref="B71 G72:H74">
    <cfRule type="expression" dxfId="1430" priority="747">
      <formula>#REF!="―"</formula>
    </cfRule>
  </conditionalFormatting>
  <conditionalFormatting sqref="G72:G74">
    <cfRule type="expression" dxfId="1429" priority="745">
      <formula>#REF!="―"</formula>
    </cfRule>
  </conditionalFormatting>
  <conditionalFormatting sqref="D72:E73">
    <cfRule type="expression" dxfId="1428" priority="741">
      <formula>$O72="―"</formula>
    </cfRule>
  </conditionalFormatting>
  <conditionalFormatting sqref="D72:E73">
    <cfRule type="expression" dxfId="1427" priority="742">
      <formula>D72&lt;&gt;""</formula>
    </cfRule>
  </conditionalFormatting>
  <conditionalFormatting sqref="D71:E71">
    <cfRule type="expression" dxfId="1426" priority="743">
      <formula>$O71="―"</formula>
    </cfRule>
  </conditionalFormatting>
  <conditionalFormatting sqref="D71:E71 D74:E74">
    <cfRule type="expression" dxfId="1425" priority="744">
      <formula>D71&lt;&gt;""</formula>
    </cfRule>
  </conditionalFormatting>
  <conditionalFormatting sqref="F71">
    <cfRule type="expression" dxfId="1424" priority="740">
      <formula>F71&lt;&gt;""</formula>
    </cfRule>
  </conditionalFormatting>
  <conditionalFormatting sqref="F72:F73">
    <cfRule type="expression" dxfId="1423" priority="739">
      <formula>F72&lt;&gt;""</formula>
    </cfRule>
  </conditionalFormatting>
  <conditionalFormatting sqref="F74">
    <cfRule type="expression" dxfId="1422" priority="738">
      <formula>F74&lt;&gt;""</formula>
    </cfRule>
  </conditionalFormatting>
  <conditionalFormatting sqref="H71">
    <cfRule type="expression" dxfId="1421" priority="736">
      <formula>H71&lt;&gt;""</formula>
    </cfRule>
  </conditionalFormatting>
  <conditionalFormatting sqref="B76 G77:H78">
    <cfRule type="expression" dxfId="1420" priority="731">
      <formula>B76&lt;&gt;""</formula>
    </cfRule>
  </conditionalFormatting>
  <conditionalFormatting sqref="D76:E76 D78:E78">
    <cfRule type="expression" dxfId="1419" priority="729">
      <formula>D76&lt;&gt;""</formula>
    </cfRule>
  </conditionalFormatting>
  <conditionalFormatting sqref="F76">
    <cfRule type="expression" dxfId="1418" priority="725">
      <formula>F76&lt;&gt;""</formula>
    </cfRule>
  </conditionalFormatting>
  <conditionalFormatting sqref="F78">
    <cfRule type="expression" dxfId="1417" priority="723">
      <formula>F78&lt;&gt;""</formula>
    </cfRule>
  </conditionalFormatting>
  <conditionalFormatting sqref="G71">
    <cfRule type="expression" dxfId="1416" priority="734">
      <formula>G71&lt;&gt;""</formula>
    </cfRule>
  </conditionalFormatting>
  <conditionalFormatting sqref="G71">
    <cfRule type="expression" dxfId="1415" priority="735">
      <formula>#REF!="―"</formula>
    </cfRule>
  </conditionalFormatting>
  <conditionalFormatting sqref="G71">
    <cfRule type="expression" dxfId="1414" priority="733">
      <formula>#REF!="―"</formula>
    </cfRule>
  </conditionalFormatting>
  <conditionalFormatting sqref="B76 G77:H78">
    <cfRule type="expression" dxfId="1413" priority="732">
      <formula>#REF!="―"</formula>
    </cfRule>
  </conditionalFormatting>
  <conditionalFormatting sqref="G77:G78">
    <cfRule type="expression" dxfId="1412" priority="730">
      <formula>#REF!="―"</formula>
    </cfRule>
  </conditionalFormatting>
  <conditionalFormatting sqref="D76:E76">
    <cfRule type="expression" dxfId="1411" priority="728">
      <formula>$O76="―"</formula>
    </cfRule>
  </conditionalFormatting>
  <conditionalFormatting sqref="D77:E77">
    <cfRule type="expression" dxfId="1410" priority="726">
      <formula>$O77="―"</formula>
    </cfRule>
  </conditionalFormatting>
  <conditionalFormatting sqref="D77:E77">
    <cfRule type="expression" dxfId="1409" priority="727">
      <formula>D77&lt;&gt;""</formula>
    </cfRule>
  </conditionalFormatting>
  <conditionalFormatting sqref="F77">
    <cfRule type="expression" dxfId="1408" priority="724">
      <formula>F77&lt;&gt;""</formula>
    </cfRule>
  </conditionalFormatting>
  <conditionalFormatting sqref="H76">
    <cfRule type="expression" dxfId="1407" priority="721">
      <formula>H76&lt;&gt;""</formula>
    </cfRule>
  </conditionalFormatting>
  <conditionalFormatting sqref="G76">
    <cfRule type="expression" dxfId="1406" priority="719">
      <formula>G76&lt;&gt;""</formula>
    </cfRule>
  </conditionalFormatting>
  <conditionalFormatting sqref="G76">
    <cfRule type="expression" dxfId="1405" priority="720">
      <formula>#REF!="―"</formula>
    </cfRule>
  </conditionalFormatting>
  <conditionalFormatting sqref="G76">
    <cfRule type="expression" dxfId="1404" priority="718">
      <formula>#REF!="―"</formula>
    </cfRule>
  </conditionalFormatting>
  <conditionalFormatting sqref="D81:E81">
    <cfRule type="expression" dxfId="1403" priority="716">
      <formula>D81&lt;&gt;""</formula>
    </cfRule>
  </conditionalFormatting>
  <conditionalFormatting sqref="H81">
    <cfRule type="expression" dxfId="1402" priority="717">
      <formula>#REF!="―"</formula>
    </cfRule>
  </conditionalFormatting>
  <conditionalFormatting sqref="D81:E81">
    <cfRule type="expression" dxfId="1401" priority="715">
      <formula>$O81="―"</formula>
    </cfRule>
  </conditionalFormatting>
  <conditionalFormatting sqref="F81">
    <cfRule type="expression" dxfId="1400" priority="713">
      <formula>$N81="―"</formula>
    </cfRule>
  </conditionalFormatting>
  <conditionalFormatting sqref="F81">
    <cfRule type="expression" dxfId="1399" priority="714">
      <formula>F81&lt;&gt;""</formula>
    </cfRule>
  </conditionalFormatting>
  <conditionalFormatting sqref="F28:H33">
    <cfRule type="expression" dxfId="1398" priority="711">
      <formula>F28&lt;&gt;""</formula>
    </cfRule>
  </conditionalFormatting>
  <conditionalFormatting sqref="F28:H33">
    <cfRule type="expression" dxfId="1397" priority="712">
      <formula>#REF!="―"</formula>
    </cfRule>
  </conditionalFormatting>
  <conditionalFormatting sqref="D36 F36:H36">
    <cfRule type="expression" dxfId="1396" priority="707">
      <formula>D36&lt;&gt;""</formula>
    </cfRule>
  </conditionalFormatting>
  <conditionalFormatting sqref="D36 F36:H36">
    <cfRule type="expression" dxfId="1395" priority="708">
      <formula>#REF!="―"</formula>
    </cfRule>
  </conditionalFormatting>
  <conditionalFormatting sqref="D36 F36:H36">
    <cfRule type="expression" dxfId="1394" priority="705">
      <formula>D36&lt;&gt;""</formula>
    </cfRule>
  </conditionalFormatting>
  <conditionalFormatting sqref="D36 F36:H36">
    <cfRule type="expression" dxfId="1393" priority="706">
      <formula>#REF!="―"</formula>
    </cfRule>
  </conditionalFormatting>
  <conditionalFormatting sqref="H37 D37">
    <cfRule type="expression" dxfId="1392" priority="703">
      <formula>D37&lt;&gt;""</formula>
    </cfRule>
  </conditionalFormatting>
  <conditionalFormatting sqref="H37 D37">
    <cfRule type="expression" dxfId="1391" priority="704">
      <formula>#REF!="―"</formula>
    </cfRule>
  </conditionalFormatting>
  <conditionalFormatting sqref="F37">
    <cfRule type="expression" dxfId="1390" priority="699">
      <formula>F37&lt;&gt;""</formula>
    </cfRule>
  </conditionalFormatting>
  <conditionalFormatting sqref="F37">
    <cfRule type="expression" dxfId="1389" priority="701">
      <formula>F37&lt;&gt;""</formula>
    </cfRule>
  </conditionalFormatting>
  <conditionalFormatting sqref="F37">
    <cfRule type="expression" dxfId="1388" priority="702">
      <formula>#REF!="―"</formula>
    </cfRule>
  </conditionalFormatting>
  <conditionalFormatting sqref="F37">
    <cfRule type="expression" dxfId="1387" priority="700">
      <formula>#REF!="―"</formula>
    </cfRule>
  </conditionalFormatting>
  <conditionalFormatting sqref="F57:G57">
    <cfRule type="expression" dxfId="1386" priority="695">
      <formula>F57&lt;&gt;""</formula>
    </cfRule>
  </conditionalFormatting>
  <conditionalFormatting sqref="G75:H75">
    <cfRule type="expression" dxfId="1385" priority="693">
      <formula>G75&lt;&gt;""</formula>
    </cfRule>
  </conditionalFormatting>
  <conditionalFormatting sqref="G75:H75">
    <cfRule type="expression" dxfId="1384" priority="694">
      <formula>#REF!="―"</formula>
    </cfRule>
  </conditionalFormatting>
  <conditionalFormatting sqref="G75">
    <cfRule type="expression" dxfId="1383" priority="692">
      <formula>#REF!="―"</formula>
    </cfRule>
  </conditionalFormatting>
  <conditionalFormatting sqref="D75:E75">
    <cfRule type="expression" dxfId="1382" priority="690">
      <formula>$O75="―"</formula>
    </cfRule>
  </conditionalFormatting>
  <conditionalFormatting sqref="D75:E75">
    <cfRule type="expression" dxfId="1381" priority="691">
      <formula>D75&lt;&gt;""</formula>
    </cfRule>
  </conditionalFormatting>
  <conditionalFormatting sqref="F75">
    <cfRule type="expression" dxfId="1380" priority="689">
      <formula>F75&lt;&gt;""</formula>
    </cfRule>
  </conditionalFormatting>
  <conditionalFormatting sqref="G79:H79">
    <cfRule type="expression" dxfId="1379" priority="685">
      <formula>G79&lt;&gt;""</formula>
    </cfRule>
  </conditionalFormatting>
  <conditionalFormatting sqref="D79:E79">
    <cfRule type="expression" dxfId="1378" priority="683">
      <formula>D79&lt;&gt;""</formula>
    </cfRule>
  </conditionalFormatting>
  <conditionalFormatting sqref="G79:H79">
    <cfRule type="expression" dxfId="1377" priority="686">
      <formula>#REF!="―"</formula>
    </cfRule>
  </conditionalFormatting>
  <conditionalFormatting sqref="G79">
    <cfRule type="expression" dxfId="1376" priority="684">
      <formula>#REF!="―"</formula>
    </cfRule>
  </conditionalFormatting>
  <conditionalFormatting sqref="D79:E79">
    <cfRule type="expression" dxfId="1375" priority="682">
      <formula>$O79="―"</formula>
    </cfRule>
  </conditionalFormatting>
  <conditionalFormatting sqref="F79">
    <cfRule type="expression" dxfId="1374" priority="681">
      <formula>F79&lt;&gt;""</formula>
    </cfRule>
  </conditionalFormatting>
  <conditionalFormatting sqref="H80">
    <cfRule type="expression" dxfId="1373" priority="679">
      <formula>H80&lt;&gt;""</formula>
    </cfRule>
  </conditionalFormatting>
  <conditionalFormatting sqref="H80">
    <cfRule type="expression" dxfId="1372" priority="680">
      <formula>#REF!="―"</formula>
    </cfRule>
  </conditionalFormatting>
  <conditionalFormatting sqref="D80:E80">
    <cfRule type="expression" dxfId="1371" priority="677">
      <formula>D80&lt;&gt;""</formula>
    </cfRule>
  </conditionalFormatting>
  <conditionalFormatting sqref="H80">
    <cfRule type="expression" dxfId="1370" priority="678">
      <formula>#REF!="―"</formula>
    </cfRule>
  </conditionalFormatting>
  <conditionalFormatting sqref="D80:E80">
    <cfRule type="expression" dxfId="1369" priority="676">
      <formula>$O80="―"</formula>
    </cfRule>
  </conditionalFormatting>
  <conditionalFormatting sqref="F80">
    <cfRule type="expression" dxfId="1368" priority="674">
      <formula>$N80="―"</formula>
    </cfRule>
  </conditionalFormatting>
  <conditionalFormatting sqref="F80">
    <cfRule type="expression" dxfId="1367" priority="675">
      <formula>F80&lt;&gt;""</formula>
    </cfRule>
  </conditionalFormatting>
  <conditionalFormatting sqref="F23">
    <cfRule type="expression" dxfId="1366" priority="672">
      <formula>F23&lt;&gt;""</formula>
    </cfRule>
  </conditionalFormatting>
  <conditionalFormatting sqref="F23">
    <cfRule type="expression" dxfId="1365" priority="673">
      <formula>#REF!="―"</formula>
    </cfRule>
  </conditionalFormatting>
  <conditionalFormatting sqref="G45:H47">
    <cfRule type="expression" dxfId="1364" priority="670">
      <formula>G45&lt;&gt;""</formula>
    </cfRule>
  </conditionalFormatting>
  <conditionalFormatting sqref="G45:H47">
    <cfRule type="expression" dxfId="1363" priority="671">
      <formula>#REF!="―"</formula>
    </cfRule>
  </conditionalFormatting>
  <conditionalFormatting sqref="G45:G47">
    <cfRule type="expression" dxfId="1362" priority="669">
      <formula>#REF!="―"</formula>
    </cfRule>
  </conditionalFormatting>
  <conditionalFormatting sqref="D47:E47">
    <cfRule type="expression" dxfId="1361" priority="668">
      <formula>$O47="―"</formula>
    </cfRule>
  </conditionalFormatting>
  <conditionalFormatting sqref="D47:E47 D46">
    <cfRule type="expression" dxfId="1360" priority="667">
      <formula>D46&lt;&gt;""</formula>
    </cfRule>
  </conditionalFormatting>
  <conditionalFormatting sqref="D45:E45">
    <cfRule type="expression" dxfId="1359" priority="665">
      <formula>$O45="―"</formula>
    </cfRule>
  </conditionalFormatting>
  <conditionalFormatting sqref="D45:E45">
    <cfRule type="expression" dxfId="1358" priority="666">
      <formula>D45&lt;&gt;""</formula>
    </cfRule>
  </conditionalFormatting>
  <conditionalFormatting sqref="F46:F47">
    <cfRule type="expression" dxfId="1357" priority="664">
      <formula>$O46="―"</formula>
    </cfRule>
  </conditionalFormatting>
  <conditionalFormatting sqref="F45:F47">
    <cfRule type="expression" dxfId="1356" priority="663">
      <formula>F45&lt;&gt;""</formula>
    </cfRule>
  </conditionalFormatting>
  <conditionalFormatting sqref="F45">
    <cfRule type="expression" dxfId="1355" priority="662">
      <formula>$O45="―"</formula>
    </cfRule>
  </conditionalFormatting>
  <conditionalFormatting sqref="F46:F47">
    <cfRule type="expression" dxfId="1354" priority="661">
      <formula>$O46="―"</formula>
    </cfRule>
  </conditionalFormatting>
  <conditionalFormatting sqref="G59:H59">
    <cfRule type="expression" dxfId="1353" priority="659">
      <formula>G59&lt;&gt;""</formula>
    </cfRule>
  </conditionalFormatting>
  <conditionalFormatting sqref="G59:H59">
    <cfRule type="expression" dxfId="1352" priority="660">
      <formula>#REF!="―"</formula>
    </cfRule>
  </conditionalFormatting>
  <conditionalFormatting sqref="G59">
    <cfRule type="expression" dxfId="1351" priority="658">
      <formula>#REF!="―"</formula>
    </cfRule>
  </conditionalFormatting>
  <conditionalFormatting sqref="D59:E59">
    <cfRule type="expression" dxfId="1350" priority="656">
      <formula>#REF!="―"</formula>
    </cfRule>
  </conditionalFormatting>
  <conditionalFormatting sqref="D59:E59">
    <cfRule type="expression" dxfId="1349" priority="657">
      <formula>D59&lt;&gt;""</formula>
    </cfRule>
  </conditionalFormatting>
  <conditionalFormatting sqref="F59">
    <cfRule type="expression" dxfId="1348" priority="655">
      <formula>#REF!="―"</formula>
    </cfRule>
  </conditionalFormatting>
  <conditionalFormatting sqref="F59">
    <cfRule type="expression" dxfId="1347" priority="654">
      <formula>F59&lt;&gt;""</formula>
    </cfRule>
  </conditionalFormatting>
  <conditionalFormatting sqref="F59">
    <cfRule type="expression" dxfId="1346" priority="653">
      <formula>F59&lt;&gt;""</formula>
    </cfRule>
  </conditionalFormatting>
  <conditionalFormatting sqref="F56">
    <cfRule type="expression" dxfId="1345" priority="652">
      <formula>F56&lt;&gt;""</formula>
    </cfRule>
  </conditionalFormatting>
  <conditionalFormatting sqref="H56:H57">
    <cfRule type="expression" dxfId="1344" priority="650">
      <formula>H56&lt;&gt;""</formula>
    </cfRule>
  </conditionalFormatting>
  <conditionalFormatting sqref="H56:H57">
    <cfRule type="expression" dxfId="1343" priority="651">
      <formula>#REF!="―"</formula>
    </cfRule>
  </conditionalFormatting>
  <conditionalFormatting sqref="G58:H58">
    <cfRule type="expression" dxfId="1342" priority="648">
      <formula>G58&lt;&gt;""</formula>
    </cfRule>
  </conditionalFormatting>
  <conditionalFormatting sqref="D58:E58">
    <cfRule type="expression" dxfId="1341" priority="646">
      <formula>D58&lt;&gt;""</formula>
    </cfRule>
  </conditionalFormatting>
  <conditionalFormatting sqref="G58:H58">
    <cfRule type="expression" dxfId="1340" priority="649">
      <formula>#REF!="―"</formula>
    </cfRule>
  </conditionalFormatting>
  <conditionalFormatting sqref="G58">
    <cfRule type="expression" dxfId="1339" priority="647">
      <formula>#REF!="―"</formula>
    </cfRule>
  </conditionalFormatting>
  <conditionalFormatting sqref="D58:E58">
    <cfRule type="expression" dxfId="1338" priority="645">
      <formula>$O58="―"</formula>
    </cfRule>
  </conditionalFormatting>
  <conditionalFormatting sqref="F58">
    <cfRule type="expression" dxfId="1337" priority="644">
      <formula>F58&lt;&gt;""</formula>
    </cfRule>
  </conditionalFormatting>
  <conditionalFormatting sqref="B59 G70 H60 G59:G60 G63:H63 G64">
    <cfRule type="expression" dxfId="1336" priority="237">
      <formula>B59&lt;&gt;""</formula>
    </cfRule>
  </conditionalFormatting>
  <conditionalFormatting sqref="B59 G70 H60 G59:G60 G63:H63 G64">
    <cfRule type="expression" dxfId="1335" priority="238">
      <formula>#REF!="―"</formula>
    </cfRule>
  </conditionalFormatting>
  <conditionalFormatting sqref="G70 G59:G60 G63:G64">
    <cfRule type="expression" dxfId="1334" priority="236">
      <formula>#REF!="―"</formula>
    </cfRule>
  </conditionalFormatting>
  <conditionalFormatting sqref="D70">
    <cfRule type="expression" dxfId="1333" priority="233">
      <formula>D70&lt;&gt;""</formula>
    </cfRule>
  </conditionalFormatting>
  <conditionalFormatting sqref="D70">
    <cfRule type="expression" dxfId="1332" priority="232">
      <formula>$O70="―"</formula>
    </cfRule>
  </conditionalFormatting>
  <conditionalFormatting sqref="G66:H66">
    <cfRule type="expression" dxfId="1331" priority="189">
      <formula>G66&lt;&gt;""</formula>
    </cfRule>
  </conditionalFormatting>
  <conditionalFormatting sqref="D66">
    <cfRule type="expression" dxfId="1330" priority="187">
      <formula>D66&lt;&gt;""</formula>
    </cfRule>
  </conditionalFormatting>
  <conditionalFormatting sqref="D61:D62">
    <cfRule type="expression" dxfId="1329" priority="206">
      <formula>$O61="―"</formula>
    </cfRule>
  </conditionalFormatting>
  <conditionalFormatting sqref="D61:D62">
    <cfRule type="expression" dxfId="1328" priority="207">
      <formula>D61&lt;&gt;""</formula>
    </cfRule>
  </conditionalFormatting>
  <conditionalFormatting sqref="D64">
    <cfRule type="expression" dxfId="1327" priority="198">
      <formula>$O64="―"</formula>
    </cfRule>
  </conditionalFormatting>
  <conditionalFormatting sqref="D64">
    <cfRule type="expression" dxfId="1326" priority="199">
      <formula>D64&lt;&gt;""</formula>
    </cfRule>
  </conditionalFormatting>
  <conditionalFormatting sqref="D60:E60">
    <cfRule type="expression" dxfId="1325" priority="204">
      <formula>$O60="―"</formula>
    </cfRule>
  </conditionalFormatting>
  <conditionalFormatting sqref="D60:E60">
    <cfRule type="expression" dxfId="1324" priority="205">
      <formula>D60&lt;&gt;""</formula>
    </cfRule>
  </conditionalFormatting>
  <conditionalFormatting sqref="G66:H66">
    <cfRule type="expression" dxfId="1323" priority="190">
      <formula>#REF!="―"</formula>
    </cfRule>
  </conditionalFormatting>
  <conditionalFormatting sqref="G66">
    <cfRule type="expression" dxfId="1322" priority="188">
      <formula>#REF!="―"</formula>
    </cfRule>
  </conditionalFormatting>
  <conditionalFormatting sqref="D66">
    <cfRule type="expression" dxfId="1321" priority="186">
      <formula>$O66="―"</formula>
    </cfRule>
  </conditionalFormatting>
  <conditionalFormatting sqref="F70">
    <cfRule type="expression" dxfId="1320" priority="182">
      <formula>F70&lt;&gt;""</formula>
    </cfRule>
  </conditionalFormatting>
  <conditionalFormatting sqref="F67:F68">
    <cfRule type="expression" dxfId="1319" priority="156">
      <formula>F67&lt;&gt;""</formula>
    </cfRule>
  </conditionalFormatting>
  <conditionalFormatting sqref="G67:H68 G69">
    <cfRule type="expression" dxfId="1318" priority="163">
      <formula>G67&lt;&gt;""</formula>
    </cfRule>
  </conditionalFormatting>
  <conditionalFormatting sqref="G67:H68 G69">
    <cfRule type="expression" dxfId="1317" priority="164">
      <formula>#REF!="―"</formula>
    </cfRule>
  </conditionalFormatting>
  <conditionalFormatting sqref="G67:G69">
    <cfRule type="expression" dxfId="1316" priority="162">
      <formula>#REF!="―"</formula>
    </cfRule>
  </conditionalFormatting>
  <conditionalFormatting sqref="D68">
    <cfRule type="expression" dxfId="1315" priority="161">
      <formula>$O68="―"</formula>
    </cfRule>
  </conditionalFormatting>
  <conditionalFormatting sqref="D68">
    <cfRule type="expression" dxfId="1314" priority="160">
      <formula>D68&lt;&gt;""</formula>
    </cfRule>
  </conditionalFormatting>
  <conditionalFormatting sqref="D67">
    <cfRule type="expression" dxfId="1313" priority="158">
      <formula>$O67="―"</formula>
    </cfRule>
  </conditionalFormatting>
  <conditionalFormatting sqref="D67">
    <cfRule type="expression" dxfId="1312" priority="159">
      <formula>D67&lt;&gt;""</formula>
    </cfRule>
  </conditionalFormatting>
  <conditionalFormatting sqref="F68">
    <cfRule type="expression" dxfId="1311" priority="157">
      <formula>$O68="―"</formula>
    </cfRule>
  </conditionalFormatting>
  <conditionalFormatting sqref="F67">
    <cfRule type="expression" dxfId="1310" priority="155">
      <formula>$O67="―"</formula>
    </cfRule>
  </conditionalFormatting>
  <conditionalFormatting sqref="F68">
    <cfRule type="expression" dxfId="1309" priority="154">
      <formula>$O68="―"</formula>
    </cfRule>
  </conditionalFormatting>
  <conditionalFormatting sqref="G65:H65">
    <cfRule type="expression" dxfId="1308" priority="152">
      <formula>G65&lt;&gt;""</formula>
    </cfRule>
  </conditionalFormatting>
  <conditionalFormatting sqref="G65:H65">
    <cfRule type="expression" dxfId="1307" priority="153">
      <formula>#REF!="―"</formula>
    </cfRule>
  </conditionalFormatting>
  <conditionalFormatting sqref="G65">
    <cfRule type="expression" dxfId="1306" priority="151">
      <formula>#REF!="―"</formula>
    </cfRule>
  </conditionalFormatting>
  <conditionalFormatting sqref="D65">
    <cfRule type="expression" dxfId="1305" priority="149">
      <formula>$O65="―"</formula>
    </cfRule>
  </conditionalFormatting>
  <conditionalFormatting sqref="D65">
    <cfRule type="expression" dxfId="1304" priority="150">
      <formula>D65&lt;&gt;""</formula>
    </cfRule>
  </conditionalFormatting>
  <conditionalFormatting sqref="F46">
    <cfRule type="expression" dxfId="1303" priority="102">
      <formula>$O46="―"</formula>
    </cfRule>
  </conditionalFormatting>
  <conditionalFormatting sqref="F63">
    <cfRule type="expression" dxfId="1302" priority="101">
      <formula>F63&lt;&gt;""</formula>
    </cfRule>
  </conditionalFormatting>
  <conditionalFormatting sqref="F63">
    <cfRule type="expression" dxfId="1301" priority="100">
      <formula>$O47="―"</formula>
    </cfRule>
  </conditionalFormatting>
  <conditionalFormatting sqref="F63">
    <cfRule type="expression" dxfId="1300" priority="99">
      <formula>F63&lt;&gt;""</formula>
    </cfRule>
  </conditionalFormatting>
  <conditionalFormatting sqref="F63">
    <cfRule type="expression" dxfId="1299" priority="98">
      <formula>F63&lt;&gt;""</formula>
    </cfRule>
  </conditionalFormatting>
  <conditionalFormatting sqref="F64">
    <cfRule type="expression" dxfId="1298" priority="97">
      <formula>F64&lt;&gt;""</formula>
    </cfRule>
  </conditionalFormatting>
  <conditionalFormatting sqref="F64">
    <cfRule type="expression" dxfId="1297" priority="96">
      <formula>$O48="―"</formula>
    </cfRule>
  </conditionalFormatting>
  <conditionalFormatting sqref="F64">
    <cfRule type="expression" dxfId="1296" priority="95">
      <formula>F64&lt;&gt;""</formula>
    </cfRule>
  </conditionalFormatting>
  <conditionalFormatting sqref="F64">
    <cfRule type="expression" dxfId="1295" priority="94">
      <formula>F64&lt;&gt;""</formula>
    </cfRule>
  </conditionalFormatting>
  <conditionalFormatting sqref="F65">
    <cfRule type="expression" dxfId="1294" priority="93">
      <formula>F65&lt;&gt;""</formula>
    </cfRule>
  </conditionalFormatting>
  <conditionalFormatting sqref="F65">
    <cfRule type="expression" dxfId="1293" priority="92">
      <formula>$O49="―"</formula>
    </cfRule>
  </conditionalFormatting>
  <conditionalFormatting sqref="F65">
    <cfRule type="expression" dxfId="1292" priority="91">
      <formula>F65&lt;&gt;""</formula>
    </cfRule>
  </conditionalFormatting>
  <conditionalFormatting sqref="F65">
    <cfRule type="expression" dxfId="1291" priority="90">
      <formula>F65&lt;&gt;""</formula>
    </cfRule>
  </conditionalFormatting>
  <conditionalFormatting sqref="G61:H61">
    <cfRule type="expression" dxfId="1290" priority="88">
      <formula>G61&lt;&gt;""</formula>
    </cfRule>
  </conditionalFormatting>
  <conditionalFormatting sqref="G61:H61">
    <cfRule type="expression" dxfId="1289" priority="89">
      <formula>#REF!="―"</formula>
    </cfRule>
  </conditionalFormatting>
  <conditionalFormatting sqref="G61">
    <cfRule type="expression" dxfId="1288" priority="87">
      <formula>#REF!="―"</formula>
    </cfRule>
  </conditionalFormatting>
  <conditionalFormatting sqref="H61">
    <cfRule type="expression" dxfId="1287" priority="85">
      <formula>H61&lt;&gt;""</formula>
    </cfRule>
  </conditionalFormatting>
  <conditionalFormatting sqref="H61">
    <cfRule type="expression" dxfId="1286" priority="86">
      <formula>#REF!="―"</formula>
    </cfRule>
  </conditionalFormatting>
  <conditionalFormatting sqref="F61">
    <cfRule type="expression" dxfId="1285" priority="84">
      <formula>F61&lt;&gt;""</formula>
    </cfRule>
  </conditionalFormatting>
  <conditionalFormatting sqref="G62:H62">
    <cfRule type="expression" dxfId="1284" priority="82">
      <formula>G62&lt;&gt;""</formula>
    </cfRule>
  </conditionalFormatting>
  <conditionalFormatting sqref="G62:H62">
    <cfRule type="expression" dxfId="1283" priority="83">
      <formula>#REF!="―"</formula>
    </cfRule>
  </conditionalFormatting>
  <conditionalFormatting sqref="G62">
    <cfRule type="expression" dxfId="1282" priority="81">
      <formula>#REF!="―"</formula>
    </cfRule>
  </conditionalFormatting>
  <conditionalFormatting sqref="H62">
    <cfRule type="expression" dxfId="1281" priority="79">
      <formula>H62&lt;&gt;""</formula>
    </cfRule>
  </conditionalFormatting>
  <conditionalFormatting sqref="H62">
    <cfRule type="expression" dxfId="1280" priority="80">
      <formula>#REF!="―"</formula>
    </cfRule>
  </conditionalFormatting>
  <conditionalFormatting sqref="F62">
    <cfRule type="expression" dxfId="1279" priority="78">
      <formula>F62&lt;&gt;""</formula>
    </cfRule>
  </conditionalFormatting>
  <conditionalFormatting sqref="F60">
    <cfRule type="expression" dxfId="1278" priority="77">
      <formula>F60&lt;&gt;""</formula>
    </cfRule>
  </conditionalFormatting>
  <conditionalFormatting sqref="F60">
    <cfRule type="expression" dxfId="1277" priority="76">
      <formula>#REF!="―"</formula>
    </cfRule>
  </conditionalFormatting>
  <conditionalFormatting sqref="F60">
    <cfRule type="expression" dxfId="1276" priority="75">
      <formula>F60&lt;&gt;""</formula>
    </cfRule>
  </conditionalFormatting>
  <conditionalFormatting sqref="F60">
    <cfRule type="expression" dxfId="1275" priority="74">
      <formula>F60&lt;&gt;""</formula>
    </cfRule>
  </conditionalFormatting>
  <conditionalFormatting sqref="F68">
    <cfRule type="expression" dxfId="1274" priority="73">
      <formula>$O68="―"</formula>
    </cfRule>
  </conditionalFormatting>
  <conditionalFormatting sqref="F66">
    <cfRule type="expression" dxfId="1273" priority="72">
      <formula>F66&lt;&gt;""</formula>
    </cfRule>
  </conditionalFormatting>
  <conditionalFormatting sqref="F66">
    <cfRule type="expression" dxfId="1272" priority="71">
      <formula>$O50="―"</formula>
    </cfRule>
  </conditionalFormatting>
  <conditionalFormatting sqref="F66">
    <cfRule type="expression" dxfId="1271" priority="70">
      <formula>F66&lt;&gt;""</formula>
    </cfRule>
  </conditionalFormatting>
  <conditionalFormatting sqref="F66">
    <cfRule type="expression" dxfId="1270" priority="69">
      <formula>F66&lt;&gt;""</formula>
    </cfRule>
  </conditionalFormatting>
  <conditionalFormatting sqref="H64">
    <cfRule type="expression" dxfId="1269" priority="67">
      <formula>H64&lt;&gt;""</formula>
    </cfRule>
  </conditionalFormatting>
  <conditionalFormatting sqref="H64">
    <cfRule type="expression" dxfId="1268" priority="68">
      <formula>#REF!="―"</formula>
    </cfRule>
  </conditionalFormatting>
  <conditionalFormatting sqref="E46">
    <cfRule type="expression" dxfId="1267" priority="65">
      <formula>$O46="―"</formula>
    </cfRule>
  </conditionalFormatting>
  <conditionalFormatting sqref="E46">
    <cfRule type="expression" dxfId="1266" priority="66">
      <formula>E46&lt;&gt;""</formula>
    </cfRule>
  </conditionalFormatting>
  <conditionalFormatting sqref="E61">
    <cfRule type="expression" dxfId="1265" priority="63">
      <formula>$O61="―"</formula>
    </cfRule>
  </conditionalFormatting>
  <conditionalFormatting sqref="E61">
    <cfRule type="expression" dxfId="1264" priority="64">
      <formula>E61&lt;&gt;""</formula>
    </cfRule>
  </conditionalFormatting>
  <conditionalFormatting sqref="E62">
    <cfRule type="expression" dxfId="1263" priority="61">
      <formula>$O62="―"</formula>
    </cfRule>
  </conditionalFormatting>
  <conditionalFormatting sqref="E62">
    <cfRule type="expression" dxfId="1262" priority="62">
      <formula>E62&lt;&gt;""</formula>
    </cfRule>
  </conditionalFormatting>
  <conditionalFormatting sqref="E63">
    <cfRule type="expression" dxfId="1261" priority="59">
      <formula>$O63="―"</formula>
    </cfRule>
  </conditionalFormatting>
  <conditionalFormatting sqref="E63">
    <cfRule type="expression" dxfId="1260" priority="60">
      <formula>E63&lt;&gt;""</formula>
    </cfRule>
  </conditionalFormatting>
  <conditionalFormatting sqref="E64:E65">
    <cfRule type="expression" dxfId="1259" priority="57">
      <formula>$O64="―"</formula>
    </cfRule>
  </conditionalFormatting>
  <conditionalFormatting sqref="E64:E65">
    <cfRule type="expression" dxfId="1258" priority="58">
      <formula>E64&lt;&gt;""</formula>
    </cfRule>
  </conditionalFormatting>
  <conditionalFormatting sqref="E66">
    <cfRule type="expression" dxfId="1257" priority="55">
      <formula>$O66="―"</formula>
    </cfRule>
  </conditionalFormatting>
  <conditionalFormatting sqref="E66">
    <cfRule type="expression" dxfId="1256" priority="56">
      <formula>E66&lt;&gt;""</formula>
    </cfRule>
  </conditionalFormatting>
  <conditionalFormatting sqref="E67:E68">
    <cfRule type="expression" dxfId="1255" priority="53">
      <formula>$O67="―"</formula>
    </cfRule>
  </conditionalFormatting>
  <conditionalFormatting sqref="E67:E68">
    <cfRule type="expression" dxfId="1254" priority="54">
      <formula>E67&lt;&gt;""</formula>
    </cfRule>
  </conditionalFormatting>
  <conditionalFormatting sqref="E70">
    <cfRule type="expression" dxfId="1253" priority="51">
      <formula>$O70="―"</formula>
    </cfRule>
  </conditionalFormatting>
  <conditionalFormatting sqref="E70">
    <cfRule type="expression" dxfId="1252" priority="52">
      <formula>E70&lt;&gt;""</formula>
    </cfRule>
  </conditionalFormatting>
  <conditionalFormatting sqref="D35 F35:H35">
    <cfRule type="expression" dxfId="1251" priority="49">
      <formula>D35&lt;&gt;""</formula>
    </cfRule>
  </conditionalFormatting>
  <conditionalFormatting sqref="D35 F35:H35">
    <cfRule type="expression" dxfId="1250" priority="50">
      <formula>#REF!="―"</formula>
    </cfRule>
  </conditionalFormatting>
  <conditionalFormatting sqref="D35 F35:H35">
    <cfRule type="expression" dxfId="1249" priority="47">
      <formula>D35&lt;&gt;""</formula>
    </cfRule>
  </conditionalFormatting>
  <conditionalFormatting sqref="D35 F35:H35">
    <cfRule type="expression" dxfId="1248" priority="48">
      <formula>#REF!="―"</formula>
    </cfRule>
  </conditionalFormatting>
  <conditionalFormatting sqref="H38 D38:E38">
    <cfRule type="expression" dxfId="1247" priority="45">
      <formula>D38&lt;&gt;""</formula>
    </cfRule>
  </conditionalFormatting>
  <conditionalFormatting sqref="H38 D38:E38">
    <cfRule type="expression" dxfId="1246" priority="46">
      <formula>#REF!="―"</formula>
    </cfRule>
  </conditionalFormatting>
  <conditionalFormatting sqref="F38">
    <cfRule type="expression" dxfId="1245" priority="41">
      <formula>F38&lt;&gt;""</formula>
    </cfRule>
  </conditionalFormatting>
  <conditionalFormatting sqref="F38">
    <cfRule type="expression" dxfId="1244" priority="43">
      <formula>F38&lt;&gt;""</formula>
    </cfRule>
  </conditionalFormatting>
  <conditionalFormatting sqref="F38">
    <cfRule type="expression" dxfId="1243" priority="44">
      <formula>#REF!="―"</formula>
    </cfRule>
  </conditionalFormatting>
  <conditionalFormatting sqref="F38">
    <cfRule type="expression" dxfId="1242" priority="42">
      <formula>#REF!="―"</formula>
    </cfRule>
  </conditionalFormatting>
  <conditionalFormatting sqref="D69">
    <cfRule type="expression" dxfId="1241" priority="37">
      <formula>$O69="―"</formula>
    </cfRule>
  </conditionalFormatting>
  <conditionalFormatting sqref="D69">
    <cfRule type="expression" dxfId="1240" priority="38">
      <formula>D69&lt;&gt;""</formula>
    </cfRule>
  </conditionalFormatting>
  <conditionalFormatting sqref="E69">
    <cfRule type="expression" dxfId="1239" priority="35">
      <formula>$O69="―"</formula>
    </cfRule>
  </conditionalFormatting>
  <conditionalFormatting sqref="E69">
    <cfRule type="expression" dxfId="1238" priority="36">
      <formula>E69&lt;&gt;""</formula>
    </cfRule>
  </conditionalFormatting>
  <conditionalFormatting sqref="F69">
    <cfRule type="expression" dxfId="1237" priority="34">
      <formula>F69&lt;&gt;""</formula>
    </cfRule>
  </conditionalFormatting>
  <conditionalFormatting sqref="H69">
    <cfRule type="expression" dxfId="1236" priority="32">
      <formula>H69&lt;&gt;""</formula>
    </cfRule>
  </conditionalFormatting>
  <conditionalFormatting sqref="H69">
    <cfRule type="expression" dxfId="1235" priority="33">
      <formula>#REF!="―"</formula>
    </cfRule>
  </conditionalFormatting>
  <conditionalFormatting sqref="H69">
    <cfRule type="expression" dxfId="1234" priority="30">
      <formula>H69&lt;&gt;""</formula>
    </cfRule>
  </conditionalFormatting>
  <conditionalFormatting sqref="H69">
    <cfRule type="expression" dxfId="1233" priority="31">
      <formula>#REF!="―"</formula>
    </cfRule>
  </conditionalFormatting>
  <conditionalFormatting sqref="H70">
    <cfRule type="expression" dxfId="1232" priority="29">
      <formula>H70&lt;&gt;""</formula>
    </cfRule>
  </conditionalFormatting>
  <conditionalFormatting sqref="D85:E85">
    <cfRule type="expression" dxfId="1231" priority="28">
      <formula>$O85="―"</formula>
    </cfRule>
  </conditionalFormatting>
  <conditionalFormatting sqref="B82 G83:H85">
    <cfRule type="expression" dxfId="1230" priority="26">
      <formula>B82&lt;&gt;""</formula>
    </cfRule>
  </conditionalFormatting>
  <conditionalFormatting sqref="B82 G83:H85">
    <cfRule type="expression" dxfId="1229" priority="27">
      <formula>#REF!="―"</formula>
    </cfRule>
  </conditionalFormatting>
  <conditionalFormatting sqref="G83:G85">
    <cfRule type="expression" dxfId="1228" priority="25">
      <formula>#REF!="―"</formula>
    </cfRule>
  </conditionalFormatting>
  <conditionalFormatting sqref="D84:E84">
    <cfRule type="expression" dxfId="1227" priority="21">
      <formula>$O84="―"</formula>
    </cfRule>
  </conditionalFormatting>
  <conditionalFormatting sqref="D84:E84">
    <cfRule type="expression" dxfId="1226" priority="22">
      <formula>D84&lt;&gt;""</formula>
    </cfRule>
  </conditionalFormatting>
  <conditionalFormatting sqref="D82">
    <cfRule type="expression" dxfId="1225" priority="23">
      <formula>$O82="―"</formula>
    </cfRule>
  </conditionalFormatting>
  <conditionalFormatting sqref="D82 D85:E85">
    <cfRule type="expression" dxfId="1224" priority="24">
      <formula>D82&lt;&gt;""</formula>
    </cfRule>
  </conditionalFormatting>
  <conditionalFormatting sqref="F82">
    <cfRule type="expression" dxfId="1223" priority="20">
      <formula>F82&lt;&gt;""</formula>
    </cfRule>
  </conditionalFormatting>
  <conditionalFormatting sqref="F84">
    <cfRule type="expression" dxfId="1222" priority="19">
      <formula>F84&lt;&gt;""</formula>
    </cfRule>
  </conditionalFormatting>
  <conditionalFormatting sqref="F85">
    <cfRule type="expression" dxfId="1221" priority="18">
      <formula>F85&lt;&gt;""</formula>
    </cfRule>
  </conditionalFormatting>
  <conditionalFormatting sqref="H82">
    <cfRule type="expression" dxfId="1220" priority="17">
      <formula>H82&lt;&gt;""</formula>
    </cfRule>
  </conditionalFormatting>
  <conditionalFormatting sqref="G82">
    <cfRule type="expression" dxfId="1219" priority="15">
      <formula>G82&lt;&gt;""</formula>
    </cfRule>
  </conditionalFormatting>
  <conditionalFormatting sqref="G82">
    <cfRule type="expression" dxfId="1218" priority="16">
      <formula>#REF!="―"</formula>
    </cfRule>
  </conditionalFormatting>
  <conditionalFormatting sqref="G82">
    <cfRule type="expression" dxfId="1217" priority="14">
      <formula>#REF!="―"</formula>
    </cfRule>
  </conditionalFormatting>
  <conditionalFormatting sqref="G86:H86">
    <cfRule type="expression" dxfId="1216" priority="12">
      <formula>G86&lt;&gt;""</formula>
    </cfRule>
  </conditionalFormatting>
  <conditionalFormatting sqref="G86:H86">
    <cfRule type="expression" dxfId="1215" priority="13">
      <formula>#REF!="―"</formula>
    </cfRule>
  </conditionalFormatting>
  <conditionalFormatting sqref="G86">
    <cfRule type="expression" dxfId="1214" priority="11">
      <formula>#REF!="―"</formula>
    </cfRule>
  </conditionalFormatting>
  <conditionalFormatting sqref="D86:E86">
    <cfRule type="expression" dxfId="1213" priority="9">
      <formula>$O86="―"</formula>
    </cfRule>
  </conditionalFormatting>
  <conditionalFormatting sqref="D86:E86">
    <cfRule type="expression" dxfId="1212" priority="10">
      <formula>D86&lt;&gt;""</formula>
    </cfRule>
  </conditionalFormatting>
  <conditionalFormatting sqref="F86">
    <cfRule type="expression" dxfId="1211" priority="8">
      <formula>F86&lt;&gt;""</formula>
    </cfRule>
  </conditionalFormatting>
  <conditionalFormatting sqref="D83">
    <cfRule type="expression" dxfId="1210" priority="6">
      <formula>$O83="―"</formula>
    </cfRule>
  </conditionalFormatting>
  <conditionalFormatting sqref="D83">
    <cfRule type="expression" dxfId="1209" priority="7">
      <formula>D83&lt;&gt;""</formula>
    </cfRule>
  </conditionalFormatting>
  <conditionalFormatting sqref="E82">
    <cfRule type="expression" dxfId="1208" priority="4">
      <formula>$O82="―"</formula>
    </cfRule>
  </conditionalFormatting>
  <conditionalFormatting sqref="E82">
    <cfRule type="expression" dxfId="1207" priority="5">
      <formula>E82&lt;&gt;""</formula>
    </cfRule>
  </conditionalFormatting>
  <conditionalFormatting sqref="E83">
    <cfRule type="expression" dxfId="1206" priority="2">
      <formula>$O83="―"</formula>
    </cfRule>
  </conditionalFormatting>
  <conditionalFormatting sqref="E83">
    <cfRule type="expression" dxfId="1205" priority="3">
      <formula>E83&lt;&gt;""</formula>
    </cfRule>
  </conditionalFormatting>
  <conditionalFormatting sqref="F83">
    <cfRule type="expression" dxfId="1204" priority="1">
      <formula>F83&lt;&gt;""</formula>
    </cfRule>
  </conditionalFormatting>
  <hyperlinks>
    <hyperlink ref="M65" r:id="rId1" xr:uid="{C66F4CF7-C2B3-4712-8158-36936F6ED9D5}"/>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35055-E5BC-4BC3-81C5-2FBEABA75114}">
  <sheetPr>
    <tabColor theme="7" tint="0.39997558519241921"/>
  </sheetPr>
  <dimension ref="B1:M167"/>
  <sheetViews>
    <sheetView topLeftCell="A5" zoomScaleNormal="100" workbookViewId="0">
      <pane xSplit="3" ySplit="2" topLeftCell="D7" activePane="bottomRight" state="frozen"/>
      <selection activeCell="A5" sqref="A5"/>
      <selection pane="topRight" activeCell="C5" sqref="C5"/>
      <selection pane="bottomLeft" activeCell="A6" sqref="A6"/>
      <selection pane="bottomRight" activeCell="D7" sqref="D7"/>
    </sheetView>
  </sheetViews>
  <sheetFormatPr defaultColWidth="9" defaultRowHeight="11"/>
  <cols>
    <col min="1" max="1" width="9" style="95"/>
    <col min="2" max="2" width="11.26953125" style="95" customWidth="1"/>
    <col min="3" max="3" width="4.453125" style="4" customWidth="1"/>
    <col min="4" max="4" width="47.36328125" style="95" customWidth="1"/>
    <col min="5" max="5" width="42.08984375" style="95" customWidth="1"/>
    <col min="6" max="6" width="11.453125" style="95" customWidth="1"/>
    <col min="7" max="7" width="131" style="230" customWidth="1"/>
    <col min="8" max="10" width="9" style="95"/>
    <col min="11" max="11" width="42.08984375" style="95" bestFit="1" customWidth="1"/>
    <col min="12" max="12" width="32.453125" style="95" customWidth="1"/>
    <col min="13" max="16384" width="9" style="95"/>
  </cols>
  <sheetData>
    <row r="1" spans="2:12" s="93" customFormat="1" ht="23.25" customHeight="1">
      <c r="D1" s="274"/>
      <c r="E1" s="95"/>
      <c r="F1" s="95"/>
      <c r="G1" s="230"/>
    </row>
    <row r="2" spans="2:12" s="93" customFormat="1" ht="15.75" customHeight="1">
      <c r="E2" s="95"/>
      <c r="F2" s="95"/>
      <c r="G2" s="230"/>
    </row>
    <row r="3" spans="2:12" s="93" customFormat="1" ht="3" customHeight="1">
      <c r="E3" s="95"/>
      <c r="F3" s="95"/>
      <c r="G3" s="230"/>
    </row>
    <row r="4" spans="2:12" s="93" customFormat="1" ht="3" customHeight="1">
      <c r="E4" s="95"/>
      <c r="F4" s="95"/>
      <c r="G4" s="230"/>
    </row>
    <row r="5" spans="2:12" s="93" customFormat="1" ht="26" customHeight="1">
      <c r="E5" s="95"/>
      <c r="F5" s="95"/>
      <c r="G5" s="230"/>
    </row>
    <row r="6" spans="2:12" s="258" customFormat="1" ht="22.5" customHeight="1">
      <c r="B6" s="56" t="s">
        <v>1569</v>
      </c>
      <c r="C6" s="256" t="s">
        <v>5</v>
      </c>
      <c r="D6" s="56" t="s">
        <v>617</v>
      </c>
      <c r="E6" s="257" t="s">
        <v>618</v>
      </c>
      <c r="F6" s="257" t="s">
        <v>1589</v>
      </c>
      <c r="G6" s="56" t="s">
        <v>614</v>
      </c>
      <c r="H6" s="56" t="s">
        <v>8</v>
      </c>
      <c r="I6" s="56" t="s">
        <v>10</v>
      </c>
      <c r="J6" s="56" t="s">
        <v>2420</v>
      </c>
      <c r="K6" s="56" t="s">
        <v>2421</v>
      </c>
      <c r="L6" s="56" t="s">
        <v>2461</v>
      </c>
    </row>
    <row r="7" spans="2:12" ht="11.5" customHeight="1">
      <c r="B7" s="407" t="s">
        <v>1849</v>
      </c>
      <c r="C7" s="205">
        <v>1</v>
      </c>
      <c r="D7" s="210" t="s">
        <v>1975</v>
      </c>
      <c r="E7" s="232"/>
      <c r="F7" s="232"/>
      <c r="G7" s="237" t="s">
        <v>1977</v>
      </c>
      <c r="H7" s="266"/>
      <c r="I7" s="52"/>
      <c r="J7" s="267"/>
      <c r="K7" s="238" t="s">
        <v>2453</v>
      </c>
      <c r="L7" s="95" t="s">
        <v>2462</v>
      </c>
    </row>
    <row r="8" spans="2:12" ht="11.5" customHeight="1">
      <c r="B8" s="407"/>
      <c r="C8" s="205">
        <f>SUM(C7+1)</f>
        <v>2</v>
      </c>
      <c r="D8" s="210" t="s">
        <v>1978</v>
      </c>
      <c r="E8" s="232"/>
      <c r="F8" s="52"/>
      <c r="G8" s="237" t="s">
        <v>1976</v>
      </c>
      <c r="H8" s="266"/>
      <c r="I8" s="52"/>
      <c r="J8" s="267"/>
      <c r="K8" s="52"/>
    </row>
    <row r="9" spans="2:12" ht="11.5" customHeight="1">
      <c r="B9" s="407"/>
      <c r="C9" s="235">
        <f t="shared" ref="C9:C77" si="0">SUM(C8+1)</f>
        <v>3</v>
      </c>
      <c r="D9" s="210" t="s">
        <v>2454</v>
      </c>
      <c r="E9" s="232"/>
      <c r="F9" s="52"/>
      <c r="G9" s="237" t="s">
        <v>1979</v>
      </c>
      <c r="H9" s="266"/>
      <c r="I9" s="52"/>
      <c r="J9" s="267"/>
      <c r="K9" s="52"/>
    </row>
    <row r="10" spans="2:12" ht="11.5" customHeight="1">
      <c r="B10" s="407"/>
      <c r="C10" s="235">
        <f t="shared" si="0"/>
        <v>4</v>
      </c>
      <c r="D10" s="210" t="s">
        <v>1850</v>
      </c>
      <c r="E10" s="232" t="s">
        <v>2455</v>
      </c>
      <c r="F10" s="52"/>
      <c r="G10" s="238" t="s">
        <v>2131</v>
      </c>
      <c r="H10" s="266"/>
      <c r="I10" s="52"/>
      <c r="J10" s="267"/>
      <c r="K10" s="52"/>
    </row>
    <row r="11" spans="2:12" ht="11.5" customHeight="1">
      <c r="B11" s="407"/>
      <c r="C11" s="235">
        <f t="shared" si="0"/>
        <v>5</v>
      </c>
      <c r="D11" s="210" t="s">
        <v>1851</v>
      </c>
      <c r="E11" s="232" t="s">
        <v>2456</v>
      </c>
      <c r="F11" s="52"/>
      <c r="G11" s="238" t="s">
        <v>2042</v>
      </c>
      <c r="H11" s="266"/>
      <c r="I11" s="52"/>
      <c r="J11" s="267"/>
      <c r="K11" s="238" t="s">
        <v>2459</v>
      </c>
      <c r="L11" s="95" t="s">
        <v>2463</v>
      </c>
    </row>
    <row r="12" spans="2:12" ht="11.5" customHeight="1">
      <c r="B12" s="407"/>
      <c r="C12" s="235">
        <f t="shared" si="0"/>
        <v>6</v>
      </c>
      <c r="D12" s="210" t="s">
        <v>1852</v>
      </c>
      <c r="E12" s="232" t="s">
        <v>2456</v>
      </c>
      <c r="F12" s="52"/>
      <c r="G12" s="238" t="s">
        <v>2043</v>
      </c>
      <c r="H12" s="266"/>
      <c r="I12" s="52"/>
      <c r="J12" s="267"/>
      <c r="K12" s="238" t="s">
        <v>2460</v>
      </c>
      <c r="L12" s="95" t="s">
        <v>2463</v>
      </c>
    </row>
    <row r="13" spans="2:12" ht="11.5" customHeight="1">
      <c r="B13" s="407"/>
      <c r="C13" s="235">
        <f t="shared" si="0"/>
        <v>7</v>
      </c>
      <c r="D13" s="210" t="s">
        <v>1853</v>
      </c>
      <c r="E13" s="232" t="s">
        <v>2456</v>
      </c>
      <c r="F13" s="52"/>
      <c r="G13" s="238" t="s">
        <v>2044</v>
      </c>
      <c r="H13" s="266"/>
      <c r="I13" s="52"/>
      <c r="J13" s="267"/>
      <c r="K13" s="238" t="s">
        <v>2460</v>
      </c>
      <c r="L13" s="95" t="s">
        <v>2463</v>
      </c>
    </row>
    <row r="14" spans="2:12" ht="11.5" customHeight="1">
      <c r="B14" s="407"/>
      <c r="C14" s="235">
        <f t="shared" si="0"/>
        <v>8</v>
      </c>
      <c r="D14" s="52" t="s">
        <v>810</v>
      </c>
      <c r="E14" s="232" t="s">
        <v>2457</v>
      </c>
      <c r="F14" s="52"/>
      <c r="G14" s="238" t="s">
        <v>2045</v>
      </c>
      <c r="H14" s="266"/>
      <c r="I14" s="52"/>
      <c r="J14" s="267"/>
      <c r="K14" s="52"/>
    </row>
    <row r="15" spans="2:12" ht="11.5" customHeight="1">
      <c r="B15" s="407"/>
      <c r="C15" s="235">
        <f t="shared" si="0"/>
        <v>9</v>
      </c>
      <c r="D15" s="210" t="s">
        <v>1854</v>
      </c>
      <c r="E15" s="232" t="s">
        <v>2458</v>
      </c>
      <c r="F15" s="52"/>
      <c r="G15" s="238" t="s">
        <v>2046</v>
      </c>
      <c r="H15" s="266"/>
      <c r="I15" s="52"/>
      <c r="J15" s="267"/>
      <c r="K15" s="238" t="s">
        <v>2460</v>
      </c>
      <c r="L15" s="95" t="s">
        <v>2463</v>
      </c>
    </row>
    <row r="16" spans="2:12" ht="11.5" customHeight="1">
      <c r="B16" s="407"/>
      <c r="C16" s="235">
        <f t="shared" si="0"/>
        <v>10</v>
      </c>
      <c r="D16" s="210" t="s">
        <v>1855</v>
      </c>
      <c r="E16" s="232" t="s">
        <v>2177</v>
      </c>
      <c r="F16" s="52"/>
      <c r="G16" s="238" t="s">
        <v>2078</v>
      </c>
      <c r="H16" s="266"/>
      <c r="I16" s="52"/>
      <c r="J16" s="267"/>
      <c r="K16" s="52"/>
    </row>
    <row r="17" spans="2:11" ht="11.5" customHeight="1">
      <c r="B17" s="407"/>
      <c r="C17" s="235">
        <f t="shared" si="0"/>
        <v>11</v>
      </c>
      <c r="D17" s="210" t="s">
        <v>1856</v>
      </c>
      <c r="E17" s="232" t="s">
        <v>2178</v>
      </c>
      <c r="F17" s="52"/>
      <c r="G17" s="238" t="s">
        <v>2047</v>
      </c>
      <c r="H17" s="266"/>
      <c r="I17" s="52"/>
      <c r="J17" s="267"/>
      <c r="K17" s="52"/>
    </row>
    <row r="18" spans="2:11" ht="11.5" customHeight="1">
      <c r="B18" s="407"/>
      <c r="C18" s="235">
        <f t="shared" si="0"/>
        <v>12</v>
      </c>
      <c r="D18" s="52" t="s">
        <v>1076</v>
      </c>
      <c r="E18" s="232"/>
      <c r="F18" s="52"/>
      <c r="G18" s="238" t="s">
        <v>2464</v>
      </c>
      <c r="H18" s="266"/>
      <c r="I18" s="52"/>
      <c r="J18" s="267"/>
      <c r="K18" s="52"/>
    </row>
    <row r="19" spans="2:11" ht="11.5" customHeight="1">
      <c r="B19" s="407"/>
      <c r="C19" s="235">
        <f t="shared" si="0"/>
        <v>13</v>
      </c>
      <c r="D19" s="52" t="s">
        <v>1857</v>
      </c>
      <c r="E19" s="232"/>
      <c r="F19" s="52"/>
      <c r="G19" s="238" t="s">
        <v>2130</v>
      </c>
      <c r="H19" s="266"/>
      <c r="I19" s="52"/>
      <c r="J19" s="267"/>
      <c r="K19" s="52"/>
    </row>
    <row r="20" spans="2:11" ht="11.5" customHeight="1">
      <c r="B20" s="407"/>
      <c r="C20" s="235">
        <f t="shared" si="0"/>
        <v>14</v>
      </c>
      <c r="D20" s="210" t="s">
        <v>729</v>
      </c>
      <c r="E20" s="232"/>
      <c r="F20" s="52"/>
      <c r="G20" s="238" t="s">
        <v>2132</v>
      </c>
      <c r="H20" s="266"/>
      <c r="I20" s="52"/>
      <c r="J20" s="267"/>
      <c r="K20" s="52"/>
    </row>
    <row r="21" spans="2:11" ht="11.5" customHeight="1">
      <c r="B21" s="407"/>
      <c r="C21" s="235">
        <f t="shared" si="0"/>
        <v>15</v>
      </c>
      <c r="D21" s="210" t="s">
        <v>1858</v>
      </c>
      <c r="E21" s="232"/>
      <c r="F21" s="52"/>
      <c r="G21" s="238" t="s">
        <v>2133</v>
      </c>
      <c r="H21" s="266"/>
      <c r="I21" s="52"/>
      <c r="J21" s="267"/>
      <c r="K21" s="52"/>
    </row>
    <row r="22" spans="2:11" ht="11.5" customHeight="1">
      <c r="B22" s="407"/>
      <c r="C22" s="235">
        <f t="shared" si="0"/>
        <v>16</v>
      </c>
      <c r="D22" s="210" t="s">
        <v>1859</v>
      </c>
      <c r="E22" s="232"/>
      <c r="F22" s="52"/>
      <c r="G22" s="238" t="s">
        <v>2048</v>
      </c>
      <c r="H22" s="266"/>
      <c r="I22" s="52"/>
      <c r="J22" s="267"/>
      <c r="K22" s="52"/>
    </row>
    <row r="23" spans="2:11" ht="11.5" customHeight="1">
      <c r="B23" s="407"/>
      <c r="C23" s="264">
        <f t="shared" si="0"/>
        <v>17</v>
      </c>
      <c r="D23" s="210" t="s">
        <v>2465</v>
      </c>
      <c r="E23" s="232"/>
      <c r="F23" s="52"/>
      <c r="G23" s="238" t="s">
        <v>2466</v>
      </c>
      <c r="H23" s="266"/>
      <c r="I23" s="52"/>
      <c r="J23" s="267"/>
      <c r="K23" s="52"/>
    </row>
    <row r="24" spans="2:11" ht="11.5" customHeight="1">
      <c r="B24" s="407"/>
      <c r="C24" s="264">
        <f t="shared" si="0"/>
        <v>18</v>
      </c>
      <c r="D24" s="210" t="s">
        <v>2467</v>
      </c>
      <c r="E24" s="232"/>
      <c r="F24" s="58"/>
      <c r="G24" s="238" t="s">
        <v>2468</v>
      </c>
      <c r="H24" s="266"/>
      <c r="I24" s="52"/>
      <c r="J24" s="267"/>
      <c r="K24" s="52"/>
    </row>
    <row r="25" spans="2:11" ht="11.5" customHeight="1">
      <c r="B25" s="407"/>
      <c r="C25" s="235">
        <f t="shared" si="0"/>
        <v>19</v>
      </c>
      <c r="D25" s="210" t="s">
        <v>1860</v>
      </c>
      <c r="E25" s="232"/>
      <c r="F25" s="58"/>
      <c r="G25" s="238" t="s">
        <v>2050</v>
      </c>
      <c r="H25" s="266"/>
      <c r="I25" s="52"/>
      <c r="J25" s="267"/>
      <c r="K25" s="52"/>
    </row>
    <row r="26" spans="2:11" ht="11.5" customHeight="1">
      <c r="B26" s="407"/>
      <c r="C26" s="235">
        <f t="shared" si="0"/>
        <v>20</v>
      </c>
      <c r="D26" s="210" t="s">
        <v>1861</v>
      </c>
      <c r="E26" s="232"/>
      <c r="F26" s="58"/>
      <c r="G26" s="238" t="s">
        <v>2049</v>
      </c>
      <c r="H26" s="266"/>
      <c r="I26" s="52"/>
      <c r="J26" s="267"/>
      <c r="K26" s="52"/>
    </row>
    <row r="27" spans="2:11" ht="11.5" customHeight="1">
      <c r="B27" s="407"/>
      <c r="C27" s="235">
        <f t="shared" si="0"/>
        <v>21</v>
      </c>
      <c r="D27" s="52" t="s">
        <v>1862</v>
      </c>
      <c r="E27" s="232"/>
      <c r="F27" s="58"/>
      <c r="G27" s="238" t="s">
        <v>2051</v>
      </c>
      <c r="H27" s="266"/>
      <c r="I27" s="52"/>
      <c r="J27" s="267"/>
      <c r="K27" s="52"/>
    </row>
    <row r="28" spans="2:11" ht="11.5" customHeight="1">
      <c r="B28" s="407"/>
      <c r="C28" s="235">
        <f t="shared" si="0"/>
        <v>22</v>
      </c>
      <c r="D28" s="210" t="s">
        <v>1863</v>
      </c>
      <c r="E28" s="232"/>
      <c r="F28" s="58"/>
      <c r="G28" s="238" t="s">
        <v>2052</v>
      </c>
      <c r="H28" s="266"/>
      <c r="I28" s="52"/>
      <c r="J28" s="267"/>
      <c r="K28" s="52"/>
    </row>
    <row r="29" spans="2:11" ht="11.5" customHeight="1">
      <c r="B29" s="407"/>
      <c r="C29" s="235">
        <f t="shared" si="0"/>
        <v>23</v>
      </c>
      <c r="D29" s="52" t="s">
        <v>1864</v>
      </c>
      <c r="E29" s="232"/>
      <c r="F29" s="52"/>
      <c r="G29" s="238" t="s">
        <v>2053</v>
      </c>
      <c r="H29" s="266"/>
      <c r="I29" s="52"/>
      <c r="J29" s="267"/>
      <c r="K29" s="58"/>
    </row>
    <row r="30" spans="2:11" ht="11.5" customHeight="1">
      <c r="B30" s="407" t="s">
        <v>1941</v>
      </c>
      <c r="C30" s="235">
        <f t="shared" si="0"/>
        <v>24</v>
      </c>
      <c r="D30" s="210" t="s">
        <v>1865</v>
      </c>
      <c r="E30" s="232"/>
      <c r="F30" s="52"/>
      <c r="G30" s="237" t="s">
        <v>2134</v>
      </c>
      <c r="H30" s="266"/>
      <c r="I30" s="52"/>
      <c r="J30" s="267"/>
      <c r="K30" s="52"/>
    </row>
    <row r="31" spans="2:11" ht="11.5" customHeight="1">
      <c r="B31" s="407"/>
      <c r="C31" s="235">
        <f t="shared" si="0"/>
        <v>25</v>
      </c>
      <c r="D31" s="210" t="s">
        <v>1866</v>
      </c>
      <c r="E31" s="232"/>
      <c r="F31" s="52"/>
      <c r="G31" s="237" t="s">
        <v>2135</v>
      </c>
      <c r="H31" s="266"/>
      <c r="I31" s="52"/>
      <c r="J31" s="267"/>
      <c r="K31" s="52"/>
    </row>
    <row r="32" spans="2:11" ht="11.5" customHeight="1">
      <c r="B32" s="407"/>
      <c r="C32" s="235">
        <f t="shared" si="0"/>
        <v>26</v>
      </c>
      <c r="D32" s="232" t="s">
        <v>1791</v>
      </c>
      <c r="E32" s="232"/>
      <c r="F32" s="52"/>
      <c r="G32" s="238" t="s">
        <v>2054</v>
      </c>
      <c r="H32" s="266"/>
      <c r="I32" s="52"/>
      <c r="J32" s="267"/>
      <c r="K32" s="52"/>
    </row>
    <row r="33" spans="2:11" ht="11.5" customHeight="1">
      <c r="B33" s="407"/>
      <c r="C33" s="235">
        <f t="shared" si="0"/>
        <v>27</v>
      </c>
      <c r="D33" s="232" t="s">
        <v>1793</v>
      </c>
      <c r="E33" s="232"/>
      <c r="F33" s="52"/>
      <c r="G33" s="238" t="s">
        <v>2055</v>
      </c>
      <c r="H33" s="266"/>
      <c r="I33" s="52"/>
      <c r="J33" s="267"/>
      <c r="K33" s="52"/>
    </row>
    <row r="34" spans="2:11" ht="11.5" customHeight="1">
      <c r="B34" s="407"/>
      <c r="C34" s="235">
        <f t="shared" si="0"/>
        <v>28</v>
      </c>
      <c r="D34" s="58" t="s">
        <v>1794</v>
      </c>
      <c r="E34" s="232"/>
      <c r="F34" s="52"/>
      <c r="G34" s="238" t="s">
        <v>2056</v>
      </c>
      <c r="H34" s="266"/>
      <c r="I34" s="52"/>
      <c r="J34" s="267"/>
      <c r="K34" s="52"/>
    </row>
    <row r="35" spans="2:11" ht="11.5" customHeight="1">
      <c r="B35" s="407"/>
      <c r="C35" s="235">
        <f t="shared" si="0"/>
        <v>29</v>
      </c>
      <c r="D35" s="58" t="s">
        <v>1795</v>
      </c>
      <c r="E35" s="232"/>
      <c r="F35" s="52"/>
      <c r="G35" s="238" t="s">
        <v>2057</v>
      </c>
      <c r="H35" s="266"/>
      <c r="I35" s="52"/>
      <c r="J35" s="267"/>
      <c r="K35" s="52"/>
    </row>
    <row r="36" spans="2:11" ht="11.5" customHeight="1">
      <c r="B36" s="407"/>
      <c r="C36" s="235">
        <f t="shared" si="0"/>
        <v>30</v>
      </c>
      <c r="D36" s="58" t="s">
        <v>1796</v>
      </c>
      <c r="E36" s="232"/>
      <c r="F36" s="52"/>
      <c r="G36" s="238" t="s">
        <v>2058</v>
      </c>
      <c r="H36" s="266"/>
      <c r="I36" s="52"/>
      <c r="J36" s="267"/>
      <c r="K36" s="52"/>
    </row>
    <row r="37" spans="2:11" ht="11.5" customHeight="1">
      <c r="B37" s="407"/>
      <c r="C37" s="235">
        <f t="shared" si="0"/>
        <v>31</v>
      </c>
      <c r="D37" s="232" t="s">
        <v>1797</v>
      </c>
      <c r="E37" s="232"/>
      <c r="F37" s="52"/>
      <c r="G37" s="238" t="s">
        <v>2059</v>
      </c>
      <c r="H37" s="266"/>
      <c r="I37" s="52"/>
      <c r="J37" s="267"/>
      <c r="K37" s="52"/>
    </row>
    <row r="38" spans="2:11" ht="11.5" customHeight="1">
      <c r="B38" s="407"/>
      <c r="C38" s="235">
        <f t="shared" si="0"/>
        <v>32</v>
      </c>
      <c r="D38" s="52" t="s">
        <v>508</v>
      </c>
      <c r="E38" s="232"/>
      <c r="F38" s="52"/>
      <c r="G38" s="238" t="s">
        <v>2060</v>
      </c>
      <c r="H38" s="266"/>
      <c r="I38" s="52"/>
      <c r="J38" s="267"/>
      <c r="K38" s="52"/>
    </row>
    <row r="39" spans="2:11" ht="11.5" customHeight="1">
      <c r="B39" s="407"/>
      <c r="C39" s="235">
        <f t="shared" si="0"/>
        <v>33</v>
      </c>
      <c r="D39" s="52" t="s">
        <v>1867</v>
      </c>
      <c r="E39" s="232"/>
      <c r="F39" s="52"/>
      <c r="G39" s="238" t="s">
        <v>2136</v>
      </c>
      <c r="H39" s="266"/>
      <c r="I39" s="52"/>
      <c r="J39" s="267"/>
      <c r="K39" s="52"/>
    </row>
    <row r="40" spans="2:11" ht="55">
      <c r="B40" s="407"/>
      <c r="C40" s="235">
        <f t="shared" si="0"/>
        <v>34</v>
      </c>
      <c r="D40" s="52" t="s">
        <v>1868</v>
      </c>
      <c r="E40" s="232"/>
      <c r="F40" s="52" t="s">
        <v>2211</v>
      </c>
      <c r="G40" s="52" t="s">
        <v>2210</v>
      </c>
      <c r="H40" s="266"/>
      <c r="I40" s="52"/>
      <c r="J40" s="267"/>
      <c r="K40" s="52" t="s">
        <v>2534</v>
      </c>
    </row>
    <row r="41" spans="2:11" ht="11.5" customHeight="1">
      <c r="B41" s="407"/>
      <c r="C41" s="235">
        <f t="shared" si="0"/>
        <v>35</v>
      </c>
      <c r="D41" s="52" t="s">
        <v>1869</v>
      </c>
      <c r="E41" s="232"/>
      <c r="F41" s="58"/>
      <c r="G41" s="238" t="s">
        <v>2137</v>
      </c>
      <c r="H41" s="266"/>
      <c r="I41" s="52"/>
      <c r="J41" s="267"/>
      <c r="K41" s="52"/>
    </row>
    <row r="42" spans="2:11" ht="11.5" customHeight="1">
      <c r="B42" s="407"/>
      <c r="C42" s="235">
        <f t="shared" si="0"/>
        <v>36</v>
      </c>
      <c r="D42" s="52" t="s">
        <v>1870</v>
      </c>
      <c r="E42" s="232"/>
      <c r="F42" s="58"/>
      <c r="G42" s="238" t="s">
        <v>2138</v>
      </c>
      <c r="H42" s="266"/>
      <c r="I42" s="52"/>
      <c r="J42" s="267"/>
      <c r="K42" s="52"/>
    </row>
    <row r="43" spans="2:11" ht="11.5" customHeight="1">
      <c r="B43" s="407"/>
      <c r="C43" s="235">
        <f t="shared" si="0"/>
        <v>37</v>
      </c>
      <c r="D43" s="52" t="s">
        <v>1871</v>
      </c>
      <c r="E43" s="232"/>
      <c r="F43" s="58"/>
      <c r="G43" s="238" t="s">
        <v>2139</v>
      </c>
      <c r="H43" s="266"/>
      <c r="I43" s="52"/>
      <c r="J43" s="267"/>
      <c r="K43" s="52"/>
    </row>
    <row r="44" spans="2:11" ht="11.5" customHeight="1">
      <c r="B44" s="407"/>
      <c r="C44" s="235">
        <f t="shared" si="0"/>
        <v>38</v>
      </c>
      <c r="D44" s="52" t="s">
        <v>1872</v>
      </c>
      <c r="E44" s="232"/>
      <c r="F44" s="58"/>
      <c r="G44" s="238" t="s">
        <v>2140</v>
      </c>
      <c r="H44" s="266"/>
      <c r="I44" s="52"/>
      <c r="J44" s="267"/>
      <c r="K44" s="52"/>
    </row>
    <row r="45" spans="2:11" ht="11.5" customHeight="1">
      <c r="B45" s="407"/>
      <c r="C45" s="235">
        <f t="shared" si="0"/>
        <v>39</v>
      </c>
      <c r="D45" s="52" t="s">
        <v>1873</v>
      </c>
      <c r="E45" s="232"/>
      <c r="F45" s="58"/>
      <c r="G45" s="238" t="s">
        <v>2141</v>
      </c>
      <c r="H45" s="266"/>
      <c r="I45" s="52"/>
      <c r="J45" s="267"/>
      <c r="K45" s="52"/>
    </row>
    <row r="46" spans="2:11" ht="11.5" customHeight="1">
      <c r="B46" s="407"/>
      <c r="C46" s="235">
        <f t="shared" si="0"/>
        <v>40</v>
      </c>
      <c r="D46" s="52" t="s">
        <v>1810</v>
      </c>
      <c r="E46" s="232"/>
      <c r="F46" s="52"/>
      <c r="G46" s="238" t="s">
        <v>2142</v>
      </c>
      <c r="H46" s="266"/>
      <c r="I46" s="52"/>
      <c r="J46" s="267"/>
      <c r="K46" s="52"/>
    </row>
    <row r="47" spans="2:11" ht="11.5" customHeight="1">
      <c r="B47" s="407"/>
      <c r="C47" s="235">
        <f t="shared" si="0"/>
        <v>41</v>
      </c>
      <c r="D47" s="52" t="s">
        <v>1811</v>
      </c>
      <c r="E47" s="232"/>
      <c r="F47" s="52"/>
      <c r="G47" s="238" t="s">
        <v>2061</v>
      </c>
      <c r="H47" s="266"/>
      <c r="I47" s="52"/>
      <c r="J47" s="267"/>
      <c r="K47" s="52"/>
    </row>
    <row r="48" spans="2:11" ht="11.5" customHeight="1">
      <c r="B48" s="407"/>
      <c r="C48" s="235">
        <f t="shared" si="0"/>
        <v>42</v>
      </c>
      <c r="D48" s="52" t="s">
        <v>1812</v>
      </c>
      <c r="E48" s="232"/>
      <c r="F48" s="52"/>
      <c r="G48" s="238" t="s">
        <v>2062</v>
      </c>
      <c r="H48" s="266"/>
      <c r="I48" s="52"/>
      <c r="J48" s="267"/>
      <c r="K48" s="52"/>
    </row>
    <row r="49" spans="2:13" ht="11.5" customHeight="1">
      <c r="B49" s="407"/>
      <c r="C49" s="235">
        <f t="shared" si="0"/>
        <v>43</v>
      </c>
      <c r="D49" s="52" t="s">
        <v>1874</v>
      </c>
      <c r="E49" s="232"/>
      <c r="F49" s="52"/>
      <c r="G49" s="238" t="s">
        <v>2063</v>
      </c>
      <c r="H49" s="266"/>
      <c r="I49" s="52"/>
      <c r="J49" s="267"/>
      <c r="K49" s="52"/>
    </row>
    <row r="50" spans="2:13" ht="11.5" customHeight="1">
      <c r="B50" s="407"/>
      <c r="C50" s="235">
        <f t="shared" si="0"/>
        <v>44</v>
      </c>
      <c r="D50" s="52" t="s">
        <v>1875</v>
      </c>
      <c r="E50" s="232"/>
      <c r="F50" s="52"/>
      <c r="G50" s="238" t="s">
        <v>2125</v>
      </c>
      <c r="H50" s="266"/>
      <c r="I50" s="52"/>
      <c r="J50" s="267"/>
      <c r="K50" s="52"/>
    </row>
    <row r="51" spans="2:13" ht="11.5" customHeight="1">
      <c r="B51" s="407"/>
      <c r="C51" s="265">
        <f t="shared" si="0"/>
        <v>45</v>
      </c>
      <c r="D51" s="52" t="s">
        <v>2469</v>
      </c>
      <c r="E51" s="232"/>
      <c r="F51" s="52"/>
      <c r="G51" s="269" t="s">
        <v>2471</v>
      </c>
      <c r="H51" s="266"/>
      <c r="I51" s="52"/>
      <c r="J51" s="267"/>
      <c r="K51" s="52"/>
    </row>
    <row r="52" spans="2:13" ht="11.5" customHeight="1">
      <c r="B52" s="407"/>
      <c r="C52" s="265">
        <f t="shared" si="0"/>
        <v>46</v>
      </c>
      <c r="D52" s="52" t="s">
        <v>2470</v>
      </c>
      <c r="E52" s="232"/>
      <c r="F52" s="52"/>
      <c r="G52" s="269" t="s">
        <v>2472</v>
      </c>
      <c r="H52" s="266"/>
      <c r="I52" s="52"/>
      <c r="J52" s="267"/>
      <c r="K52" s="52"/>
    </row>
    <row r="53" spans="2:13" ht="11.5" customHeight="1">
      <c r="B53" s="407"/>
      <c r="C53" s="265">
        <f t="shared" si="0"/>
        <v>47</v>
      </c>
      <c r="D53" s="52" t="s">
        <v>2473</v>
      </c>
      <c r="E53" s="232"/>
      <c r="F53" s="52"/>
      <c r="G53" s="269" t="s">
        <v>2474</v>
      </c>
      <c r="H53" s="266"/>
      <c r="I53" s="52"/>
      <c r="J53" s="267"/>
      <c r="K53" s="52"/>
    </row>
    <row r="54" spans="2:13" ht="11.5" customHeight="1">
      <c r="B54" s="407"/>
      <c r="C54" s="270">
        <f t="shared" si="0"/>
        <v>48</v>
      </c>
      <c r="D54" s="271" t="s">
        <v>1815</v>
      </c>
      <c r="E54" s="272"/>
      <c r="F54" s="271"/>
      <c r="G54" s="273" t="s">
        <v>2155</v>
      </c>
      <c r="H54" s="271"/>
      <c r="I54" s="271"/>
      <c r="J54" s="271"/>
      <c r="K54" s="271" t="s">
        <v>2536</v>
      </c>
      <c r="L54" s="230"/>
      <c r="M54" s="230"/>
    </row>
    <row r="55" spans="2:13" ht="11.5" customHeight="1">
      <c r="B55" s="408"/>
      <c r="C55" s="270">
        <f t="shared" si="0"/>
        <v>49</v>
      </c>
      <c r="D55" s="271" t="s">
        <v>1816</v>
      </c>
      <c r="E55" s="272"/>
      <c r="F55" s="271"/>
      <c r="G55" s="273" t="s">
        <v>2156</v>
      </c>
      <c r="H55" s="271"/>
      <c r="I55" s="271"/>
      <c r="J55" s="271"/>
      <c r="K55" s="271" t="s">
        <v>2536</v>
      </c>
      <c r="L55" s="230"/>
    </row>
    <row r="56" spans="2:13" ht="11.5" customHeight="1">
      <c r="B56" s="408" t="s">
        <v>1942</v>
      </c>
      <c r="C56" s="235">
        <f t="shared" si="0"/>
        <v>50</v>
      </c>
      <c r="D56" s="210" t="s">
        <v>1943</v>
      </c>
      <c r="E56" s="232"/>
      <c r="F56" s="52"/>
      <c r="G56" s="237" t="s">
        <v>2151</v>
      </c>
      <c r="H56" s="266" t="s">
        <v>591</v>
      </c>
      <c r="I56" s="52" t="s">
        <v>2418</v>
      </c>
      <c r="J56" s="267">
        <v>43720</v>
      </c>
      <c r="K56" s="52"/>
    </row>
    <row r="57" spans="2:13" ht="11.5" customHeight="1">
      <c r="B57" s="409"/>
      <c r="C57" s="235">
        <f t="shared" si="0"/>
        <v>51</v>
      </c>
      <c r="D57" s="210" t="s">
        <v>1944</v>
      </c>
      <c r="E57" s="232"/>
      <c r="F57" s="52"/>
      <c r="G57" s="238" t="s">
        <v>2152</v>
      </c>
      <c r="H57" s="266" t="s">
        <v>591</v>
      </c>
      <c r="I57" s="52" t="s">
        <v>2418</v>
      </c>
      <c r="J57" s="267">
        <v>43720</v>
      </c>
      <c r="K57" s="52"/>
    </row>
    <row r="58" spans="2:13" ht="11.5" customHeight="1">
      <c r="B58" s="409"/>
      <c r="C58" s="235">
        <f t="shared" si="0"/>
        <v>52</v>
      </c>
      <c r="D58" s="210" t="s">
        <v>1945</v>
      </c>
      <c r="E58" s="232"/>
      <c r="F58" s="52"/>
      <c r="G58" s="238" t="s">
        <v>2153</v>
      </c>
      <c r="H58" s="266" t="s">
        <v>591</v>
      </c>
      <c r="I58" s="52" t="s">
        <v>2418</v>
      </c>
      <c r="J58" s="267">
        <v>43720</v>
      </c>
      <c r="K58" s="52"/>
    </row>
    <row r="59" spans="2:13" ht="11.5" customHeight="1">
      <c r="B59" s="409"/>
      <c r="C59" s="235">
        <f t="shared" si="0"/>
        <v>53</v>
      </c>
      <c r="D59" s="210" t="s">
        <v>1946</v>
      </c>
      <c r="E59" s="232"/>
      <c r="F59" s="52"/>
      <c r="G59" s="238" t="s">
        <v>2154</v>
      </c>
      <c r="H59" s="266" t="s">
        <v>591</v>
      </c>
      <c r="I59" s="52" t="s">
        <v>2418</v>
      </c>
      <c r="J59" s="267">
        <v>43720</v>
      </c>
      <c r="K59" s="52"/>
    </row>
    <row r="60" spans="2:13" ht="11.5" customHeight="1">
      <c r="B60" s="409"/>
      <c r="C60" s="235">
        <f t="shared" si="0"/>
        <v>54</v>
      </c>
      <c r="D60" s="52" t="s">
        <v>1947</v>
      </c>
      <c r="E60" s="232"/>
      <c r="F60" s="52"/>
      <c r="G60" s="238" t="s">
        <v>2104</v>
      </c>
      <c r="H60" s="266" t="s">
        <v>591</v>
      </c>
      <c r="I60" s="52" t="s">
        <v>2418</v>
      </c>
      <c r="J60" s="267">
        <v>43720</v>
      </c>
      <c r="K60" s="52"/>
    </row>
    <row r="61" spans="2:13" ht="11.5" customHeight="1">
      <c r="B61" s="409"/>
      <c r="C61" s="235">
        <f t="shared" si="0"/>
        <v>55</v>
      </c>
      <c r="D61" s="210" t="s">
        <v>2475</v>
      </c>
      <c r="E61" s="232"/>
      <c r="F61" s="52"/>
      <c r="G61" s="238" t="s">
        <v>2107</v>
      </c>
      <c r="H61" s="266" t="s">
        <v>591</v>
      </c>
      <c r="I61" s="52" t="s">
        <v>2418</v>
      </c>
      <c r="J61" s="267">
        <v>43720</v>
      </c>
      <c r="K61" s="52"/>
    </row>
    <row r="62" spans="2:13" ht="11.5" customHeight="1">
      <c r="B62" s="409"/>
      <c r="C62" s="235">
        <f t="shared" si="0"/>
        <v>56</v>
      </c>
      <c r="D62" s="210" t="s">
        <v>1950</v>
      </c>
      <c r="E62" s="232"/>
      <c r="F62" s="52"/>
      <c r="G62" s="238" t="s">
        <v>2066</v>
      </c>
      <c r="H62" s="266" t="s">
        <v>591</v>
      </c>
      <c r="I62" s="52" t="s">
        <v>2418</v>
      </c>
      <c r="J62" s="267">
        <v>43720</v>
      </c>
      <c r="K62" s="52"/>
    </row>
    <row r="63" spans="2:13" ht="11.5" customHeight="1">
      <c r="B63" s="409"/>
      <c r="C63" s="235">
        <f t="shared" si="0"/>
        <v>57</v>
      </c>
      <c r="D63" s="210" t="s">
        <v>1949</v>
      </c>
      <c r="E63" s="58" t="s">
        <v>2145</v>
      </c>
      <c r="F63" s="52"/>
      <c r="G63" s="238" t="s">
        <v>2148</v>
      </c>
      <c r="H63" s="266" t="s">
        <v>591</v>
      </c>
      <c r="I63" s="52" t="s">
        <v>2418</v>
      </c>
      <c r="J63" s="267">
        <v>43720</v>
      </c>
      <c r="K63" s="52"/>
    </row>
    <row r="64" spans="2:13" ht="11.5" customHeight="1">
      <c r="B64" s="410"/>
      <c r="C64" s="235">
        <f t="shared" si="0"/>
        <v>58</v>
      </c>
      <c r="D64" s="210" t="s">
        <v>1949</v>
      </c>
      <c r="E64" s="58" t="s">
        <v>2146</v>
      </c>
      <c r="F64" s="52"/>
      <c r="G64" s="238" t="s">
        <v>2147</v>
      </c>
      <c r="H64" s="266" t="s">
        <v>591</v>
      </c>
      <c r="I64" s="52" t="s">
        <v>2418</v>
      </c>
      <c r="J64" s="267">
        <v>43720</v>
      </c>
      <c r="K64" s="52"/>
    </row>
    <row r="65" spans="2:12" ht="11.5" customHeight="1">
      <c r="B65" s="407" t="s">
        <v>1876</v>
      </c>
      <c r="C65" s="235">
        <f t="shared" si="0"/>
        <v>59</v>
      </c>
      <c r="D65" s="210" t="s">
        <v>1877</v>
      </c>
      <c r="E65" s="232"/>
      <c r="F65" s="52"/>
      <c r="G65" s="237" t="s">
        <v>2150</v>
      </c>
      <c r="H65" s="266" t="s">
        <v>591</v>
      </c>
      <c r="I65" s="52" t="s">
        <v>2418</v>
      </c>
      <c r="J65" s="267">
        <v>43720</v>
      </c>
      <c r="K65" s="52"/>
    </row>
    <row r="66" spans="2:12" ht="11.5" customHeight="1">
      <c r="B66" s="407"/>
      <c r="C66" s="235">
        <f t="shared" si="0"/>
        <v>60</v>
      </c>
      <c r="D66" s="210" t="s">
        <v>1878</v>
      </c>
      <c r="E66" s="232"/>
      <c r="F66" s="52"/>
      <c r="G66" s="238" t="s">
        <v>2149</v>
      </c>
      <c r="H66" s="266" t="s">
        <v>591</v>
      </c>
      <c r="I66" s="52" t="s">
        <v>2418</v>
      </c>
      <c r="J66" s="267">
        <v>43720</v>
      </c>
      <c r="K66" s="52"/>
    </row>
    <row r="67" spans="2:12" ht="11.5" customHeight="1">
      <c r="B67" s="407"/>
      <c r="C67" s="235">
        <f t="shared" si="0"/>
        <v>61</v>
      </c>
      <c r="D67" s="210" t="s">
        <v>1879</v>
      </c>
      <c r="E67" s="232"/>
      <c r="F67" s="52" t="s">
        <v>2214</v>
      </c>
      <c r="G67" s="52" t="s">
        <v>2196</v>
      </c>
      <c r="H67" s="266" t="s">
        <v>591</v>
      </c>
      <c r="I67" s="52" t="s">
        <v>2418</v>
      </c>
      <c r="J67" s="267">
        <v>43721</v>
      </c>
      <c r="K67" s="52"/>
    </row>
    <row r="68" spans="2:12" ht="51" customHeight="1">
      <c r="B68" s="407"/>
      <c r="C68" s="235">
        <f t="shared" si="0"/>
        <v>62</v>
      </c>
      <c r="D68" s="210" t="s">
        <v>1880</v>
      </c>
      <c r="E68" s="232"/>
      <c r="F68" s="52" t="s">
        <v>2213</v>
      </c>
      <c r="G68" s="52" t="s">
        <v>2199</v>
      </c>
      <c r="H68" s="266" t="s">
        <v>591</v>
      </c>
      <c r="I68" s="52" t="s">
        <v>2418</v>
      </c>
      <c r="J68" s="267">
        <v>43721</v>
      </c>
      <c r="K68" s="52"/>
      <c r="L68" s="236" t="s">
        <v>2200</v>
      </c>
    </row>
    <row r="69" spans="2:12" ht="11.5" customHeight="1">
      <c r="B69" s="407"/>
      <c r="C69" s="235">
        <f t="shared" si="0"/>
        <v>63</v>
      </c>
      <c r="D69" s="52" t="s">
        <v>1881</v>
      </c>
      <c r="E69" s="58"/>
      <c r="F69" s="52" t="s">
        <v>2215</v>
      </c>
      <c r="G69" s="52" t="s">
        <v>2216</v>
      </c>
      <c r="H69" s="266" t="s">
        <v>591</v>
      </c>
      <c r="I69" s="52" t="s">
        <v>2418</v>
      </c>
      <c r="J69" s="267">
        <v>43721</v>
      </c>
      <c r="K69" s="52"/>
    </row>
    <row r="70" spans="2:12" ht="11.5" customHeight="1">
      <c r="B70" s="407"/>
      <c r="C70" s="235">
        <f t="shared" si="0"/>
        <v>64</v>
      </c>
      <c r="D70" s="210" t="s">
        <v>1882</v>
      </c>
      <c r="E70" s="58"/>
      <c r="F70" s="52" t="s">
        <v>2198</v>
      </c>
      <c r="G70" s="238" t="s">
        <v>2204</v>
      </c>
      <c r="H70" s="266" t="s">
        <v>591</v>
      </c>
      <c r="I70" s="52" t="s">
        <v>2418</v>
      </c>
      <c r="J70" s="267">
        <v>43721</v>
      </c>
      <c r="K70" s="52"/>
    </row>
    <row r="71" spans="2:12" ht="11.5" customHeight="1">
      <c r="B71" s="407"/>
      <c r="C71" s="268">
        <f t="shared" si="0"/>
        <v>65</v>
      </c>
      <c r="D71" s="210" t="s">
        <v>1883</v>
      </c>
      <c r="E71" s="58"/>
      <c r="F71" s="52" t="s">
        <v>2212</v>
      </c>
      <c r="G71" s="238"/>
      <c r="H71" s="266" t="s">
        <v>591</v>
      </c>
      <c r="I71" s="52" t="s">
        <v>2418</v>
      </c>
      <c r="J71" s="267">
        <v>43721</v>
      </c>
      <c r="K71" s="52"/>
    </row>
    <row r="72" spans="2:12" ht="11.5" customHeight="1">
      <c r="B72" s="407"/>
      <c r="C72" s="268">
        <f t="shared" si="0"/>
        <v>66</v>
      </c>
      <c r="D72" s="210" t="s">
        <v>2476</v>
      </c>
      <c r="E72" s="58"/>
      <c r="F72" s="52" t="s">
        <v>2477</v>
      </c>
      <c r="G72" s="238" t="s">
        <v>2478</v>
      </c>
      <c r="H72" s="266" t="s">
        <v>591</v>
      </c>
      <c r="I72" s="52" t="s">
        <v>2418</v>
      </c>
      <c r="J72" s="267">
        <v>43721</v>
      </c>
      <c r="K72" s="52"/>
    </row>
    <row r="73" spans="2:12" ht="11.5" customHeight="1">
      <c r="B73" s="408" t="s">
        <v>1980</v>
      </c>
      <c r="C73" s="235">
        <f t="shared" si="0"/>
        <v>67</v>
      </c>
      <c r="D73" s="210" t="s">
        <v>1840</v>
      </c>
      <c r="E73" s="232"/>
      <c r="F73" s="52"/>
      <c r="G73" s="238" t="s">
        <v>2157</v>
      </c>
      <c r="H73" s="266" t="s">
        <v>591</v>
      </c>
      <c r="I73" s="52" t="s">
        <v>2418</v>
      </c>
      <c r="J73" s="267">
        <v>43721</v>
      </c>
      <c r="K73" s="52"/>
    </row>
    <row r="74" spans="2:12" ht="11.5" customHeight="1">
      <c r="B74" s="409"/>
      <c r="C74" s="235">
        <f t="shared" si="0"/>
        <v>68</v>
      </c>
      <c r="D74" s="210" t="s">
        <v>1951</v>
      </c>
      <c r="E74" s="232"/>
      <c r="F74" s="52"/>
      <c r="G74" s="238" t="s">
        <v>2158</v>
      </c>
      <c r="H74" s="266" t="s">
        <v>591</v>
      </c>
      <c r="I74" s="52" t="s">
        <v>2418</v>
      </c>
      <c r="J74" s="267">
        <v>43721</v>
      </c>
      <c r="K74" s="52"/>
    </row>
    <row r="75" spans="2:12" ht="11.5" customHeight="1">
      <c r="B75" s="410"/>
      <c r="C75" s="235">
        <f t="shared" si="0"/>
        <v>69</v>
      </c>
      <c r="D75" s="210" t="s">
        <v>1952</v>
      </c>
      <c r="E75" s="232"/>
      <c r="F75" s="52"/>
      <c r="G75" s="238" t="s">
        <v>2159</v>
      </c>
      <c r="H75" s="266" t="s">
        <v>591</v>
      </c>
      <c r="I75" s="52" t="s">
        <v>2418</v>
      </c>
      <c r="J75" s="267">
        <v>43721</v>
      </c>
      <c r="K75" s="52"/>
      <c r="L75" s="64"/>
    </row>
    <row r="76" spans="2:12" ht="11.5" customHeight="1">
      <c r="B76" s="407" t="s">
        <v>1884</v>
      </c>
      <c r="C76" s="235">
        <f t="shared" si="0"/>
        <v>70</v>
      </c>
      <c r="D76" s="210" t="s">
        <v>1885</v>
      </c>
      <c r="E76" s="58"/>
      <c r="F76" s="52"/>
      <c r="G76" s="238" t="s">
        <v>2067</v>
      </c>
      <c r="H76" s="266" t="s">
        <v>591</v>
      </c>
      <c r="I76" s="52" t="s">
        <v>2418</v>
      </c>
      <c r="J76" s="267">
        <v>43721</v>
      </c>
      <c r="K76" s="52"/>
      <c r="L76" s="64"/>
    </row>
    <row r="77" spans="2:12" ht="11.5" customHeight="1">
      <c r="B77" s="407"/>
      <c r="C77" s="235">
        <f t="shared" si="0"/>
        <v>71</v>
      </c>
      <c r="D77" s="210" t="s">
        <v>1886</v>
      </c>
      <c r="E77" s="58"/>
      <c r="F77" s="52"/>
      <c r="G77" s="238" t="s">
        <v>2068</v>
      </c>
      <c r="H77" s="266" t="s">
        <v>591</v>
      </c>
      <c r="I77" s="52" t="s">
        <v>2418</v>
      </c>
      <c r="J77" s="267">
        <v>43721</v>
      </c>
      <c r="K77" s="52"/>
      <c r="L77" s="64"/>
    </row>
    <row r="78" spans="2:12" ht="11.5" customHeight="1">
      <c r="B78" s="407" t="s">
        <v>1893</v>
      </c>
      <c r="C78" s="235">
        <f t="shared" ref="C78:C141" si="1">SUM(C77+1)</f>
        <v>72</v>
      </c>
      <c r="D78" s="210" t="s">
        <v>1887</v>
      </c>
      <c r="E78" s="58" t="s">
        <v>2162</v>
      </c>
      <c r="F78" s="52"/>
      <c r="G78" s="238" t="s">
        <v>2479</v>
      </c>
      <c r="H78" s="266" t="s">
        <v>591</v>
      </c>
      <c r="I78" s="52" t="s">
        <v>2418</v>
      </c>
      <c r="J78" s="267">
        <v>43721</v>
      </c>
      <c r="K78" s="52"/>
      <c r="L78" s="64"/>
    </row>
    <row r="79" spans="2:12" ht="11.5" customHeight="1">
      <c r="B79" s="407"/>
      <c r="C79" s="235">
        <f t="shared" si="1"/>
        <v>73</v>
      </c>
      <c r="D79" s="52" t="s">
        <v>1888</v>
      </c>
      <c r="E79" s="52" t="s">
        <v>2164</v>
      </c>
      <c r="F79" s="52"/>
      <c r="G79" s="238" t="s">
        <v>2480</v>
      </c>
      <c r="H79" s="266" t="s">
        <v>591</v>
      </c>
      <c r="I79" s="52" t="s">
        <v>2418</v>
      </c>
      <c r="J79" s="267">
        <v>43721</v>
      </c>
      <c r="K79" s="52"/>
      <c r="L79" s="64"/>
    </row>
    <row r="80" spans="2:12" ht="11.5" customHeight="1">
      <c r="B80" s="407"/>
      <c r="C80" s="235">
        <f t="shared" si="1"/>
        <v>74</v>
      </c>
      <c r="D80" s="52" t="s">
        <v>2163</v>
      </c>
      <c r="E80" s="52" t="s">
        <v>2165</v>
      </c>
      <c r="F80" s="52"/>
      <c r="G80" s="238" t="s">
        <v>2481</v>
      </c>
      <c r="H80" s="266" t="s">
        <v>591</v>
      </c>
      <c r="I80" s="52" t="s">
        <v>2418</v>
      </c>
      <c r="J80" s="267">
        <v>43721</v>
      </c>
      <c r="K80" s="52"/>
      <c r="L80" s="64"/>
    </row>
    <row r="81" spans="2:12" ht="11.5" customHeight="1">
      <c r="B81" s="407"/>
      <c r="C81" s="235">
        <f t="shared" si="1"/>
        <v>75</v>
      </c>
      <c r="D81" s="52" t="s">
        <v>2166</v>
      </c>
      <c r="E81" s="52" t="s">
        <v>2168</v>
      </c>
      <c r="F81" s="52"/>
      <c r="G81" s="238" t="s">
        <v>2170</v>
      </c>
      <c r="H81" s="266" t="s">
        <v>591</v>
      </c>
      <c r="I81" s="52" t="s">
        <v>2418</v>
      </c>
      <c r="J81" s="267">
        <v>43721</v>
      </c>
      <c r="K81" s="52"/>
      <c r="L81" s="64"/>
    </row>
    <row r="82" spans="2:12" ht="11.5" customHeight="1">
      <c r="B82" s="407"/>
      <c r="C82" s="235">
        <f t="shared" si="1"/>
        <v>76</v>
      </c>
      <c r="D82" s="52" t="s">
        <v>2167</v>
      </c>
      <c r="E82" s="52" t="s">
        <v>2169</v>
      </c>
      <c r="F82" s="52"/>
      <c r="G82" s="238" t="s">
        <v>2171</v>
      </c>
      <c r="H82" s="266" t="s">
        <v>591</v>
      </c>
      <c r="I82" s="52" t="s">
        <v>2418</v>
      </c>
      <c r="J82" s="267">
        <v>43721</v>
      </c>
      <c r="K82" s="52"/>
      <c r="L82" s="64"/>
    </row>
    <row r="83" spans="2:12" ht="11.5" customHeight="1">
      <c r="B83" s="407"/>
      <c r="C83" s="239">
        <f t="shared" si="1"/>
        <v>77</v>
      </c>
      <c r="D83" s="240" t="s">
        <v>1889</v>
      </c>
      <c r="E83" s="241"/>
      <c r="F83" s="57"/>
      <c r="G83" s="242"/>
      <c r="H83" s="243"/>
      <c r="I83" s="57"/>
      <c r="J83" s="57"/>
      <c r="K83" s="57"/>
      <c r="L83" s="64"/>
    </row>
    <row r="84" spans="2:12" ht="11.5" customHeight="1">
      <c r="B84" s="407"/>
      <c r="C84" s="239">
        <f t="shared" si="1"/>
        <v>78</v>
      </c>
      <c r="D84" s="240" t="s">
        <v>1890</v>
      </c>
      <c r="E84" s="241" t="s">
        <v>2172</v>
      </c>
      <c r="F84" s="57"/>
      <c r="G84" s="242" t="s">
        <v>2173</v>
      </c>
      <c r="H84" s="243"/>
      <c r="I84" s="57"/>
      <c r="J84" s="57"/>
      <c r="K84" s="57" t="s">
        <v>2482</v>
      </c>
      <c r="L84" s="64"/>
    </row>
    <row r="85" spans="2:12" ht="11.5" customHeight="1">
      <c r="B85" s="407"/>
      <c r="C85" s="235">
        <f t="shared" si="1"/>
        <v>79</v>
      </c>
      <c r="D85" s="210" t="s">
        <v>1891</v>
      </c>
      <c r="E85" s="232"/>
      <c r="F85" s="52"/>
      <c r="G85" s="238"/>
      <c r="H85" s="266" t="s">
        <v>591</v>
      </c>
      <c r="I85" s="52" t="s">
        <v>2418</v>
      </c>
      <c r="J85" s="267">
        <v>43721</v>
      </c>
      <c r="K85" s="52"/>
    </row>
    <row r="86" spans="2:12" ht="11.5" customHeight="1">
      <c r="B86" s="407"/>
      <c r="C86" s="235">
        <f t="shared" si="1"/>
        <v>80</v>
      </c>
      <c r="D86" s="210" t="s">
        <v>1892</v>
      </c>
      <c r="E86" s="232"/>
      <c r="F86" s="58"/>
      <c r="G86" s="238" t="s">
        <v>2069</v>
      </c>
      <c r="H86" s="266" t="s">
        <v>591</v>
      </c>
      <c r="I86" s="52" t="s">
        <v>2418</v>
      </c>
      <c r="J86" s="267">
        <v>43721</v>
      </c>
      <c r="K86" s="52"/>
    </row>
    <row r="87" spans="2:12" ht="11.5" customHeight="1">
      <c r="B87" s="234" t="s">
        <v>1894</v>
      </c>
      <c r="C87" s="278">
        <f t="shared" si="1"/>
        <v>81</v>
      </c>
      <c r="D87" s="210" t="s">
        <v>1895</v>
      </c>
      <c r="E87" s="232"/>
      <c r="F87" s="58"/>
      <c r="G87" s="238" t="s">
        <v>2179</v>
      </c>
      <c r="H87" s="266" t="s">
        <v>591</v>
      </c>
      <c r="I87" s="52" t="s">
        <v>2418</v>
      </c>
      <c r="J87" s="267">
        <v>43721</v>
      </c>
      <c r="K87" s="52"/>
    </row>
    <row r="88" spans="2:12" ht="33">
      <c r="B88" s="407" t="s">
        <v>1896</v>
      </c>
      <c r="C88" s="279">
        <f t="shared" si="1"/>
        <v>82</v>
      </c>
      <c r="D88" s="280" t="s">
        <v>1897</v>
      </c>
      <c r="E88" s="281"/>
      <c r="F88" s="282"/>
      <c r="G88" s="283" t="s">
        <v>2071</v>
      </c>
      <c r="H88" s="284"/>
      <c r="I88" s="282"/>
      <c r="J88" s="282"/>
      <c r="K88" s="282" t="s">
        <v>2535</v>
      </c>
      <c r="L88" s="230"/>
    </row>
    <row r="89" spans="2:12" ht="33">
      <c r="B89" s="407"/>
      <c r="C89" s="279">
        <f t="shared" si="1"/>
        <v>83</v>
      </c>
      <c r="D89" s="280" t="s">
        <v>1898</v>
      </c>
      <c r="E89" s="282"/>
      <c r="F89" s="282"/>
      <c r="G89" s="283" t="s">
        <v>2070</v>
      </c>
      <c r="H89" s="284"/>
      <c r="I89" s="282"/>
      <c r="J89" s="282"/>
      <c r="K89" s="282" t="s">
        <v>2535</v>
      </c>
      <c r="L89" s="230"/>
    </row>
    <row r="90" spans="2:12" ht="11.5" customHeight="1">
      <c r="B90" s="407"/>
      <c r="C90" s="278">
        <f t="shared" si="1"/>
        <v>84</v>
      </c>
      <c r="D90" s="52" t="s">
        <v>1899</v>
      </c>
      <c r="E90" s="58"/>
      <c r="F90" s="58"/>
      <c r="G90" s="238" t="s">
        <v>2072</v>
      </c>
      <c r="H90" s="266" t="s">
        <v>591</v>
      </c>
      <c r="I90" s="52" t="s">
        <v>2418</v>
      </c>
      <c r="J90" s="267">
        <v>43721</v>
      </c>
      <c r="K90" s="52"/>
    </row>
    <row r="91" spans="2:12" ht="11.5" customHeight="1">
      <c r="B91" s="407"/>
      <c r="C91" s="278">
        <f t="shared" si="1"/>
        <v>85</v>
      </c>
      <c r="D91" s="210" t="s">
        <v>1900</v>
      </c>
      <c r="E91" s="58"/>
      <c r="F91" s="58"/>
      <c r="G91" s="238" t="s">
        <v>2161</v>
      </c>
      <c r="H91" s="266" t="s">
        <v>591</v>
      </c>
      <c r="I91" s="52" t="s">
        <v>2418</v>
      </c>
      <c r="J91" s="267">
        <v>43721</v>
      </c>
      <c r="K91" s="52"/>
    </row>
    <row r="92" spans="2:12" ht="11.5" customHeight="1">
      <c r="B92" s="407" t="s">
        <v>1901</v>
      </c>
      <c r="C92" s="235">
        <f t="shared" si="1"/>
        <v>86</v>
      </c>
      <c r="D92" s="210" t="s">
        <v>1902</v>
      </c>
      <c r="E92" s="58"/>
      <c r="F92" s="52"/>
      <c r="G92" s="244" t="s">
        <v>2207</v>
      </c>
      <c r="H92" s="266" t="s">
        <v>591</v>
      </c>
      <c r="I92" s="52" t="s">
        <v>2418</v>
      </c>
      <c r="J92" s="267">
        <v>43721</v>
      </c>
      <c r="K92" s="52"/>
    </row>
    <row r="93" spans="2:12" ht="11.5" customHeight="1">
      <c r="B93" s="407"/>
      <c r="C93" s="235">
        <f t="shared" si="1"/>
        <v>87</v>
      </c>
      <c r="D93" s="52" t="s">
        <v>1903</v>
      </c>
      <c r="E93" s="52"/>
      <c r="F93" s="52"/>
      <c r="G93" s="244" t="s">
        <v>2208</v>
      </c>
      <c r="H93" s="266" t="s">
        <v>591</v>
      </c>
      <c r="I93" s="52" t="s">
        <v>2418</v>
      </c>
      <c r="J93" s="267">
        <v>43721</v>
      </c>
      <c r="K93" s="52"/>
    </row>
    <row r="94" spans="2:12" ht="11.5" customHeight="1">
      <c r="B94" s="407"/>
      <c r="C94" s="235">
        <f t="shared" si="1"/>
        <v>88</v>
      </c>
      <c r="D94" s="52" t="s">
        <v>1904</v>
      </c>
      <c r="E94" s="52"/>
      <c r="F94" s="52"/>
      <c r="G94" s="244" t="s">
        <v>2209</v>
      </c>
      <c r="H94" s="266" t="s">
        <v>591</v>
      </c>
      <c r="I94" s="52" t="s">
        <v>2418</v>
      </c>
      <c r="J94" s="267">
        <v>43721</v>
      </c>
      <c r="K94" s="52"/>
    </row>
    <row r="95" spans="2:12" ht="11.5" customHeight="1">
      <c r="B95" s="407"/>
      <c r="C95" s="235">
        <f t="shared" si="1"/>
        <v>89</v>
      </c>
      <c r="D95" s="210" t="s">
        <v>1905</v>
      </c>
      <c r="E95" s="232"/>
      <c r="F95" s="52"/>
      <c r="G95" s="74" t="s">
        <v>2540</v>
      </c>
      <c r="H95" s="266" t="s">
        <v>591</v>
      </c>
      <c r="I95" s="52" t="s">
        <v>2418</v>
      </c>
      <c r="J95" s="267">
        <v>43721</v>
      </c>
      <c r="K95" s="52"/>
    </row>
    <row r="96" spans="2:12" ht="11.5" customHeight="1">
      <c r="B96" s="407"/>
      <c r="C96" s="235">
        <f t="shared" si="1"/>
        <v>90</v>
      </c>
      <c r="D96" s="210" t="s">
        <v>1906</v>
      </c>
      <c r="E96" s="232"/>
      <c r="F96" s="52"/>
      <c r="G96" s="74" t="s">
        <v>2541</v>
      </c>
      <c r="H96" s="266" t="s">
        <v>591</v>
      </c>
      <c r="I96" s="52" t="s">
        <v>2418</v>
      </c>
      <c r="J96" s="267">
        <v>43721</v>
      </c>
      <c r="K96" s="52"/>
    </row>
    <row r="97" spans="2:11" ht="11.5" customHeight="1">
      <c r="B97" s="407"/>
      <c r="C97" s="235">
        <f t="shared" si="1"/>
        <v>91</v>
      </c>
      <c r="D97" s="210" t="s">
        <v>1907</v>
      </c>
      <c r="E97" s="232"/>
      <c r="F97" s="52"/>
      <c r="G97" s="74" t="s">
        <v>2542</v>
      </c>
      <c r="H97" s="266" t="s">
        <v>591</v>
      </c>
      <c r="I97" s="52" t="s">
        <v>2418</v>
      </c>
      <c r="J97" s="267">
        <v>43721</v>
      </c>
      <c r="K97" s="52"/>
    </row>
    <row r="98" spans="2:11" ht="11.5" customHeight="1">
      <c r="B98" s="407"/>
      <c r="C98" s="235">
        <f t="shared" si="1"/>
        <v>92</v>
      </c>
      <c r="D98" s="210" t="s">
        <v>1908</v>
      </c>
      <c r="E98" s="232"/>
      <c r="F98" s="58"/>
      <c r="G98" s="74" t="s">
        <v>2543</v>
      </c>
      <c r="H98" s="266" t="s">
        <v>591</v>
      </c>
      <c r="I98" s="52" t="s">
        <v>2418</v>
      </c>
      <c r="J98" s="267">
        <v>43721</v>
      </c>
      <c r="K98" s="52"/>
    </row>
    <row r="99" spans="2:11" ht="11.5" customHeight="1">
      <c r="B99" s="407"/>
      <c r="C99" s="235">
        <f t="shared" si="1"/>
        <v>93</v>
      </c>
      <c r="D99" s="52" t="s">
        <v>1909</v>
      </c>
      <c r="E99" s="52"/>
      <c r="F99" s="52"/>
      <c r="G99" s="74" t="s">
        <v>2544</v>
      </c>
      <c r="H99" s="266" t="s">
        <v>591</v>
      </c>
      <c r="I99" s="52" t="s">
        <v>2418</v>
      </c>
      <c r="J99" s="267">
        <v>43721</v>
      </c>
      <c r="K99" s="52"/>
    </row>
    <row r="100" spans="2:11" ht="11.5" customHeight="1">
      <c r="B100" s="407"/>
      <c r="C100" s="235">
        <f t="shared" si="1"/>
        <v>94</v>
      </c>
      <c r="D100" s="52" t="s">
        <v>1910</v>
      </c>
      <c r="E100" s="52"/>
      <c r="F100" s="52"/>
      <c r="G100" s="74" t="s">
        <v>2545</v>
      </c>
      <c r="H100" s="266" t="s">
        <v>591</v>
      </c>
      <c r="I100" s="52" t="s">
        <v>2418</v>
      </c>
      <c r="J100" s="267">
        <v>43721</v>
      </c>
      <c r="K100" s="52"/>
    </row>
    <row r="101" spans="2:11" ht="11.5" customHeight="1">
      <c r="B101" s="407"/>
      <c r="C101" s="235">
        <f t="shared" si="1"/>
        <v>95</v>
      </c>
      <c r="D101" s="52" t="s">
        <v>1911</v>
      </c>
      <c r="E101" s="52"/>
      <c r="F101" s="52"/>
      <c r="G101" s="238" t="s">
        <v>2126</v>
      </c>
      <c r="H101" s="266" t="s">
        <v>591</v>
      </c>
      <c r="I101" s="52" t="s">
        <v>2418</v>
      </c>
      <c r="J101" s="267">
        <v>43721</v>
      </c>
      <c r="K101" s="52"/>
    </row>
    <row r="102" spans="2:11" ht="11.5" customHeight="1">
      <c r="B102" s="407"/>
      <c r="C102" s="235">
        <f t="shared" si="1"/>
        <v>96</v>
      </c>
      <c r="D102" s="52" t="s">
        <v>1912</v>
      </c>
      <c r="E102" s="52"/>
      <c r="F102" s="52"/>
      <c r="G102" s="238" t="s">
        <v>2127</v>
      </c>
      <c r="H102" s="266" t="s">
        <v>591</v>
      </c>
      <c r="I102" s="52" t="s">
        <v>2418</v>
      </c>
      <c r="J102" s="267">
        <v>43721</v>
      </c>
      <c r="K102" s="52"/>
    </row>
    <row r="103" spans="2:11" ht="11.5" customHeight="1">
      <c r="B103" s="407"/>
      <c r="C103" s="235">
        <f t="shared" si="1"/>
        <v>97</v>
      </c>
      <c r="D103" s="52" t="s">
        <v>1913</v>
      </c>
      <c r="E103" s="52"/>
      <c r="F103" s="52"/>
      <c r="G103" s="238" t="s">
        <v>2128</v>
      </c>
      <c r="H103" s="266" t="s">
        <v>591</v>
      </c>
      <c r="I103" s="52" t="s">
        <v>2418</v>
      </c>
      <c r="J103" s="267">
        <v>43721</v>
      </c>
      <c r="K103" s="52"/>
    </row>
    <row r="104" spans="2:11" ht="11.5" customHeight="1">
      <c r="B104" s="407"/>
      <c r="C104" s="235">
        <f t="shared" si="1"/>
        <v>98</v>
      </c>
      <c r="D104" s="52" t="s">
        <v>1914</v>
      </c>
      <c r="E104" s="52"/>
      <c r="F104" s="52"/>
      <c r="G104" s="238" t="s">
        <v>2129</v>
      </c>
      <c r="H104" s="266" t="s">
        <v>591</v>
      </c>
      <c r="I104" s="52" t="s">
        <v>2418</v>
      </c>
      <c r="J104" s="267">
        <v>43721</v>
      </c>
      <c r="K104" s="52"/>
    </row>
    <row r="105" spans="2:11" ht="11.5" customHeight="1">
      <c r="B105" s="407" t="s">
        <v>1985</v>
      </c>
      <c r="C105" s="235">
        <f t="shared" si="1"/>
        <v>99</v>
      </c>
      <c r="D105" s="52" t="s">
        <v>1915</v>
      </c>
      <c r="E105" s="52" t="s">
        <v>2160</v>
      </c>
      <c r="F105" s="52"/>
      <c r="G105" s="238" t="s">
        <v>2078</v>
      </c>
      <c r="H105" s="266" t="s">
        <v>591</v>
      </c>
      <c r="I105" s="52" t="s">
        <v>2418</v>
      </c>
      <c r="J105" s="267">
        <v>43721</v>
      </c>
      <c r="K105" s="52"/>
    </row>
    <row r="106" spans="2:11" ht="11.5" customHeight="1">
      <c r="B106" s="407"/>
      <c r="C106" s="235">
        <f t="shared" si="1"/>
        <v>100</v>
      </c>
      <c r="D106" s="52" t="s">
        <v>1916</v>
      </c>
      <c r="E106" s="52"/>
      <c r="F106" s="52"/>
      <c r="G106" s="238" t="s">
        <v>2096</v>
      </c>
      <c r="H106" s="266" t="s">
        <v>591</v>
      </c>
      <c r="I106" s="52" t="s">
        <v>2418</v>
      </c>
      <c r="J106" s="267">
        <v>43721</v>
      </c>
      <c r="K106" s="52"/>
    </row>
    <row r="107" spans="2:11" ht="11.5" customHeight="1">
      <c r="B107" s="407"/>
      <c r="C107" s="235">
        <f t="shared" si="1"/>
        <v>101</v>
      </c>
      <c r="D107" s="52" t="s">
        <v>1917</v>
      </c>
      <c r="E107" s="52"/>
      <c r="F107" s="52"/>
      <c r="G107" s="238" t="s">
        <v>2098</v>
      </c>
      <c r="H107" s="266" t="s">
        <v>591</v>
      </c>
      <c r="I107" s="52" t="s">
        <v>2418</v>
      </c>
      <c r="J107" s="267">
        <v>43721</v>
      </c>
      <c r="K107" s="52"/>
    </row>
    <row r="108" spans="2:11" ht="11.5" customHeight="1">
      <c r="B108" s="407"/>
      <c r="C108" s="235">
        <f t="shared" si="1"/>
        <v>102</v>
      </c>
      <c r="D108" s="52" t="s">
        <v>1918</v>
      </c>
      <c r="E108" s="52"/>
      <c r="F108" s="52"/>
      <c r="G108" s="238" t="s">
        <v>2108</v>
      </c>
      <c r="H108" s="266" t="s">
        <v>591</v>
      </c>
      <c r="I108" s="52" t="s">
        <v>2418</v>
      </c>
      <c r="J108" s="267">
        <v>43721</v>
      </c>
      <c r="K108" s="52"/>
    </row>
    <row r="109" spans="2:11" ht="11.5" customHeight="1">
      <c r="B109" s="407"/>
      <c r="C109" s="235">
        <f t="shared" si="1"/>
        <v>103</v>
      </c>
      <c r="D109" s="52" t="s">
        <v>1877</v>
      </c>
      <c r="E109" s="52"/>
      <c r="F109" s="52"/>
      <c r="G109" s="238" t="s">
        <v>2109</v>
      </c>
      <c r="H109" s="266" t="s">
        <v>591</v>
      </c>
      <c r="I109" s="52" t="s">
        <v>2418</v>
      </c>
      <c r="J109" s="267">
        <v>43721</v>
      </c>
      <c r="K109" s="52"/>
    </row>
    <row r="110" spans="2:11" ht="11.5" customHeight="1">
      <c r="B110" s="407"/>
      <c r="C110" s="235">
        <f t="shared" si="1"/>
        <v>104</v>
      </c>
      <c r="D110" s="52" t="s">
        <v>1878</v>
      </c>
      <c r="E110" s="52"/>
      <c r="F110" s="52"/>
      <c r="G110" s="238" t="s">
        <v>2110</v>
      </c>
      <c r="H110" s="266" t="s">
        <v>591</v>
      </c>
      <c r="I110" s="52" t="s">
        <v>2418</v>
      </c>
      <c r="J110" s="267">
        <v>43721</v>
      </c>
      <c r="K110" s="52"/>
    </row>
    <row r="111" spans="2:11" ht="11.5" customHeight="1">
      <c r="B111" s="407"/>
      <c r="C111" s="235">
        <f t="shared" si="1"/>
        <v>105</v>
      </c>
      <c r="D111" s="52" t="s">
        <v>1865</v>
      </c>
      <c r="E111" s="52"/>
      <c r="F111" s="52"/>
      <c r="G111" s="238" t="s">
        <v>2111</v>
      </c>
      <c r="H111" s="266" t="s">
        <v>591</v>
      </c>
      <c r="I111" s="52" t="s">
        <v>2418</v>
      </c>
      <c r="J111" s="267">
        <v>43721</v>
      </c>
      <c r="K111" s="52"/>
    </row>
    <row r="112" spans="2:11" ht="11.5" customHeight="1">
      <c r="B112" s="407"/>
      <c r="C112" s="235">
        <f t="shared" si="1"/>
        <v>106</v>
      </c>
      <c r="D112" s="52" t="s">
        <v>1919</v>
      </c>
      <c r="E112" s="52"/>
      <c r="F112" s="52"/>
      <c r="G112" s="238" t="s">
        <v>2112</v>
      </c>
      <c r="H112" s="266" t="s">
        <v>591</v>
      </c>
      <c r="I112" s="52" t="s">
        <v>2418</v>
      </c>
      <c r="J112" s="267">
        <v>43721</v>
      </c>
      <c r="K112" s="52"/>
    </row>
    <row r="113" spans="2:11" ht="11.5" customHeight="1">
      <c r="B113" s="407"/>
      <c r="C113" s="235">
        <f t="shared" si="1"/>
        <v>107</v>
      </c>
      <c r="D113" s="52" t="s">
        <v>1920</v>
      </c>
      <c r="E113" s="52"/>
      <c r="F113" s="52"/>
      <c r="G113" s="238" t="s">
        <v>2055</v>
      </c>
      <c r="H113" s="266" t="s">
        <v>591</v>
      </c>
      <c r="I113" s="52" t="s">
        <v>2418</v>
      </c>
      <c r="J113" s="267">
        <v>43721</v>
      </c>
      <c r="K113" s="52"/>
    </row>
    <row r="114" spans="2:11" ht="11.5" customHeight="1">
      <c r="B114" s="407"/>
      <c r="C114" s="235">
        <f t="shared" si="1"/>
        <v>108</v>
      </c>
      <c r="D114" s="52" t="s">
        <v>1921</v>
      </c>
      <c r="E114" s="52"/>
      <c r="F114" s="52"/>
      <c r="G114" s="238" t="s">
        <v>2056</v>
      </c>
      <c r="H114" s="266" t="s">
        <v>591</v>
      </c>
      <c r="I114" s="52" t="s">
        <v>2418</v>
      </c>
      <c r="J114" s="267">
        <v>43721</v>
      </c>
      <c r="K114" s="52"/>
    </row>
    <row r="115" spans="2:11" ht="11.5" customHeight="1">
      <c r="B115" s="407"/>
      <c r="C115" s="235">
        <f t="shared" si="1"/>
        <v>109</v>
      </c>
      <c r="D115" s="52" t="s">
        <v>1922</v>
      </c>
      <c r="E115" s="52"/>
      <c r="F115" s="52"/>
      <c r="G115" s="238" t="s">
        <v>2113</v>
      </c>
      <c r="H115" s="266" t="s">
        <v>591</v>
      </c>
      <c r="I115" s="52" t="s">
        <v>2418</v>
      </c>
      <c r="J115" s="267">
        <v>43721</v>
      </c>
      <c r="K115" s="52"/>
    </row>
    <row r="116" spans="2:11" ht="11.5" customHeight="1">
      <c r="B116" s="407"/>
      <c r="C116" s="235">
        <f t="shared" si="1"/>
        <v>110</v>
      </c>
      <c r="D116" s="52" t="s">
        <v>1923</v>
      </c>
      <c r="E116" s="52"/>
      <c r="F116" s="52"/>
      <c r="G116" s="238" t="s">
        <v>2060</v>
      </c>
      <c r="H116" s="266" t="s">
        <v>591</v>
      </c>
      <c r="I116" s="52" t="s">
        <v>2418</v>
      </c>
      <c r="J116" s="267">
        <v>43721</v>
      </c>
      <c r="K116" s="52"/>
    </row>
    <row r="117" spans="2:11" ht="11.5" customHeight="1">
      <c r="B117" s="407"/>
      <c r="C117" s="235">
        <f t="shared" si="1"/>
        <v>111</v>
      </c>
      <c r="D117" s="52" t="s">
        <v>1924</v>
      </c>
      <c r="E117" s="52"/>
      <c r="F117" s="52"/>
      <c r="G117" s="238" t="s">
        <v>2114</v>
      </c>
      <c r="H117" s="266" t="s">
        <v>591</v>
      </c>
      <c r="I117" s="52" t="s">
        <v>2418</v>
      </c>
      <c r="J117" s="267">
        <v>43721</v>
      </c>
      <c r="K117" s="52"/>
    </row>
    <row r="118" spans="2:11" ht="11.5" customHeight="1">
      <c r="B118" s="407"/>
      <c r="C118" s="235">
        <f t="shared" si="1"/>
        <v>112</v>
      </c>
      <c r="D118" s="52" t="s">
        <v>1925</v>
      </c>
      <c r="E118" s="52"/>
      <c r="F118" s="52"/>
      <c r="G118" s="238" t="s">
        <v>2115</v>
      </c>
      <c r="H118" s="266" t="s">
        <v>591</v>
      </c>
      <c r="I118" s="52" t="s">
        <v>2418</v>
      </c>
      <c r="J118" s="267">
        <v>43721</v>
      </c>
      <c r="K118" s="52"/>
    </row>
    <row r="119" spans="2:11" ht="11.5" customHeight="1">
      <c r="B119" s="407"/>
      <c r="C119" s="235">
        <f t="shared" si="1"/>
        <v>113</v>
      </c>
      <c r="D119" s="52" t="s">
        <v>1926</v>
      </c>
      <c r="E119" s="52"/>
      <c r="F119" s="52"/>
      <c r="G119" s="238" t="s">
        <v>2116</v>
      </c>
      <c r="H119" s="266" t="s">
        <v>591</v>
      </c>
      <c r="I119" s="52" t="s">
        <v>2418</v>
      </c>
      <c r="J119" s="267">
        <v>43721</v>
      </c>
      <c r="K119" s="52"/>
    </row>
    <row r="120" spans="2:11" ht="11.5" customHeight="1">
      <c r="B120" s="407"/>
      <c r="C120" s="235">
        <f t="shared" si="1"/>
        <v>114</v>
      </c>
      <c r="D120" s="52" t="s">
        <v>1927</v>
      </c>
      <c r="E120" s="52"/>
      <c r="F120" s="52"/>
      <c r="G120" s="238" t="s">
        <v>2483</v>
      </c>
      <c r="H120" s="266" t="s">
        <v>591</v>
      </c>
      <c r="I120" s="52" t="s">
        <v>2418</v>
      </c>
      <c r="J120" s="267">
        <v>43721</v>
      </c>
      <c r="K120" s="52"/>
    </row>
    <row r="121" spans="2:11" ht="11.5" customHeight="1">
      <c r="B121" s="407"/>
      <c r="C121" s="235">
        <f t="shared" si="1"/>
        <v>115</v>
      </c>
      <c r="D121" s="52" t="s">
        <v>1928</v>
      </c>
      <c r="E121" s="52"/>
      <c r="F121" s="52"/>
      <c r="G121" s="238" t="s">
        <v>2117</v>
      </c>
      <c r="H121" s="266" t="s">
        <v>591</v>
      </c>
      <c r="I121" s="52" t="s">
        <v>2418</v>
      </c>
      <c r="J121" s="267">
        <v>43721</v>
      </c>
      <c r="K121" s="52"/>
    </row>
    <row r="122" spans="2:11" ht="11.5" customHeight="1">
      <c r="B122" s="407"/>
      <c r="C122" s="235">
        <f t="shared" si="1"/>
        <v>116</v>
      </c>
      <c r="D122" s="52" t="s">
        <v>1929</v>
      </c>
      <c r="E122" s="52"/>
      <c r="F122" s="52"/>
      <c r="G122" s="238" t="s">
        <v>2063</v>
      </c>
      <c r="H122" s="266" t="s">
        <v>591</v>
      </c>
      <c r="I122" s="52" t="s">
        <v>2418</v>
      </c>
      <c r="J122" s="267">
        <v>43721</v>
      </c>
      <c r="K122" s="52"/>
    </row>
    <row r="123" spans="2:11" ht="11.5" customHeight="1">
      <c r="B123" s="407"/>
      <c r="C123" s="235">
        <f t="shared" si="1"/>
        <v>117</v>
      </c>
      <c r="D123" s="52" t="s">
        <v>1930</v>
      </c>
      <c r="E123" s="52"/>
      <c r="F123" s="52"/>
      <c r="G123" s="238" t="s">
        <v>2125</v>
      </c>
      <c r="H123" s="266" t="s">
        <v>591</v>
      </c>
      <c r="I123" s="52" t="s">
        <v>2418</v>
      </c>
      <c r="J123" s="267">
        <v>43721</v>
      </c>
      <c r="K123" s="52"/>
    </row>
    <row r="124" spans="2:11" ht="11.5" customHeight="1">
      <c r="B124" s="407"/>
      <c r="C124" s="235">
        <f t="shared" si="1"/>
        <v>118</v>
      </c>
      <c r="D124" s="52" t="s">
        <v>1931</v>
      </c>
      <c r="E124" s="52"/>
      <c r="F124" s="52"/>
      <c r="G124" s="238" t="s">
        <v>2143</v>
      </c>
      <c r="H124" s="266" t="s">
        <v>591</v>
      </c>
      <c r="I124" s="52" t="s">
        <v>2418</v>
      </c>
      <c r="J124" s="267">
        <v>43721</v>
      </c>
      <c r="K124" s="52"/>
    </row>
    <row r="125" spans="2:11" ht="11.5" customHeight="1">
      <c r="B125" s="407"/>
      <c r="C125" s="235">
        <f t="shared" si="1"/>
        <v>119</v>
      </c>
      <c r="D125" s="52" t="s">
        <v>1932</v>
      </c>
      <c r="E125" s="52"/>
      <c r="F125" s="52"/>
      <c r="G125" s="238" t="s">
        <v>2144</v>
      </c>
      <c r="H125" s="266" t="s">
        <v>591</v>
      </c>
      <c r="I125" s="52" t="s">
        <v>2418</v>
      </c>
      <c r="J125" s="267">
        <v>43721</v>
      </c>
      <c r="K125" s="52"/>
    </row>
    <row r="126" spans="2:11" ht="11.5" customHeight="1">
      <c r="B126" s="407"/>
      <c r="C126" s="235">
        <f t="shared" si="1"/>
        <v>120</v>
      </c>
      <c r="D126" s="52" t="s">
        <v>1933</v>
      </c>
      <c r="E126" s="52"/>
      <c r="F126" s="52"/>
      <c r="G126" s="238" t="s">
        <v>2040</v>
      </c>
      <c r="H126" s="266" t="s">
        <v>591</v>
      </c>
      <c r="I126" s="52" t="s">
        <v>2418</v>
      </c>
      <c r="J126" s="267">
        <v>43721</v>
      </c>
      <c r="K126" s="52"/>
    </row>
    <row r="127" spans="2:11" ht="11.5" customHeight="1">
      <c r="B127" s="407"/>
      <c r="C127" s="235">
        <f t="shared" si="1"/>
        <v>121</v>
      </c>
      <c r="D127" s="52" t="s">
        <v>1934</v>
      </c>
      <c r="E127" s="238"/>
      <c r="F127" s="52"/>
      <c r="G127" s="238" t="s">
        <v>2039</v>
      </c>
      <c r="H127" s="266" t="s">
        <v>591</v>
      </c>
      <c r="I127" s="52" t="s">
        <v>2418</v>
      </c>
      <c r="J127" s="267">
        <v>43721</v>
      </c>
      <c r="K127" s="52"/>
    </row>
    <row r="128" spans="2:11" ht="11.5" customHeight="1">
      <c r="B128" s="407"/>
      <c r="C128" s="235">
        <f t="shared" si="1"/>
        <v>122</v>
      </c>
      <c r="D128" s="52" t="s">
        <v>1885</v>
      </c>
      <c r="E128" s="52"/>
      <c r="F128" s="52"/>
      <c r="G128" s="238" t="s">
        <v>2118</v>
      </c>
      <c r="H128" s="266" t="s">
        <v>591</v>
      </c>
      <c r="I128" s="52" t="s">
        <v>2418</v>
      </c>
      <c r="J128" s="267">
        <v>43721</v>
      </c>
      <c r="K128" s="52"/>
    </row>
    <row r="129" spans="2:11" ht="11.5" customHeight="1">
      <c r="B129" s="407"/>
      <c r="C129" s="235">
        <f t="shared" si="1"/>
        <v>123</v>
      </c>
      <c r="D129" s="52" t="s">
        <v>1935</v>
      </c>
      <c r="E129" s="52"/>
      <c r="F129" s="52"/>
      <c r="G129" s="238" t="s">
        <v>2119</v>
      </c>
      <c r="H129" s="266" t="s">
        <v>591</v>
      </c>
      <c r="I129" s="52" t="s">
        <v>2418</v>
      </c>
      <c r="J129" s="267">
        <v>43721</v>
      </c>
      <c r="K129" s="52"/>
    </row>
    <row r="130" spans="2:11" ht="11.5" customHeight="1">
      <c r="B130" s="407"/>
      <c r="C130" s="235">
        <f t="shared" si="1"/>
        <v>124</v>
      </c>
      <c r="D130" s="52" t="s">
        <v>1936</v>
      </c>
      <c r="E130" s="52"/>
      <c r="F130" s="52"/>
      <c r="G130" s="238" t="s">
        <v>2120</v>
      </c>
      <c r="H130" s="266" t="s">
        <v>591</v>
      </c>
      <c r="I130" s="52" t="s">
        <v>2418</v>
      </c>
      <c r="J130" s="267">
        <v>43721</v>
      </c>
      <c r="K130" s="52"/>
    </row>
    <row r="131" spans="2:11" ht="11.5" customHeight="1">
      <c r="B131" s="407"/>
      <c r="C131" s="235">
        <f t="shared" si="1"/>
        <v>125</v>
      </c>
      <c r="D131" s="52" t="s">
        <v>1937</v>
      </c>
      <c r="E131" s="52"/>
      <c r="F131" s="52"/>
      <c r="G131" s="238" t="s">
        <v>2121</v>
      </c>
      <c r="H131" s="266" t="s">
        <v>591</v>
      </c>
      <c r="I131" s="52" t="s">
        <v>2418</v>
      </c>
      <c r="J131" s="267">
        <v>43721</v>
      </c>
      <c r="K131" s="52"/>
    </row>
    <row r="132" spans="2:11" ht="11.5" customHeight="1">
      <c r="B132" s="407"/>
      <c r="C132" s="235">
        <f t="shared" si="1"/>
        <v>126</v>
      </c>
      <c r="D132" s="52" t="s">
        <v>1938</v>
      </c>
      <c r="E132" s="52" t="s">
        <v>2176</v>
      </c>
      <c r="F132" s="52"/>
      <c r="G132" s="238" t="s">
        <v>2122</v>
      </c>
      <c r="H132" s="266" t="s">
        <v>591</v>
      </c>
      <c r="I132" s="52" t="s">
        <v>2418</v>
      </c>
      <c r="J132" s="267">
        <v>43721</v>
      </c>
      <c r="K132" s="52"/>
    </row>
    <row r="133" spans="2:11" ht="11.5" customHeight="1">
      <c r="B133" s="407"/>
      <c r="C133" s="235">
        <f t="shared" si="1"/>
        <v>127</v>
      </c>
      <c r="D133" s="52" t="s">
        <v>1939</v>
      </c>
      <c r="E133" s="52"/>
      <c r="F133" s="52"/>
      <c r="G133" s="238" t="s">
        <v>2123</v>
      </c>
      <c r="H133" s="266" t="s">
        <v>591</v>
      </c>
      <c r="I133" s="52" t="s">
        <v>2418</v>
      </c>
      <c r="J133" s="267">
        <v>43721</v>
      </c>
      <c r="K133" s="52"/>
    </row>
    <row r="134" spans="2:11" ht="11.5" customHeight="1">
      <c r="B134" s="407"/>
      <c r="C134" s="235">
        <f t="shared" si="1"/>
        <v>128</v>
      </c>
      <c r="D134" s="52" t="s">
        <v>1940</v>
      </c>
      <c r="E134" s="52"/>
      <c r="F134" s="52"/>
      <c r="G134" s="238" t="s">
        <v>2124</v>
      </c>
      <c r="H134" s="266" t="s">
        <v>591</v>
      </c>
      <c r="I134" s="52" t="s">
        <v>2418</v>
      </c>
      <c r="J134" s="267">
        <v>43721</v>
      </c>
      <c r="K134" s="52"/>
    </row>
    <row r="135" spans="2:11" ht="11.5" customHeight="1">
      <c r="B135" s="407" t="s">
        <v>1986</v>
      </c>
      <c r="C135" s="235">
        <f t="shared" si="1"/>
        <v>129</v>
      </c>
      <c r="D135" s="52" t="s">
        <v>1915</v>
      </c>
      <c r="E135" s="52"/>
      <c r="F135" s="52"/>
      <c r="G135" s="238" t="s">
        <v>2097</v>
      </c>
      <c r="H135" s="52" t="s">
        <v>591</v>
      </c>
      <c r="I135" s="52" t="s">
        <v>2418</v>
      </c>
      <c r="J135" s="267">
        <v>43721</v>
      </c>
      <c r="K135" s="52"/>
    </row>
    <row r="136" spans="2:11" ht="11.5" customHeight="1">
      <c r="B136" s="407"/>
      <c r="C136" s="235">
        <f t="shared" si="1"/>
        <v>130</v>
      </c>
      <c r="D136" s="52" t="s">
        <v>1916</v>
      </c>
      <c r="E136" s="52"/>
      <c r="F136" s="52"/>
      <c r="G136" s="238" t="s">
        <v>2096</v>
      </c>
      <c r="H136" s="52" t="s">
        <v>591</v>
      </c>
      <c r="I136" s="52" t="s">
        <v>2418</v>
      </c>
      <c r="J136" s="267">
        <v>43721</v>
      </c>
      <c r="K136" s="52"/>
    </row>
    <row r="137" spans="2:11" ht="11.5" customHeight="1">
      <c r="B137" s="407"/>
      <c r="C137" s="235">
        <f t="shared" si="1"/>
        <v>131</v>
      </c>
      <c r="D137" s="52" t="s">
        <v>1917</v>
      </c>
      <c r="E137" s="52"/>
      <c r="F137" s="52"/>
      <c r="G137" s="238" t="s">
        <v>2098</v>
      </c>
      <c r="H137" s="52" t="s">
        <v>591</v>
      </c>
      <c r="I137" s="52" t="s">
        <v>2418</v>
      </c>
      <c r="J137" s="267">
        <v>43721</v>
      </c>
      <c r="K137" s="52"/>
    </row>
    <row r="138" spans="2:11" ht="11.5" customHeight="1">
      <c r="B138" s="407"/>
      <c r="C138" s="235">
        <f t="shared" si="1"/>
        <v>132</v>
      </c>
      <c r="D138" s="210" t="s">
        <v>1943</v>
      </c>
      <c r="E138" s="52"/>
      <c r="F138" s="52"/>
      <c r="G138" s="238" t="s">
        <v>2099</v>
      </c>
      <c r="H138" s="52" t="s">
        <v>591</v>
      </c>
      <c r="I138" s="52" t="s">
        <v>2418</v>
      </c>
      <c r="J138" s="267">
        <v>43721</v>
      </c>
      <c r="K138" s="52"/>
    </row>
    <row r="139" spans="2:11" ht="11.5" customHeight="1">
      <c r="B139" s="407"/>
      <c r="C139" s="235">
        <f t="shared" si="1"/>
        <v>133</v>
      </c>
      <c r="D139" s="210" t="s">
        <v>1944</v>
      </c>
      <c r="E139" s="52"/>
      <c r="F139" s="52"/>
      <c r="G139" s="238" t="s">
        <v>2100</v>
      </c>
      <c r="H139" s="52" t="s">
        <v>591</v>
      </c>
      <c r="I139" s="52" t="s">
        <v>2418</v>
      </c>
      <c r="J139" s="267">
        <v>43721</v>
      </c>
      <c r="K139" s="52"/>
    </row>
    <row r="140" spans="2:11" ht="11.5" customHeight="1">
      <c r="B140" s="407"/>
      <c r="C140" s="235">
        <f t="shared" si="1"/>
        <v>134</v>
      </c>
      <c r="D140" s="210" t="s">
        <v>1945</v>
      </c>
      <c r="E140" s="52"/>
      <c r="F140" s="52"/>
      <c r="G140" s="238" t="s">
        <v>2101</v>
      </c>
      <c r="H140" s="52" t="s">
        <v>591</v>
      </c>
      <c r="I140" s="52" t="s">
        <v>2418</v>
      </c>
      <c r="J140" s="267">
        <v>43721</v>
      </c>
      <c r="K140" s="52"/>
    </row>
    <row r="141" spans="2:11" ht="11.5" customHeight="1">
      <c r="B141" s="407"/>
      <c r="C141" s="235">
        <f t="shared" si="1"/>
        <v>135</v>
      </c>
      <c r="D141" s="210" t="s">
        <v>1946</v>
      </c>
      <c r="E141" s="52"/>
      <c r="F141" s="52"/>
      <c r="G141" s="238" t="s">
        <v>2102</v>
      </c>
      <c r="H141" s="52" t="s">
        <v>591</v>
      </c>
      <c r="I141" s="52" t="s">
        <v>2418</v>
      </c>
      <c r="J141" s="267">
        <v>43721</v>
      </c>
      <c r="K141" s="52"/>
    </row>
    <row r="142" spans="2:11" ht="11.5" customHeight="1">
      <c r="B142" s="407"/>
      <c r="C142" s="235">
        <f t="shared" ref="C142:C167" si="2">SUM(C141+1)</f>
        <v>136</v>
      </c>
      <c r="D142" s="52" t="s">
        <v>1877</v>
      </c>
      <c r="E142" s="52"/>
      <c r="F142" s="52"/>
      <c r="G142" s="238" t="s">
        <v>2103</v>
      </c>
      <c r="H142" s="52" t="s">
        <v>591</v>
      </c>
      <c r="I142" s="52" t="s">
        <v>2418</v>
      </c>
      <c r="J142" s="267">
        <v>43721</v>
      </c>
      <c r="K142" s="52"/>
    </row>
    <row r="143" spans="2:11" ht="11.5" customHeight="1">
      <c r="B143" s="407"/>
      <c r="C143" s="235">
        <f t="shared" si="2"/>
        <v>137</v>
      </c>
      <c r="D143" s="52" t="s">
        <v>1947</v>
      </c>
      <c r="E143" s="52"/>
      <c r="F143" s="52"/>
      <c r="G143" s="238" t="s">
        <v>2104</v>
      </c>
      <c r="H143" s="52" t="s">
        <v>591</v>
      </c>
      <c r="I143" s="52" t="s">
        <v>2418</v>
      </c>
      <c r="J143" s="267">
        <v>43721</v>
      </c>
      <c r="K143" s="52"/>
    </row>
    <row r="144" spans="2:11" ht="11.5" customHeight="1">
      <c r="B144" s="407"/>
      <c r="C144" s="235">
        <f t="shared" si="2"/>
        <v>138</v>
      </c>
      <c r="D144" s="210" t="s">
        <v>1840</v>
      </c>
      <c r="E144" s="52"/>
      <c r="F144" s="52"/>
      <c r="G144" s="238" t="s">
        <v>2484</v>
      </c>
      <c r="H144" s="52" t="s">
        <v>591</v>
      </c>
      <c r="I144" s="52" t="s">
        <v>2418</v>
      </c>
      <c r="J144" s="267">
        <v>43721</v>
      </c>
      <c r="K144" s="52"/>
    </row>
    <row r="145" spans="2:11" ht="11.5" customHeight="1">
      <c r="B145" s="407"/>
      <c r="C145" s="235">
        <f t="shared" si="2"/>
        <v>139</v>
      </c>
      <c r="D145" s="210" t="s">
        <v>1951</v>
      </c>
      <c r="E145" s="52"/>
      <c r="F145" s="52"/>
      <c r="G145" s="238" t="s">
        <v>2105</v>
      </c>
      <c r="H145" s="52" t="s">
        <v>591</v>
      </c>
      <c r="I145" s="52" t="s">
        <v>2418</v>
      </c>
      <c r="J145" s="267">
        <v>43721</v>
      </c>
      <c r="K145" s="52"/>
    </row>
    <row r="146" spans="2:11" ht="11.5" customHeight="1">
      <c r="B146" s="407"/>
      <c r="C146" s="235">
        <f t="shared" si="2"/>
        <v>140</v>
      </c>
      <c r="D146" s="210" t="s">
        <v>1952</v>
      </c>
      <c r="E146" s="52"/>
      <c r="F146" s="52"/>
      <c r="G146" s="238" t="s">
        <v>2106</v>
      </c>
      <c r="H146" s="52" t="s">
        <v>591</v>
      </c>
      <c r="I146" s="52" t="s">
        <v>2418</v>
      </c>
      <c r="J146" s="267">
        <v>43721</v>
      </c>
      <c r="K146" s="52"/>
    </row>
    <row r="147" spans="2:11" ht="11.5" customHeight="1">
      <c r="B147" s="407"/>
      <c r="C147" s="235">
        <f t="shared" si="2"/>
        <v>141</v>
      </c>
      <c r="D147" s="52" t="s">
        <v>1933</v>
      </c>
      <c r="E147" s="238"/>
      <c r="F147" s="52"/>
      <c r="G147" s="238" t="s">
        <v>2040</v>
      </c>
      <c r="H147" s="52" t="s">
        <v>591</v>
      </c>
      <c r="I147" s="52" t="s">
        <v>2418</v>
      </c>
      <c r="J147" s="267">
        <v>43721</v>
      </c>
      <c r="K147" s="52"/>
    </row>
    <row r="148" spans="2:11" ht="11.5" customHeight="1">
      <c r="B148" s="407"/>
      <c r="C148" s="235">
        <f t="shared" si="2"/>
        <v>142</v>
      </c>
      <c r="D148" s="52" t="s">
        <v>1934</v>
      </c>
      <c r="E148" s="52"/>
      <c r="F148" s="52"/>
      <c r="G148" s="238" t="s">
        <v>2039</v>
      </c>
      <c r="H148" s="52" t="s">
        <v>591</v>
      </c>
      <c r="I148" s="52" t="s">
        <v>2418</v>
      </c>
      <c r="J148" s="267">
        <v>43721</v>
      </c>
      <c r="K148" s="52"/>
    </row>
    <row r="149" spans="2:11" ht="11.5" customHeight="1">
      <c r="B149" s="407"/>
      <c r="C149" s="235">
        <f t="shared" si="2"/>
        <v>143</v>
      </c>
      <c r="D149" s="210" t="s">
        <v>1948</v>
      </c>
      <c r="E149" s="52"/>
      <c r="F149" s="52"/>
      <c r="G149" s="238" t="s">
        <v>2485</v>
      </c>
      <c r="H149" s="52" t="s">
        <v>591</v>
      </c>
      <c r="I149" s="52" t="s">
        <v>2418</v>
      </c>
      <c r="J149" s="267">
        <v>43721</v>
      </c>
      <c r="K149" s="52"/>
    </row>
    <row r="150" spans="2:11" ht="11.5" customHeight="1">
      <c r="B150" s="408" t="s">
        <v>1987</v>
      </c>
      <c r="C150" s="235">
        <f t="shared" si="2"/>
        <v>144</v>
      </c>
      <c r="D150" s="52" t="s">
        <v>1988</v>
      </c>
      <c r="E150" s="52"/>
      <c r="F150" s="52"/>
      <c r="G150" s="238" t="s">
        <v>2094</v>
      </c>
      <c r="H150" s="52" t="s">
        <v>591</v>
      </c>
      <c r="I150" s="52" t="s">
        <v>2418</v>
      </c>
      <c r="J150" s="267">
        <v>43721</v>
      </c>
      <c r="K150" s="52"/>
    </row>
    <row r="151" spans="2:11" ht="11.5" customHeight="1">
      <c r="B151" s="409"/>
      <c r="C151" s="235">
        <f t="shared" si="2"/>
        <v>145</v>
      </c>
      <c r="D151" s="52" t="s">
        <v>1919</v>
      </c>
      <c r="E151" s="52"/>
      <c r="F151" s="52"/>
      <c r="G151" s="238" t="s">
        <v>2095</v>
      </c>
      <c r="H151" s="52" t="s">
        <v>591</v>
      </c>
      <c r="I151" s="52" t="s">
        <v>2418</v>
      </c>
      <c r="J151" s="267">
        <v>43721</v>
      </c>
      <c r="K151" s="52"/>
    </row>
    <row r="152" spans="2:11" ht="11.5" customHeight="1">
      <c r="B152" s="409"/>
      <c r="C152" s="235">
        <f t="shared" si="2"/>
        <v>146</v>
      </c>
      <c r="D152" s="52" t="s">
        <v>1989</v>
      </c>
      <c r="E152" s="52"/>
      <c r="F152" s="52"/>
      <c r="G152" s="238" t="s">
        <v>2092</v>
      </c>
      <c r="H152" s="52" t="s">
        <v>591</v>
      </c>
      <c r="I152" s="52" t="s">
        <v>2418</v>
      </c>
      <c r="J152" s="267">
        <v>43721</v>
      </c>
      <c r="K152" s="52"/>
    </row>
    <row r="153" spans="2:11" ht="11.5" customHeight="1">
      <c r="B153" s="409"/>
      <c r="C153" s="235">
        <f t="shared" si="2"/>
        <v>147</v>
      </c>
      <c r="D153" s="52" t="s">
        <v>1990</v>
      </c>
      <c r="E153" s="52"/>
      <c r="F153" s="52"/>
      <c r="G153" s="238" t="s">
        <v>2093</v>
      </c>
      <c r="H153" s="52" t="s">
        <v>591</v>
      </c>
      <c r="I153" s="52" t="s">
        <v>2418</v>
      </c>
      <c r="J153" s="267">
        <v>43721</v>
      </c>
      <c r="K153" s="52"/>
    </row>
    <row r="154" spans="2:11" ht="11.5" customHeight="1">
      <c r="B154" s="408" t="s">
        <v>1991</v>
      </c>
      <c r="C154" s="235">
        <f t="shared" si="2"/>
        <v>148</v>
      </c>
      <c r="D154" s="52" t="s">
        <v>1988</v>
      </c>
      <c r="E154" s="52"/>
      <c r="F154" s="52"/>
      <c r="G154" s="238" t="s">
        <v>2090</v>
      </c>
      <c r="H154" s="52" t="s">
        <v>591</v>
      </c>
      <c r="I154" s="52" t="s">
        <v>2418</v>
      </c>
      <c r="J154" s="267">
        <v>43721</v>
      </c>
      <c r="K154" s="52"/>
    </row>
    <row r="155" spans="2:11" ht="11.5" customHeight="1">
      <c r="B155" s="409"/>
      <c r="C155" s="235">
        <f t="shared" si="2"/>
        <v>149</v>
      </c>
      <c r="D155" s="52" t="s">
        <v>1919</v>
      </c>
      <c r="E155" s="52"/>
      <c r="F155" s="52"/>
      <c r="G155" s="238" t="s">
        <v>2091</v>
      </c>
      <c r="H155" s="52" t="s">
        <v>591</v>
      </c>
      <c r="I155" s="52" t="s">
        <v>2418</v>
      </c>
      <c r="J155" s="267">
        <v>43721</v>
      </c>
      <c r="K155" s="52"/>
    </row>
    <row r="156" spans="2:11" ht="11.5" customHeight="1">
      <c r="B156" s="409"/>
      <c r="C156" s="235">
        <f t="shared" si="2"/>
        <v>150</v>
      </c>
      <c r="D156" s="52" t="s">
        <v>1921</v>
      </c>
      <c r="E156" s="52"/>
      <c r="F156" s="52"/>
      <c r="G156" s="238" t="s">
        <v>2089</v>
      </c>
      <c r="H156" s="52" t="s">
        <v>591</v>
      </c>
      <c r="I156" s="52" t="s">
        <v>2418</v>
      </c>
      <c r="J156" s="267">
        <v>43721</v>
      </c>
      <c r="K156" s="52"/>
    </row>
    <row r="157" spans="2:11" ht="11.5" customHeight="1">
      <c r="B157" s="409"/>
      <c r="C157" s="235">
        <f t="shared" si="2"/>
        <v>151</v>
      </c>
      <c r="D157" s="52" t="s">
        <v>1933</v>
      </c>
      <c r="E157" s="238"/>
      <c r="F157" s="52"/>
      <c r="G157" s="238" t="s">
        <v>2040</v>
      </c>
      <c r="H157" s="52" t="s">
        <v>591</v>
      </c>
      <c r="I157" s="52" t="s">
        <v>2418</v>
      </c>
      <c r="J157" s="267">
        <v>43721</v>
      </c>
      <c r="K157" s="52"/>
    </row>
    <row r="158" spans="2:11" ht="11.5" customHeight="1">
      <c r="B158" s="409"/>
      <c r="C158" s="235">
        <f t="shared" si="2"/>
        <v>152</v>
      </c>
      <c r="D158" s="52" t="s">
        <v>1934</v>
      </c>
      <c r="E158" s="52"/>
      <c r="F158" s="52"/>
      <c r="G158" s="238" t="s">
        <v>2039</v>
      </c>
      <c r="H158" s="52" t="s">
        <v>591</v>
      </c>
      <c r="I158" s="52" t="s">
        <v>2418</v>
      </c>
      <c r="J158" s="267">
        <v>43721</v>
      </c>
      <c r="K158" s="52"/>
    </row>
    <row r="159" spans="2:11" ht="11.5" customHeight="1">
      <c r="B159" s="409"/>
      <c r="C159" s="235">
        <f t="shared" si="2"/>
        <v>153</v>
      </c>
      <c r="D159" s="52" t="s">
        <v>2085</v>
      </c>
      <c r="E159" s="52"/>
      <c r="F159" s="52"/>
      <c r="G159" s="238" t="s">
        <v>2088</v>
      </c>
      <c r="H159" s="52" t="s">
        <v>591</v>
      </c>
      <c r="I159" s="52" t="s">
        <v>2418</v>
      </c>
      <c r="J159" s="267">
        <v>43721</v>
      </c>
      <c r="K159" s="52"/>
    </row>
    <row r="160" spans="2:11" ht="11.5" customHeight="1">
      <c r="B160" s="409"/>
      <c r="C160" s="235">
        <f t="shared" si="2"/>
        <v>154</v>
      </c>
      <c r="D160" s="52" t="s">
        <v>2086</v>
      </c>
      <c r="E160" s="52"/>
      <c r="F160" s="52"/>
      <c r="G160" s="238" t="s">
        <v>2087</v>
      </c>
      <c r="H160" s="52" t="s">
        <v>591</v>
      </c>
      <c r="I160" s="52" t="s">
        <v>2418</v>
      </c>
      <c r="J160" s="267">
        <v>43721</v>
      </c>
      <c r="K160" s="52"/>
    </row>
    <row r="161" spans="2:11" ht="11.5" customHeight="1">
      <c r="B161" s="408" t="s">
        <v>1992</v>
      </c>
      <c r="C161" s="235">
        <f t="shared" si="2"/>
        <v>155</v>
      </c>
      <c r="D161" s="52" t="s">
        <v>1988</v>
      </c>
      <c r="E161" s="52"/>
      <c r="F161" s="52"/>
      <c r="G161" s="238" t="s">
        <v>2073</v>
      </c>
      <c r="H161" s="52" t="s">
        <v>591</v>
      </c>
      <c r="I161" s="52" t="s">
        <v>2418</v>
      </c>
      <c r="J161" s="267">
        <v>43721</v>
      </c>
      <c r="K161" s="52"/>
    </row>
    <row r="162" spans="2:11" ht="11.5" customHeight="1">
      <c r="B162" s="409"/>
      <c r="C162" s="235">
        <f t="shared" si="2"/>
        <v>156</v>
      </c>
      <c r="D162" s="52" t="s">
        <v>1919</v>
      </c>
      <c r="E162" s="52"/>
      <c r="F162" s="52"/>
      <c r="G162" s="238" t="s">
        <v>2074</v>
      </c>
      <c r="H162" s="52" t="s">
        <v>591</v>
      </c>
      <c r="I162" s="52" t="s">
        <v>2418</v>
      </c>
      <c r="J162" s="267">
        <v>43721</v>
      </c>
      <c r="K162" s="52"/>
    </row>
    <row r="163" spans="2:11" ht="11.5" customHeight="1">
      <c r="B163" s="409"/>
      <c r="C163" s="235">
        <f t="shared" si="2"/>
        <v>157</v>
      </c>
      <c r="D163" s="52" t="s">
        <v>1920</v>
      </c>
      <c r="E163" s="52"/>
      <c r="F163" s="52"/>
      <c r="G163" s="238" t="s">
        <v>2075</v>
      </c>
      <c r="H163" s="52" t="s">
        <v>591</v>
      </c>
      <c r="I163" s="52" t="s">
        <v>2418</v>
      </c>
      <c r="J163" s="267">
        <v>43721</v>
      </c>
      <c r="K163" s="52"/>
    </row>
    <row r="164" spans="2:11" ht="11.5" customHeight="1">
      <c r="B164" s="409"/>
      <c r="C164" s="235">
        <f t="shared" si="2"/>
        <v>158</v>
      </c>
      <c r="D164" s="52" t="s">
        <v>1921</v>
      </c>
      <c r="E164" s="52"/>
      <c r="F164" s="52"/>
      <c r="G164" s="238" t="s">
        <v>2076</v>
      </c>
      <c r="H164" s="52" t="s">
        <v>591</v>
      </c>
      <c r="I164" s="52" t="s">
        <v>2418</v>
      </c>
      <c r="J164" s="267">
        <v>43721</v>
      </c>
      <c r="K164" s="52"/>
    </row>
    <row r="165" spans="2:11" ht="11.5" customHeight="1">
      <c r="B165" s="409"/>
      <c r="C165" s="235">
        <f t="shared" si="2"/>
        <v>159</v>
      </c>
      <c r="D165" s="52" t="s">
        <v>1993</v>
      </c>
      <c r="E165" s="52"/>
      <c r="F165" s="52"/>
      <c r="G165" s="238" t="s">
        <v>2077</v>
      </c>
      <c r="H165" s="52" t="s">
        <v>591</v>
      </c>
      <c r="I165" s="52" t="s">
        <v>2418</v>
      </c>
      <c r="J165" s="267">
        <v>43721</v>
      </c>
      <c r="K165" s="52"/>
    </row>
    <row r="166" spans="2:11" ht="11.5" customHeight="1">
      <c r="B166" s="409"/>
      <c r="C166" s="235">
        <f t="shared" si="2"/>
        <v>160</v>
      </c>
      <c r="D166" s="52" t="s">
        <v>1994</v>
      </c>
      <c r="E166" s="52" t="s">
        <v>2175</v>
      </c>
      <c r="F166" s="52"/>
      <c r="G166" s="238" t="s">
        <v>2174</v>
      </c>
      <c r="H166" s="52" t="s">
        <v>591</v>
      </c>
      <c r="I166" s="52" t="s">
        <v>2418</v>
      </c>
      <c r="J166" s="267">
        <v>43721</v>
      </c>
      <c r="K166" s="52"/>
    </row>
    <row r="167" spans="2:11" ht="11.5" customHeight="1">
      <c r="B167" s="409"/>
      <c r="C167" s="235">
        <f t="shared" si="2"/>
        <v>161</v>
      </c>
      <c r="D167" s="52" t="s">
        <v>1995</v>
      </c>
      <c r="E167" s="52"/>
      <c r="F167" s="52"/>
      <c r="G167" s="238" t="s">
        <v>2084</v>
      </c>
      <c r="H167" s="52" t="s">
        <v>591</v>
      </c>
      <c r="I167" s="52" t="s">
        <v>2418</v>
      </c>
      <c r="J167" s="267">
        <v>43721</v>
      </c>
      <c r="K167" s="52"/>
    </row>
  </sheetData>
  <mergeCells count="14">
    <mergeCell ref="B78:B86"/>
    <mergeCell ref="B56:B64"/>
    <mergeCell ref="B7:B29"/>
    <mergeCell ref="B30:B55"/>
    <mergeCell ref="B65:B72"/>
    <mergeCell ref="B73:B75"/>
    <mergeCell ref="B76:B77"/>
    <mergeCell ref="B161:B167"/>
    <mergeCell ref="B88:B91"/>
    <mergeCell ref="B92:B104"/>
    <mergeCell ref="B105:B134"/>
    <mergeCell ref="B135:B149"/>
    <mergeCell ref="B150:B153"/>
    <mergeCell ref="B154:B160"/>
  </mergeCells>
  <phoneticPr fontId="1"/>
  <conditionalFormatting sqref="F30:F32 G32 D72:G72 F73:F74 D73:D75 F75:G75 H41:H52 D76:G77">
    <cfRule type="expression" dxfId="1203" priority="878">
      <formula>D30&lt;&gt;""</formula>
    </cfRule>
  </conditionalFormatting>
  <conditionalFormatting sqref="F30:F32 G32 F72:G72 F75:G77 F73:F74 H41:H52">
    <cfRule type="expression" dxfId="1202" priority="879">
      <formula>#REF!="―"</formula>
    </cfRule>
  </conditionalFormatting>
  <conditionalFormatting sqref="F30:F32 F72:F77">
    <cfRule type="expression" dxfId="1201" priority="875">
      <formula>#REF!="―"</formula>
    </cfRule>
  </conditionalFormatting>
  <conditionalFormatting sqref="D72:E72 D76:E77 D73:D75 D86:D87 D24:D26 D7:D8 D10 D65 D98">
    <cfRule type="expression" dxfId="1200" priority="870">
      <formula>$N7="―"</formula>
    </cfRule>
  </conditionalFormatting>
  <conditionalFormatting sqref="B7:B8 G20 F20:F23 F8 F10:F15 B10 G11:G15 G25:G27 H7:I9 H10:H26">
    <cfRule type="expression" dxfId="1199" priority="698">
      <formula>B7&lt;&gt;""</formula>
    </cfRule>
  </conditionalFormatting>
  <conditionalFormatting sqref="B7:B8 G20 F20:F23 F8 F10:F15 B10 G11:G15 G25:G27 H7:I9 H10:H26">
    <cfRule type="expression" dxfId="1198" priority="699">
      <formula>#REF!="―"</formula>
    </cfRule>
  </conditionalFormatting>
  <conditionalFormatting sqref="F20:F23 F8 F10:F15">
    <cfRule type="expression" dxfId="1197" priority="697">
      <formula>#REF!="―"</formula>
    </cfRule>
  </conditionalFormatting>
  <conditionalFormatting sqref="G20 G25:G27">
    <cfRule type="expression" dxfId="1196" priority="695">
      <formula>G20&lt;&gt;""</formula>
    </cfRule>
  </conditionalFormatting>
  <conditionalFormatting sqref="G20 G25:G27">
    <cfRule type="expression" dxfId="1195" priority="696">
      <formula>#REF!="―"</formula>
    </cfRule>
  </conditionalFormatting>
  <conditionalFormatting sqref="D20">
    <cfRule type="expression" dxfId="1194" priority="693">
      <formula>$N20="―"</formula>
    </cfRule>
  </conditionalFormatting>
  <conditionalFormatting sqref="D20 D24:D26">
    <cfRule type="expression" dxfId="1193" priority="694">
      <formula>D20&lt;&gt;""</formula>
    </cfRule>
  </conditionalFormatting>
  <conditionalFormatting sqref="F27">
    <cfRule type="expression" dxfId="1192" priority="692">
      <formula>$N27="―"</formula>
    </cfRule>
  </conditionalFormatting>
  <conditionalFormatting sqref="F27">
    <cfRule type="expression" dxfId="1191" priority="691">
      <formula>F27&lt;&gt;""</formula>
    </cfRule>
  </conditionalFormatting>
  <conditionalFormatting sqref="F27">
    <cfRule type="expression" dxfId="1190" priority="690">
      <formula>F27&lt;&gt;""</formula>
    </cfRule>
  </conditionalFormatting>
  <conditionalFormatting sqref="D28">
    <cfRule type="expression" dxfId="1189" priority="689">
      <formula>D28&lt;&gt;""</formula>
    </cfRule>
  </conditionalFormatting>
  <conditionalFormatting sqref="D28">
    <cfRule type="expression" dxfId="1188" priority="688">
      <formula>$N28="―"</formula>
    </cfRule>
  </conditionalFormatting>
  <conditionalFormatting sqref="F28">
    <cfRule type="expression" dxfId="1187" priority="687">
      <formula>$N28="―"</formula>
    </cfRule>
  </conditionalFormatting>
  <conditionalFormatting sqref="F28">
    <cfRule type="expression" dxfId="1186" priority="686">
      <formula>F28&lt;&gt;""</formula>
    </cfRule>
  </conditionalFormatting>
  <conditionalFormatting sqref="F28">
    <cfRule type="expression" dxfId="1185" priority="685">
      <formula>F28&lt;&gt;""</formula>
    </cfRule>
  </conditionalFormatting>
  <conditionalFormatting sqref="F24:F25">
    <cfRule type="expression" dxfId="1184" priority="683">
      <formula>$N24="―"</formula>
    </cfRule>
  </conditionalFormatting>
  <conditionalFormatting sqref="F24:F25">
    <cfRule type="expression" dxfId="1183" priority="684">
      <formula>F24&lt;&gt;""</formula>
    </cfRule>
  </conditionalFormatting>
  <conditionalFormatting sqref="F24:F25">
    <cfRule type="expression" dxfId="1182" priority="682">
      <formula>F24&lt;&gt;""</formula>
    </cfRule>
  </conditionalFormatting>
  <conditionalFormatting sqref="F26">
    <cfRule type="expression" dxfId="1181" priority="681">
      <formula>$N26="―"</formula>
    </cfRule>
  </conditionalFormatting>
  <conditionalFormatting sqref="F26">
    <cfRule type="expression" dxfId="1180" priority="680">
      <formula>F26&lt;&gt;""</formula>
    </cfRule>
  </conditionalFormatting>
  <conditionalFormatting sqref="F26">
    <cfRule type="expression" dxfId="1179" priority="679">
      <formula>F26&lt;&gt;""</formula>
    </cfRule>
  </conditionalFormatting>
  <conditionalFormatting sqref="F29">
    <cfRule type="expression" dxfId="1178" priority="677">
      <formula>$N29="―"</formula>
    </cfRule>
  </conditionalFormatting>
  <conditionalFormatting sqref="F29">
    <cfRule type="expression" dxfId="1177" priority="678">
      <formula>F29&lt;&gt;""</formula>
    </cfRule>
  </conditionalFormatting>
  <conditionalFormatting sqref="D29">
    <cfRule type="expression" dxfId="1176" priority="675">
      <formula>$N29="―"</formula>
    </cfRule>
  </conditionalFormatting>
  <conditionalFormatting sqref="D29">
    <cfRule type="expression" dxfId="1175" priority="676">
      <formula>D29&lt;&gt;""</formula>
    </cfRule>
  </conditionalFormatting>
  <conditionalFormatting sqref="D21">
    <cfRule type="expression" dxfId="1174" priority="669">
      <formula>$N21="―"</formula>
    </cfRule>
  </conditionalFormatting>
  <conditionalFormatting sqref="D21">
    <cfRule type="expression" dxfId="1173" priority="670">
      <formula>D21&lt;&gt;""</formula>
    </cfRule>
  </conditionalFormatting>
  <conditionalFormatting sqref="D12:D13">
    <cfRule type="expression" dxfId="1172" priority="667">
      <formula>$N12="―"</formula>
    </cfRule>
  </conditionalFormatting>
  <conditionalFormatting sqref="D12:D13 D7:D8 D10">
    <cfRule type="expression" dxfId="1171" priority="668">
      <formula>D7&lt;&gt;""</formula>
    </cfRule>
  </conditionalFormatting>
  <conditionalFormatting sqref="F18:F19">
    <cfRule type="expression" dxfId="1170" priority="628">
      <formula>F18&lt;&gt;""</formula>
    </cfRule>
  </conditionalFormatting>
  <conditionalFormatting sqref="D15">
    <cfRule type="expression" dxfId="1169" priority="659">
      <formula>$N15="―"</formula>
    </cfRule>
  </conditionalFormatting>
  <conditionalFormatting sqref="D15">
    <cfRule type="expression" dxfId="1168" priority="660">
      <formula>D15&lt;&gt;""</formula>
    </cfRule>
  </conditionalFormatting>
  <conditionalFormatting sqref="D11">
    <cfRule type="expression" dxfId="1167" priority="665">
      <formula>$N11="―"</formula>
    </cfRule>
  </conditionalFormatting>
  <conditionalFormatting sqref="D11">
    <cfRule type="expression" dxfId="1166" priority="666">
      <formula>D11&lt;&gt;""</formula>
    </cfRule>
  </conditionalFormatting>
  <conditionalFormatting sqref="E7:E8 E10">
    <cfRule type="expression" dxfId="1165" priority="664">
      <formula>E7&lt;&gt;""</formula>
    </cfRule>
  </conditionalFormatting>
  <conditionalFormatting sqref="D17">
    <cfRule type="expression" dxfId="1164" priority="648">
      <formula>D17&lt;&gt;""</formula>
    </cfRule>
  </conditionalFormatting>
  <conditionalFormatting sqref="D18">
    <cfRule type="expression" dxfId="1163" priority="624">
      <formula>D18&lt;&gt;""</formula>
    </cfRule>
  </conditionalFormatting>
  <conditionalFormatting sqref="G7:G8">
    <cfRule type="expression" dxfId="1162" priority="655">
      <formula>G7&lt;&gt;""</formula>
    </cfRule>
  </conditionalFormatting>
  <conditionalFormatting sqref="D19">
    <cfRule type="expression" dxfId="1161" priority="625">
      <formula>D19&lt;&gt;""</formula>
    </cfRule>
  </conditionalFormatting>
  <conditionalFormatting sqref="F17">
    <cfRule type="expression" dxfId="1160" priority="650">
      <formula>F17&lt;&gt;""</formula>
    </cfRule>
  </conditionalFormatting>
  <conditionalFormatting sqref="F17">
    <cfRule type="expression" dxfId="1159" priority="651">
      <formula>#REF!="―"</formula>
    </cfRule>
  </conditionalFormatting>
  <conditionalFormatting sqref="F17">
    <cfRule type="expression" dxfId="1158" priority="649">
      <formula>#REF!="―"</formula>
    </cfRule>
  </conditionalFormatting>
  <conditionalFormatting sqref="D17">
    <cfRule type="expression" dxfId="1157" priority="647">
      <formula>$N17="―"</formula>
    </cfRule>
  </conditionalFormatting>
  <conditionalFormatting sqref="D22:D23">
    <cfRule type="expression" dxfId="1156" priority="630">
      <formula>$N22="―"</formula>
    </cfRule>
  </conditionalFormatting>
  <conditionalFormatting sqref="D18">
    <cfRule type="expression" dxfId="1155" priority="623">
      <formula>$N18="―"</formula>
    </cfRule>
  </conditionalFormatting>
  <conditionalFormatting sqref="G28">
    <cfRule type="expression" dxfId="1154" priority="632">
      <formula>G28&lt;&gt;""</formula>
    </cfRule>
  </conditionalFormatting>
  <conditionalFormatting sqref="G28">
    <cfRule type="expression" dxfId="1153" priority="633">
      <formula>#REF!="―"</formula>
    </cfRule>
  </conditionalFormatting>
  <conditionalFormatting sqref="D22:D23">
    <cfRule type="expression" dxfId="1152" priority="631">
      <formula>D22&lt;&gt;""</formula>
    </cfRule>
  </conditionalFormatting>
  <conditionalFormatting sqref="F92">
    <cfRule type="expression" dxfId="1151" priority="400">
      <formula>F92&lt;&gt;""</formula>
    </cfRule>
  </conditionalFormatting>
  <conditionalFormatting sqref="F18:F19">
    <cfRule type="expression" dxfId="1150" priority="629">
      <formula>#REF!="―"</formula>
    </cfRule>
  </conditionalFormatting>
  <conditionalFormatting sqref="F18:F19">
    <cfRule type="expression" dxfId="1149" priority="627">
      <formula>#REF!="―"</formula>
    </cfRule>
  </conditionalFormatting>
  <conditionalFormatting sqref="D19">
    <cfRule type="expression" dxfId="1148" priority="626">
      <formula>$N19="―"</formula>
    </cfRule>
  </conditionalFormatting>
  <conditionalFormatting sqref="G39:G40">
    <cfRule type="expression" dxfId="1147" priority="588">
      <formula>G39&lt;&gt;""</formula>
    </cfRule>
  </conditionalFormatting>
  <conditionalFormatting sqref="D16">
    <cfRule type="expression" dxfId="1146" priority="614">
      <formula>$N16="―"</formula>
    </cfRule>
  </conditionalFormatting>
  <conditionalFormatting sqref="F16">
    <cfRule type="expression" dxfId="1145" priority="617">
      <formula>F16&lt;&gt;""</formula>
    </cfRule>
  </conditionalFormatting>
  <conditionalFormatting sqref="F16">
    <cfRule type="expression" dxfId="1144" priority="618">
      <formula>#REF!="―"</formula>
    </cfRule>
  </conditionalFormatting>
  <conditionalFormatting sqref="F16">
    <cfRule type="expression" dxfId="1143" priority="616">
      <formula>#REF!="―"</formula>
    </cfRule>
  </conditionalFormatting>
  <conditionalFormatting sqref="D16">
    <cfRule type="expression" dxfId="1142" priority="615">
      <formula>D16&lt;&gt;""</formula>
    </cfRule>
  </conditionalFormatting>
  <conditionalFormatting sqref="F45">
    <cfRule type="expression" dxfId="1141" priority="596">
      <formula>F45&lt;&gt;""</formula>
    </cfRule>
  </conditionalFormatting>
  <conditionalFormatting sqref="B30 F36:F40">
    <cfRule type="expression" dxfId="1140" priority="606">
      <formula>B30&lt;&gt;""</formula>
    </cfRule>
  </conditionalFormatting>
  <conditionalFormatting sqref="D31">
    <cfRule type="expression" dxfId="1139" priority="584">
      <formula>D31&lt;&gt;""</formula>
    </cfRule>
  </conditionalFormatting>
  <conditionalFormatting sqref="F41:F42">
    <cfRule type="expression" dxfId="1138" priority="595">
      <formula>F41&lt;&gt;""</formula>
    </cfRule>
  </conditionalFormatting>
  <conditionalFormatting sqref="B30 F36:F40">
    <cfRule type="expression" dxfId="1137" priority="607">
      <formula>#REF!="―"</formula>
    </cfRule>
  </conditionalFormatting>
  <conditionalFormatting sqref="F36:F40">
    <cfRule type="expression" dxfId="1136" priority="605">
      <formula>#REF!="―"</formula>
    </cfRule>
  </conditionalFormatting>
  <conditionalFormatting sqref="F43">
    <cfRule type="expression" dxfId="1135" priority="591">
      <formula>F43&lt;&gt;""</formula>
    </cfRule>
  </conditionalFormatting>
  <conditionalFormatting sqref="D30">
    <cfRule type="expression" dxfId="1134" priority="602">
      <formula>$N30="―"</formula>
    </cfRule>
  </conditionalFormatting>
  <conditionalFormatting sqref="F44">
    <cfRule type="expression" dxfId="1133" priority="601">
      <formula>$N44="―"</formula>
    </cfRule>
  </conditionalFormatting>
  <conditionalFormatting sqref="F44">
    <cfRule type="expression" dxfId="1132" priority="600">
      <formula>F44&lt;&gt;""</formula>
    </cfRule>
  </conditionalFormatting>
  <conditionalFormatting sqref="F44">
    <cfRule type="expression" dxfId="1131" priority="599">
      <formula>F44&lt;&gt;""</formula>
    </cfRule>
  </conditionalFormatting>
  <conditionalFormatting sqref="F45">
    <cfRule type="expression" dxfId="1130" priority="598">
      <formula>$N45="―"</formula>
    </cfRule>
  </conditionalFormatting>
  <conditionalFormatting sqref="F45">
    <cfRule type="expression" dxfId="1129" priority="597">
      <formula>F45&lt;&gt;""</formula>
    </cfRule>
  </conditionalFormatting>
  <conditionalFormatting sqref="F41:F42">
    <cfRule type="expression" dxfId="1128" priority="594">
      <formula>$N41="―"</formula>
    </cfRule>
  </conditionalFormatting>
  <conditionalFormatting sqref="F41:F42">
    <cfRule type="expression" dxfId="1127" priority="593">
      <formula>F41&lt;&gt;""</formula>
    </cfRule>
  </conditionalFormatting>
  <conditionalFormatting sqref="F43">
    <cfRule type="expression" dxfId="1126" priority="592">
      <formula>$N43="―"</formula>
    </cfRule>
  </conditionalFormatting>
  <conditionalFormatting sqref="F43">
    <cfRule type="expression" dxfId="1125" priority="590">
      <formula>F43&lt;&gt;""</formula>
    </cfRule>
  </conditionalFormatting>
  <conditionalFormatting sqref="B65 G83 F83:F85 G66 G86:G87 H83:I84 F65:F70">
    <cfRule type="expression" dxfId="1124" priority="536">
      <formula>B65&lt;&gt;""</formula>
    </cfRule>
  </conditionalFormatting>
  <conditionalFormatting sqref="G39:G40">
    <cfRule type="expression" dxfId="1123" priority="589">
      <formula>#REF!="―"</formula>
    </cfRule>
  </conditionalFormatting>
  <conditionalFormatting sqref="G39:G40">
    <cfRule type="expression" dxfId="1122" priority="586">
      <formula>G39&lt;&gt;""</formula>
    </cfRule>
  </conditionalFormatting>
  <conditionalFormatting sqref="G39:G40">
    <cfRule type="expression" dxfId="1121" priority="587">
      <formula>#REF!="―"</formula>
    </cfRule>
  </conditionalFormatting>
  <conditionalFormatting sqref="F33">
    <cfRule type="expression" dxfId="1120" priority="575">
      <formula>F33&lt;&gt;""</formula>
    </cfRule>
  </conditionalFormatting>
  <conditionalFormatting sqref="D30">
    <cfRule type="expression" dxfId="1119" priority="585">
      <formula>D30&lt;&gt;""</formula>
    </cfRule>
  </conditionalFormatting>
  <conditionalFormatting sqref="D31">
    <cfRule type="expression" dxfId="1118" priority="583">
      <formula>$N31="―"</formula>
    </cfRule>
  </conditionalFormatting>
  <conditionalFormatting sqref="D36">
    <cfRule type="expression" dxfId="1117" priority="550">
      <formula>D36&lt;&gt;""</formula>
    </cfRule>
  </conditionalFormatting>
  <conditionalFormatting sqref="D34">
    <cfRule type="expression" dxfId="1116" priority="545">
      <formula>D34&lt;&gt;""</formula>
    </cfRule>
  </conditionalFormatting>
  <conditionalFormatting sqref="D36">
    <cfRule type="expression" dxfId="1115" priority="549">
      <formula>D36&lt;&gt;""</formula>
    </cfRule>
  </conditionalFormatting>
  <conditionalFormatting sqref="G30">
    <cfRule type="expression" dxfId="1114" priority="580">
      <formula>G30&lt;&gt;""</formula>
    </cfRule>
  </conditionalFormatting>
  <conditionalFormatting sqref="F33">
    <cfRule type="expression" dxfId="1113" priority="576">
      <formula>#REF!="―"</formula>
    </cfRule>
  </conditionalFormatting>
  <conditionalFormatting sqref="F33">
    <cfRule type="expression" dxfId="1112" priority="574">
      <formula>#REF!="―"</formula>
    </cfRule>
  </conditionalFormatting>
  <conditionalFormatting sqref="F35:G35 F34">
    <cfRule type="expression" dxfId="1111" priority="557">
      <formula>F34&lt;&gt;""</formula>
    </cfRule>
  </conditionalFormatting>
  <conditionalFormatting sqref="D38:D40">
    <cfRule type="expression" dxfId="1110" priority="539">
      <formula>D38&lt;&gt;""</formula>
    </cfRule>
  </conditionalFormatting>
  <conditionalFormatting sqref="D37">
    <cfRule type="expression" dxfId="1109" priority="538">
      <formula>D37&lt;&gt;""</formula>
    </cfRule>
  </conditionalFormatting>
  <conditionalFormatting sqref="D33">
    <cfRule type="expression" dxfId="1108" priority="547">
      <formula>D33&lt;&gt;""</formula>
    </cfRule>
  </conditionalFormatting>
  <conditionalFormatting sqref="D85">
    <cfRule type="expression" dxfId="1107" priority="469">
      <formula>D85&lt;&gt;""</formula>
    </cfRule>
  </conditionalFormatting>
  <conditionalFormatting sqref="F35:G35 F34">
    <cfRule type="expression" dxfId="1106" priority="558">
      <formula>#REF!="―"</formula>
    </cfRule>
  </conditionalFormatting>
  <conditionalFormatting sqref="F34:F35">
    <cfRule type="expression" dxfId="1105" priority="556">
      <formula>#REF!="―"</formula>
    </cfRule>
  </conditionalFormatting>
  <conditionalFormatting sqref="F86:F87">
    <cfRule type="expression" dxfId="1104" priority="521">
      <formula>$N86="―"</formula>
    </cfRule>
  </conditionalFormatting>
  <conditionalFormatting sqref="D35">
    <cfRule type="expression" dxfId="1103" priority="541">
      <formula>D35&lt;&gt;""</formula>
    </cfRule>
  </conditionalFormatting>
  <conditionalFormatting sqref="F79:G79 F81:G81">
    <cfRule type="expression" dxfId="1102" priority="466">
      <formula>F79&lt;&gt;""</formula>
    </cfRule>
  </conditionalFormatting>
  <conditionalFormatting sqref="F79:G79 F81:G81">
    <cfRule type="expression" dxfId="1101" priority="467">
      <formula>#REF!="―"</formula>
    </cfRule>
  </conditionalFormatting>
  <conditionalFormatting sqref="D36 D38:D40">
    <cfRule type="expression" dxfId="1100" priority="551">
      <formula>$L36="―"</formula>
    </cfRule>
  </conditionalFormatting>
  <conditionalFormatting sqref="D35">
    <cfRule type="expression" dxfId="1099" priority="542">
      <formula>D35&lt;&gt;""</formula>
    </cfRule>
  </conditionalFormatting>
  <conditionalFormatting sqref="F86:F87">
    <cfRule type="expression" dxfId="1098" priority="522">
      <formula>F86&lt;&gt;""</formula>
    </cfRule>
  </conditionalFormatting>
  <conditionalFormatting sqref="E96:E97">
    <cfRule type="expression" dxfId="1097" priority="392">
      <formula>E96&lt;&gt;""</formula>
    </cfRule>
  </conditionalFormatting>
  <conditionalFormatting sqref="D32">
    <cfRule type="expression" dxfId="1096" priority="548">
      <formula>D32&lt;&gt;""</formula>
    </cfRule>
  </conditionalFormatting>
  <conditionalFormatting sqref="D34">
    <cfRule type="expression" dxfId="1095" priority="546">
      <formula>$L34="―"</formula>
    </cfRule>
  </conditionalFormatting>
  <conditionalFormatting sqref="D34">
    <cfRule type="expression" dxfId="1094" priority="544">
      <formula>D34&lt;&gt;""</formula>
    </cfRule>
  </conditionalFormatting>
  <conditionalFormatting sqref="D35">
    <cfRule type="expression" dxfId="1093" priority="543">
      <formula>$L35="―"</formula>
    </cfRule>
  </conditionalFormatting>
  <conditionalFormatting sqref="B65 G83 F83:F85 G66 G86:G87 H83:I84 F65:F70">
    <cfRule type="expression" dxfId="1092" priority="537">
      <formula>#REF!="―"</formula>
    </cfRule>
  </conditionalFormatting>
  <conditionalFormatting sqref="F83:F85 F65:F70">
    <cfRule type="expression" dxfId="1091" priority="535">
      <formula>#REF!="―"</formula>
    </cfRule>
  </conditionalFormatting>
  <conditionalFormatting sqref="G83 G86:G87">
    <cfRule type="expression" dxfId="1090" priority="533">
      <formula>G83&lt;&gt;""</formula>
    </cfRule>
  </conditionalFormatting>
  <conditionalFormatting sqref="G83 G86:G87">
    <cfRule type="expression" dxfId="1089" priority="534">
      <formula>#REF!="―"</formula>
    </cfRule>
  </conditionalFormatting>
  <conditionalFormatting sqref="D83">
    <cfRule type="expression" dxfId="1088" priority="531">
      <formula>$N83="―"</formula>
    </cfRule>
  </conditionalFormatting>
  <conditionalFormatting sqref="D83 D86:D87">
    <cfRule type="expression" dxfId="1087" priority="532">
      <formula>D83&lt;&gt;""</formula>
    </cfRule>
  </conditionalFormatting>
  <conditionalFormatting sqref="F86:F87">
    <cfRule type="expression" dxfId="1086" priority="520">
      <formula>F86&lt;&gt;""</formula>
    </cfRule>
  </conditionalFormatting>
  <conditionalFormatting sqref="G84:G85">
    <cfRule type="expression" dxfId="1085" priority="511">
      <formula>G84&lt;&gt;""</formula>
    </cfRule>
  </conditionalFormatting>
  <conditionalFormatting sqref="G84:G85">
    <cfRule type="expression" dxfId="1084" priority="512">
      <formula>#REF!="―"</formula>
    </cfRule>
  </conditionalFormatting>
  <conditionalFormatting sqref="G84:G85">
    <cfRule type="expression" dxfId="1083" priority="509">
      <formula>G84&lt;&gt;""</formula>
    </cfRule>
  </conditionalFormatting>
  <conditionalFormatting sqref="G84:G85">
    <cfRule type="expression" dxfId="1082" priority="510">
      <formula>#REF!="―"</formula>
    </cfRule>
  </conditionalFormatting>
  <conditionalFormatting sqref="D84">
    <cfRule type="expression" dxfId="1081" priority="507">
      <formula>$N84="―"</formula>
    </cfRule>
  </conditionalFormatting>
  <conditionalFormatting sqref="D84">
    <cfRule type="expression" dxfId="1080" priority="508">
      <formula>D84&lt;&gt;""</formula>
    </cfRule>
  </conditionalFormatting>
  <conditionalFormatting sqref="D67:D68">
    <cfRule type="expression" dxfId="1079" priority="505">
      <formula>$N67="―"</formula>
    </cfRule>
  </conditionalFormatting>
  <conditionalFormatting sqref="D65 D67:D68">
    <cfRule type="expression" dxfId="1078" priority="506">
      <formula>D65&lt;&gt;""</formula>
    </cfRule>
  </conditionalFormatting>
  <conditionalFormatting sqref="E68">
    <cfRule type="expression" dxfId="1077" priority="499">
      <formula>E68&lt;&gt;""</formula>
    </cfRule>
  </conditionalFormatting>
  <conditionalFormatting sqref="D70">
    <cfRule type="expression" dxfId="1076" priority="497">
      <formula>$N70="―"</formula>
    </cfRule>
  </conditionalFormatting>
  <conditionalFormatting sqref="D70">
    <cfRule type="expression" dxfId="1075" priority="498">
      <formula>D70&lt;&gt;""</formula>
    </cfRule>
  </conditionalFormatting>
  <conditionalFormatting sqref="D66">
    <cfRule type="expression" dxfId="1074" priority="503">
      <formula>$N66="―"</formula>
    </cfRule>
  </conditionalFormatting>
  <conditionalFormatting sqref="D66">
    <cfRule type="expression" dxfId="1073" priority="504">
      <formula>D66&lt;&gt;""</formula>
    </cfRule>
  </conditionalFormatting>
  <conditionalFormatting sqref="E67">
    <cfRule type="expression" dxfId="1072" priority="500">
      <formula>E67&lt;&gt;""</formula>
    </cfRule>
  </conditionalFormatting>
  <conditionalFormatting sqref="E70">
    <cfRule type="expression" dxfId="1071" priority="490">
      <formula>E70&lt;&gt;""</formula>
    </cfRule>
  </conditionalFormatting>
  <conditionalFormatting sqref="F78:G78">
    <cfRule type="expression" dxfId="1070" priority="488">
      <formula>F78&lt;&gt;""</formula>
    </cfRule>
  </conditionalFormatting>
  <conditionalFormatting sqref="E70">
    <cfRule type="expression" dxfId="1069" priority="491">
      <formula>E70&lt;&gt;""</formula>
    </cfRule>
  </conditionalFormatting>
  <conditionalFormatting sqref="E69">
    <cfRule type="expression" dxfId="1068" priority="496">
      <formula>$N69="―"</formula>
    </cfRule>
  </conditionalFormatting>
  <conditionalFormatting sqref="E69">
    <cfRule type="expression" dxfId="1067" priority="495">
      <formula>E69&lt;&gt;""</formula>
    </cfRule>
  </conditionalFormatting>
  <conditionalFormatting sqref="E69">
    <cfRule type="expression" dxfId="1066" priority="494">
      <formula>E69&lt;&gt;""</formula>
    </cfRule>
  </conditionalFormatting>
  <conditionalFormatting sqref="G65">
    <cfRule type="expression" dxfId="1065" priority="493">
      <formula>G65&lt;&gt;""</formula>
    </cfRule>
  </conditionalFormatting>
  <conditionalFormatting sqref="E70">
    <cfRule type="expression" dxfId="1064" priority="492">
      <formula>$N70="―"</formula>
    </cfRule>
  </conditionalFormatting>
  <conditionalFormatting sqref="E86">
    <cfRule type="expression" dxfId="1063" priority="479">
      <formula>E86&lt;&gt;""</formula>
    </cfRule>
  </conditionalFormatting>
  <conditionalFormatting sqref="E87">
    <cfRule type="expression" dxfId="1062" priority="478">
      <formula>E87&lt;&gt;""</formula>
    </cfRule>
  </conditionalFormatting>
  <conditionalFormatting sqref="F78:G78">
    <cfRule type="expression" dxfId="1061" priority="489">
      <formula>#REF!="―"</formula>
    </cfRule>
  </conditionalFormatting>
  <conditionalFormatting sqref="F78">
    <cfRule type="expression" dxfId="1060" priority="487">
      <formula>#REF!="―"</formula>
    </cfRule>
  </conditionalFormatting>
  <conditionalFormatting sqref="D78">
    <cfRule type="expression" dxfId="1059" priority="486">
      <formula>D78&lt;&gt;""</formula>
    </cfRule>
  </conditionalFormatting>
  <conditionalFormatting sqref="D78">
    <cfRule type="expression" dxfId="1058" priority="485">
      <formula>$N78="―"</formula>
    </cfRule>
  </conditionalFormatting>
  <conditionalFormatting sqref="E78">
    <cfRule type="expression" dxfId="1057" priority="484">
      <formula>$N78="―"</formula>
    </cfRule>
  </conditionalFormatting>
  <conditionalFormatting sqref="E78">
    <cfRule type="expression" dxfId="1056" priority="483">
      <formula>E78&lt;&gt;""</formula>
    </cfRule>
  </conditionalFormatting>
  <conditionalFormatting sqref="E78">
    <cfRule type="expression" dxfId="1055" priority="482">
      <formula>E78&lt;&gt;""</formula>
    </cfRule>
  </conditionalFormatting>
  <conditionalFormatting sqref="E83">
    <cfRule type="expression" dxfId="1054" priority="481">
      <formula>E83&lt;&gt;""</formula>
    </cfRule>
  </conditionalFormatting>
  <conditionalFormatting sqref="E84:E85">
    <cfRule type="expression" dxfId="1053" priority="480">
      <formula>E84&lt;&gt;""</formula>
    </cfRule>
  </conditionalFormatting>
  <conditionalFormatting sqref="D85">
    <cfRule type="expression" dxfId="1052" priority="468">
      <formula>$N85="―"</formula>
    </cfRule>
  </conditionalFormatting>
  <conditionalFormatting sqref="D92">
    <cfRule type="expression" dxfId="1051" priority="398">
      <formula>D92&lt;&gt;""</formula>
    </cfRule>
  </conditionalFormatting>
  <conditionalFormatting sqref="F79 F81">
    <cfRule type="expression" dxfId="1050" priority="465">
      <formula>#REF!="―"</formula>
    </cfRule>
  </conditionalFormatting>
  <conditionalFormatting sqref="D81">
    <cfRule type="expression" dxfId="1049" priority="464">
      <formula>$N81="―"</formula>
    </cfRule>
  </conditionalFormatting>
  <conditionalFormatting sqref="D81">
    <cfRule type="expression" dxfId="1048" priority="463">
      <formula>D81&lt;&gt;""</formula>
    </cfRule>
  </conditionalFormatting>
  <conditionalFormatting sqref="D79">
    <cfRule type="expression" dxfId="1047" priority="461">
      <formula>$N79="―"</formula>
    </cfRule>
  </conditionalFormatting>
  <conditionalFormatting sqref="D79">
    <cfRule type="expression" dxfId="1046" priority="462">
      <formula>D79&lt;&gt;""</formula>
    </cfRule>
  </conditionalFormatting>
  <conditionalFormatting sqref="E81">
    <cfRule type="expression" dxfId="1045" priority="460">
      <formula>$N81="―"</formula>
    </cfRule>
  </conditionalFormatting>
  <conditionalFormatting sqref="E79 E81">
    <cfRule type="expression" dxfId="1044" priority="459">
      <formula>E79&lt;&gt;""</formula>
    </cfRule>
  </conditionalFormatting>
  <conditionalFormatting sqref="E79">
    <cfRule type="expression" dxfId="1043" priority="458">
      <formula>$N79="―"</formula>
    </cfRule>
  </conditionalFormatting>
  <conditionalFormatting sqref="E81">
    <cfRule type="expression" dxfId="1042" priority="457">
      <formula>$N81="―"</formula>
    </cfRule>
  </conditionalFormatting>
  <conditionalFormatting sqref="G91">
    <cfRule type="expression" dxfId="1041" priority="421">
      <formula>G91&lt;&gt;""</formula>
    </cfRule>
  </conditionalFormatting>
  <conditionalFormatting sqref="G88:I89 G90">
    <cfRule type="expression" dxfId="1040" priority="452">
      <formula>G88&lt;&gt;""</formula>
    </cfRule>
  </conditionalFormatting>
  <conditionalFormatting sqref="E89">
    <cfRule type="expression" dxfId="1039" priority="426">
      <formula>E89&lt;&gt;""</formula>
    </cfRule>
  </conditionalFormatting>
  <conditionalFormatting sqref="G88:I89 G90">
    <cfRule type="expression" dxfId="1038" priority="453">
      <formula>#REF!="―"</formula>
    </cfRule>
  </conditionalFormatting>
  <conditionalFormatting sqref="G88:G90">
    <cfRule type="expression" dxfId="1037" priority="450">
      <formula>G88&lt;&gt;""</formula>
    </cfRule>
  </conditionalFormatting>
  <conditionalFormatting sqref="G88:G90">
    <cfRule type="expression" dxfId="1036" priority="451">
      <formula>#REF!="―"</formula>
    </cfRule>
  </conditionalFormatting>
  <conditionalFormatting sqref="D88:D89">
    <cfRule type="expression" dxfId="1035" priority="448">
      <formula>$N88="―"</formula>
    </cfRule>
  </conditionalFormatting>
  <conditionalFormatting sqref="D88:D89">
    <cfRule type="expression" dxfId="1034" priority="449">
      <formula>D88&lt;&gt;""</formula>
    </cfRule>
  </conditionalFormatting>
  <conditionalFormatting sqref="F90">
    <cfRule type="expression" dxfId="1033" priority="447">
      <formula>$N90="―"</formula>
    </cfRule>
  </conditionalFormatting>
  <conditionalFormatting sqref="F90">
    <cfRule type="expression" dxfId="1032" priority="446">
      <formula>F90&lt;&gt;""</formula>
    </cfRule>
  </conditionalFormatting>
  <conditionalFormatting sqref="F90">
    <cfRule type="expression" dxfId="1031" priority="445">
      <formula>F90&lt;&gt;""</formula>
    </cfRule>
  </conditionalFormatting>
  <conditionalFormatting sqref="D91">
    <cfRule type="expression" dxfId="1030" priority="444">
      <formula>D91&lt;&gt;""</formula>
    </cfRule>
  </conditionalFormatting>
  <conditionalFormatting sqref="D91">
    <cfRule type="expression" dxfId="1029" priority="443">
      <formula>$N91="―"</formula>
    </cfRule>
  </conditionalFormatting>
  <conditionalFormatting sqref="E91:F91">
    <cfRule type="expression" dxfId="1028" priority="442">
      <formula>$N91="―"</formula>
    </cfRule>
  </conditionalFormatting>
  <conditionalFormatting sqref="E91:F91">
    <cfRule type="expression" dxfId="1027" priority="441">
      <formula>E91&lt;&gt;""</formula>
    </cfRule>
  </conditionalFormatting>
  <conditionalFormatting sqref="E91:F91">
    <cfRule type="expression" dxfId="1026" priority="440">
      <formula>E91&lt;&gt;""</formula>
    </cfRule>
  </conditionalFormatting>
  <conditionalFormatting sqref="F88">
    <cfRule type="expression" dxfId="1025" priority="438">
      <formula>$N88="―"</formula>
    </cfRule>
  </conditionalFormatting>
  <conditionalFormatting sqref="F88">
    <cfRule type="expression" dxfId="1024" priority="439">
      <formula>F88&lt;&gt;""</formula>
    </cfRule>
  </conditionalFormatting>
  <conditionalFormatting sqref="F88">
    <cfRule type="expression" dxfId="1023" priority="437">
      <formula>F88&lt;&gt;""</formula>
    </cfRule>
  </conditionalFormatting>
  <conditionalFormatting sqref="F89">
    <cfRule type="expression" dxfId="1022" priority="436">
      <formula>$N89="―"</formula>
    </cfRule>
  </conditionalFormatting>
  <conditionalFormatting sqref="F89">
    <cfRule type="expression" dxfId="1021" priority="435">
      <formula>F89&lt;&gt;""</formula>
    </cfRule>
  </conditionalFormatting>
  <conditionalFormatting sqref="F89">
    <cfRule type="expression" dxfId="1020" priority="434">
      <formula>F89&lt;&gt;""</formula>
    </cfRule>
  </conditionalFormatting>
  <conditionalFormatting sqref="D96">
    <cfRule type="expression" dxfId="1019" priority="402">
      <formula>$N96="―"</formula>
    </cfRule>
  </conditionalFormatting>
  <conditionalFormatting sqref="D96">
    <cfRule type="expression" dxfId="1018" priority="403">
      <formula>D96&lt;&gt;""</formula>
    </cfRule>
  </conditionalFormatting>
  <conditionalFormatting sqref="E88">
    <cfRule type="expression" dxfId="1017" priority="429">
      <formula>E88&lt;&gt;""</formula>
    </cfRule>
  </conditionalFormatting>
  <conditionalFormatting sqref="E89">
    <cfRule type="expression" dxfId="1016" priority="428">
      <formula>$N89="―"</formula>
    </cfRule>
  </conditionalFormatting>
  <conditionalFormatting sqref="E89">
    <cfRule type="expression" dxfId="1015" priority="427">
      <formula>E89&lt;&gt;""</formula>
    </cfRule>
  </conditionalFormatting>
  <conditionalFormatting sqref="E90">
    <cfRule type="expression" dxfId="1014" priority="425">
      <formula>$N90="―"</formula>
    </cfRule>
  </conditionalFormatting>
  <conditionalFormatting sqref="E90">
    <cfRule type="expression" dxfId="1013" priority="424">
      <formula>E90&lt;&gt;""</formula>
    </cfRule>
  </conditionalFormatting>
  <conditionalFormatting sqref="E90">
    <cfRule type="expression" dxfId="1012" priority="423">
      <formula>E90&lt;&gt;""</formula>
    </cfRule>
  </conditionalFormatting>
  <conditionalFormatting sqref="G91">
    <cfRule type="expression" dxfId="1011" priority="422">
      <formula>#REF!="―"</formula>
    </cfRule>
  </conditionalFormatting>
  <conditionalFormatting sqref="D97">
    <cfRule type="expression" dxfId="1010" priority="390">
      <formula>D97&lt;&gt;""</formula>
    </cfRule>
  </conditionalFormatting>
  <conditionalFormatting sqref="F95:F97">
    <cfRule type="expression" dxfId="1009" priority="416">
      <formula>F95&lt;&gt;""</formula>
    </cfRule>
  </conditionalFormatting>
  <conditionalFormatting sqref="F93:F94">
    <cfRule type="expression" dxfId="1008" priority="387">
      <formula>F93&lt;&gt;""</formula>
    </cfRule>
  </conditionalFormatting>
  <conditionalFormatting sqref="F93:F94">
    <cfRule type="expression" dxfId="1007" priority="388">
      <formula>#REF!="―"</formula>
    </cfRule>
  </conditionalFormatting>
  <conditionalFormatting sqref="F95:F97">
    <cfRule type="expression" dxfId="1006" priority="417">
      <formula>#REF!="―"</formula>
    </cfRule>
  </conditionalFormatting>
  <conditionalFormatting sqref="F95:F97">
    <cfRule type="expression" dxfId="1005" priority="415">
      <formula>#REF!="―"</formula>
    </cfRule>
  </conditionalFormatting>
  <conditionalFormatting sqref="D95">
    <cfRule type="expression" dxfId="1004" priority="411">
      <formula>$N95="―"</formula>
    </cfRule>
  </conditionalFormatting>
  <conditionalFormatting sqref="D95 D98">
    <cfRule type="expression" dxfId="1003" priority="412">
      <formula>D95&lt;&gt;""</formula>
    </cfRule>
  </conditionalFormatting>
  <conditionalFormatting sqref="F98">
    <cfRule type="expression" dxfId="1002" priority="409">
      <formula>$N98="―"</formula>
    </cfRule>
  </conditionalFormatting>
  <conditionalFormatting sqref="F98">
    <cfRule type="expression" dxfId="1001" priority="410">
      <formula>F98&lt;&gt;""</formula>
    </cfRule>
  </conditionalFormatting>
  <conditionalFormatting sqref="F98">
    <cfRule type="expression" dxfId="1000" priority="408">
      <formula>F98&lt;&gt;""</formula>
    </cfRule>
  </conditionalFormatting>
  <conditionalFormatting sqref="F92">
    <cfRule type="expression" dxfId="999" priority="401">
      <formula>#REF!="―"</formula>
    </cfRule>
  </conditionalFormatting>
  <conditionalFormatting sqref="E98">
    <cfRule type="expression" dxfId="998" priority="391">
      <formula>E98&lt;&gt;""</formula>
    </cfRule>
  </conditionalFormatting>
  <conditionalFormatting sqref="F92">
    <cfRule type="expression" dxfId="997" priority="399">
      <formula>#REF!="―"</formula>
    </cfRule>
  </conditionalFormatting>
  <conditionalFormatting sqref="D92">
    <cfRule type="expression" dxfId="996" priority="397">
      <formula>$N92="―"</formula>
    </cfRule>
  </conditionalFormatting>
  <conditionalFormatting sqref="E92">
    <cfRule type="expression" dxfId="995" priority="396">
      <formula>$N92="―"</formula>
    </cfRule>
  </conditionalFormatting>
  <conditionalFormatting sqref="E92">
    <cfRule type="expression" dxfId="994" priority="395">
      <formula>E92&lt;&gt;""</formula>
    </cfRule>
  </conditionalFormatting>
  <conditionalFormatting sqref="E92">
    <cfRule type="expression" dxfId="993" priority="394">
      <formula>E92&lt;&gt;""</formula>
    </cfRule>
  </conditionalFormatting>
  <conditionalFormatting sqref="E95">
    <cfRule type="expression" dxfId="992" priority="393">
      <formula>E95&lt;&gt;""</formula>
    </cfRule>
  </conditionalFormatting>
  <conditionalFormatting sqref="D97">
    <cfRule type="expression" dxfId="991" priority="389">
      <formula>$N97="―"</formula>
    </cfRule>
  </conditionalFormatting>
  <conditionalFormatting sqref="F93:F94">
    <cfRule type="expression" dxfId="990" priority="386">
      <formula>#REF!="―"</formula>
    </cfRule>
  </conditionalFormatting>
  <conditionalFormatting sqref="D94">
    <cfRule type="expression" dxfId="989" priority="385">
      <formula>$N94="―"</formula>
    </cfRule>
  </conditionalFormatting>
  <conditionalFormatting sqref="D94">
    <cfRule type="expression" dxfId="988" priority="384">
      <formula>D94&lt;&gt;""</formula>
    </cfRule>
  </conditionalFormatting>
  <conditionalFormatting sqref="D93">
    <cfRule type="expression" dxfId="987" priority="382">
      <formula>$N93="―"</formula>
    </cfRule>
  </conditionalFormatting>
  <conditionalFormatting sqref="D93">
    <cfRule type="expression" dxfId="986" priority="383">
      <formula>D93&lt;&gt;""</formula>
    </cfRule>
  </conditionalFormatting>
  <conditionalFormatting sqref="E94">
    <cfRule type="expression" dxfId="985" priority="381">
      <formula>$N94="―"</formula>
    </cfRule>
  </conditionalFormatting>
  <conditionalFormatting sqref="E93:E94">
    <cfRule type="expression" dxfId="984" priority="380">
      <formula>E93&lt;&gt;""</formula>
    </cfRule>
  </conditionalFormatting>
  <conditionalFormatting sqref="E93">
    <cfRule type="expression" dxfId="983" priority="379">
      <formula>$N93="―"</formula>
    </cfRule>
  </conditionalFormatting>
  <conditionalFormatting sqref="E94">
    <cfRule type="expression" dxfId="982" priority="378">
      <formula>$N94="―"</formula>
    </cfRule>
  </conditionalFormatting>
  <conditionalFormatting sqref="B56 G62 F56:F62 H56:H69">
    <cfRule type="expression" dxfId="981" priority="376">
      <formula>B56&lt;&gt;""</formula>
    </cfRule>
  </conditionalFormatting>
  <conditionalFormatting sqref="B56 G62 F56:F62 H56:H69">
    <cfRule type="expression" dxfId="980" priority="377">
      <formula>#REF!="―"</formula>
    </cfRule>
  </conditionalFormatting>
  <conditionalFormatting sqref="F56:F62">
    <cfRule type="expression" dxfId="979" priority="375">
      <formula>#REF!="―"</formula>
    </cfRule>
  </conditionalFormatting>
  <conditionalFormatting sqref="D56">
    <cfRule type="expression" dxfId="978" priority="374">
      <formula>$N56="―"</formula>
    </cfRule>
  </conditionalFormatting>
  <conditionalFormatting sqref="D58:D59">
    <cfRule type="expression" dxfId="977" priority="372">
      <formula>$N58="―"</formula>
    </cfRule>
  </conditionalFormatting>
  <conditionalFormatting sqref="D56 D58:D59">
    <cfRule type="expression" dxfId="976" priority="373">
      <formula>D56&lt;&gt;""</formula>
    </cfRule>
  </conditionalFormatting>
  <conditionalFormatting sqref="D61:D62">
    <cfRule type="expression" dxfId="975" priority="364">
      <formula>$N61="―"</formula>
    </cfRule>
  </conditionalFormatting>
  <conditionalFormatting sqref="D61:D62">
    <cfRule type="expression" dxfId="974" priority="365">
      <formula>D61&lt;&gt;""</formula>
    </cfRule>
  </conditionalFormatting>
  <conditionalFormatting sqref="D57">
    <cfRule type="expression" dxfId="973" priority="370">
      <formula>$N57="―"</formula>
    </cfRule>
  </conditionalFormatting>
  <conditionalFormatting sqref="D57">
    <cfRule type="expression" dxfId="972" priority="371">
      <formula>D57&lt;&gt;""</formula>
    </cfRule>
  </conditionalFormatting>
  <conditionalFormatting sqref="F63">
    <cfRule type="expression" dxfId="971" priority="355">
      <formula>F63&lt;&gt;""</formula>
    </cfRule>
  </conditionalFormatting>
  <conditionalFormatting sqref="D63">
    <cfRule type="expression" dxfId="970" priority="353">
      <formula>D63&lt;&gt;""</formula>
    </cfRule>
  </conditionalFormatting>
  <conditionalFormatting sqref="G56">
    <cfRule type="expression" dxfId="969" priority="360">
      <formula>G56&lt;&gt;""</formula>
    </cfRule>
  </conditionalFormatting>
  <conditionalFormatting sqref="F63">
    <cfRule type="expression" dxfId="968" priority="356">
      <formula>#REF!="―"</formula>
    </cfRule>
  </conditionalFormatting>
  <conditionalFormatting sqref="F63">
    <cfRule type="expression" dxfId="967" priority="354">
      <formula>#REF!="―"</formula>
    </cfRule>
  </conditionalFormatting>
  <conditionalFormatting sqref="D63">
    <cfRule type="expression" dxfId="966" priority="352">
      <formula>$N63="―"</formula>
    </cfRule>
  </conditionalFormatting>
  <conditionalFormatting sqref="E63">
    <cfRule type="expression" dxfId="965" priority="351">
      <formula>$N63="―"</formula>
    </cfRule>
  </conditionalFormatting>
  <conditionalFormatting sqref="E63">
    <cfRule type="expression" dxfId="964" priority="350">
      <formula>E63&lt;&gt;""</formula>
    </cfRule>
  </conditionalFormatting>
  <conditionalFormatting sqref="E63">
    <cfRule type="expression" dxfId="963" priority="349">
      <formula>E63&lt;&gt;""</formula>
    </cfRule>
  </conditionalFormatting>
  <conditionalFormatting sqref="B9 F9">
    <cfRule type="expression" dxfId="962" priority="295">
      <formula>B9&lt;&gt;""</formula>
    </cfRule>
  </conditionalFormatting>
  <conditionalFormatting sqref="B9 F9">
    <cfRule type="expression" dxfId="961" priority="296">
      <formula>#REF!="―"</formula>
    </cfRule>
  </conditionalFormatting>
  <conditionalFormatting sqref="F9">
    <cfRule type="expression" dxfId="960" priority="294">
      <formula>#REF!="―"</formula>
    </cfRule>
  </conditionalFormatting>
  <conditionalFormatting sqref="D9">
    <cfRule type="expression" dxfId="959" priority="293">
      <formula>$N9="―"</formula>
    </cfRule>
  </conditionalFormatting>
  <conditionalFormatting sqref="D9">
    <cfRule type="expression" dxfId="958" priority="292">
      <formula>D9&lt;&gt;""</formula>
    </cfRule>
  </conditionalFormatting>
  <conditionalFormatting sqref="E9">
    <cfRule type="expression" dxfId="957" priority="291">
      <formula>E9&lt;&gt;""</formula>
    </cfRule>
  </conditionalFormatting>
  <conditionalFormatting sqref="G9">
    <cfRule type="expression" dxfId="956" priority="290">
      <formula>G9&lt;&gt;""</formula>
    </cfRule>
  </conditionalFormatting>
  <conditionalFormatting sqref="D138">
    <cfRule type="expression" dxfId="955" priority="289">
      <formula>$N138="―"</formula>
    </cfRule>
  </conditionalFormatting>
  <conditionalFormatting sqref="D140:D141">
    <cfRule type="expression" dxfId="954" priority="287">
      <formula>$N140="―"</formula>
    </cfRule>
  </conditionalFormatting>
  <conditionalFormatting sqref="D138 D140:D141">
    <cfRule type="expression" dxfId="953" priority="288">
      <formula>D138&lt;&gt;""</formula>
    </cfRule>
  </conditionalFormatting>
  <conditionalFormatting sqref="D144:D146">
    <cfRule type="expression" dxfId="952" priority="283">
      <formula>$N144="―"</formula>
    </cfRule>
  </conditionalFormatting>
  <conditionalFormatting sqref="D144:D146">
    <cfRule type="expression" dxfId="951" priority="284">
      <formula>D144&lt;&gt;""</formula>
    </cfRule>
  </conditionalFormatting>
  <conditionalFormatting sqref="D139">
    <cfRule type="expression" dxfId="950" priority="285">
      <formula>$N139="―"</formula>
    </cfRule>
  </conditionalFormatting>
  <conditionalFormatting sqref="D139">
    <cfRule type="expression" dxfId="949" priority="286">
      <formula>D139&lt;&gt;""</formula>
    </cfRule>
  </conditionalFormatting>
  <conditionalFormatting sqref="D149">
    <cfRule type="expression" dxfId="948" priority="281">
      <formula>$N149="―"</formula>
    </cfRule>
  </conditionalFormatting>
  <conditionalFormatting sqref="D149">
    <cfRule type="expression" dxfId="947" priority="282">
      <formula>D149&lt;&gt;""</formula>
    </cfRule>
  </conditionalFormatting>
  <conditionalFormatting sqref="G16">
    <cfRule type="expression" dxfId="946" priority="239">
      <formula>G16&lt;&gt;""</formula>
    </cfRule>
  </conditionalFormatting>
  <conditionalFormatting sqref="G10">
    <cfRule type="expression" dxfId="945" priority="279">
      <formula>G10&lt;&gt;""</formula>
    </cfRule>
  </conditionalFormatting>
  <conditionalFormatting sqref="G10">
    <cfRule type="expression" dxfId="944" priority="280">
      <formula>#REF!="―"</formula>
    </cfRule>
  </conditionalFormatting>
  <conditionalFormatting sqref="G17">
    <cfRule type="expression" dxfId="943" priority="277">
      <formula>G17&lt;&gt;""</formula>
    </cfRule>
  </conditionalFormatting>
  <conditionalFormatting sqref="G17">
    <cfRule type="expression" dxfId="942" priority="278">
      <formula>#REF!="―"</formula>
    </cfRule>
  </conditionalFormatting>
  <conditionalFormatting sqref="G18">
    <cfRule type="expression" dxfId="941" priority="275">
      <formula>G18&lt;&gt;""</formula>
    </cfRule>
  </conditionalFormatting>
  <conditionalFormatting sqref="G18">
    <cfRule type="expression" dxfId="940" priority="276">
      <formula>#REF!="―"</formula>
    </cfRule>
  </conditionalFormatting>
  <conditionalFormatting sqref="G105">
    <cfRule type="expression" dxfId="939" priority="241">
      <formula>G105&lt;&gt;""</formula>
    </cfRule>
  </conditionalFormatting>
  <conditionalFormatting sqref="G105">
    <cfRule type="expression" dxfId="938" priority="242">
      <formula>#REF!="―"</formula>
    </cfRule>
  </conditionalFormatting>
  <conditionalFormatting sqref="G16">
    <cfRule type="expression" dxfId="937" priority="240">
      <formula>#REF!="―"</formula>
    </cfRule>
  </conditionalFormatting>
  <conditionalFormatting sqref="G21">
    <cfRule type="expression" dxfId="936" priority="269">
      <formula>G21&lt;&gt;""</formula>
    </cfRule>
  </conditionalFormatting>
  <conditionalFormatting sqref="G21">
    <cfRule type="expression" dxfId="935" priority="270">
      <formula>#REF!="―"</formula>
    </cfRule>
  </conditionalFormatting>
  <conditionalFormatting sqref="G21">
    <cfRule type="expression" dxfId="934" priority="267">
      <formula>G21&lt;&gt;""</formula>
    </cfRule>
  </conditionalFormatting>
  <conditionalFormatting sqref="G21">
    <cfRule type="expression" dxfId="933" priority="268">
      <formula>#REF!="―"</formula>
    </cfRule>
  </conditionalFormatting>
  <conditionalFormatting sqref="G22:G23">
    <cfRule type="expression" dxfId="932" priority="265">
      <formula>G22&lt;&gt;""</formula>
    </cfRule>
  </conditionalFormatting>
  <conditionalFormatting sqref="G22:G23">
    <cfRule type="expression" dxfId="931" priority="266">
      <formula>#REF!="―"</formula>
    </cfRule>
  </conditionalFormatting>
  <conditionalFormatting sqref="G22:G23">
    <cfRule type="expression" dxfId="930" priority="263">
      <formula>G22&lt;&gt;""</formula>
    </cfRule>
  </conditionalFormatting>
  <conditionalFormatting sqref="G22:G23">
    <cfRule type="expression" dxfId="929" priority="264">
      <formula>#REF!="―"</formula>
    </cfRule>
  </conditionalFormatting>
  <conditionalFormatting sqref="G29">
    <cfRule type="expression" dxfId="928" priority="261">
      <formula>G29&lt;&gt;""</formula>
    </cfRule>
  </conditionalFormatting>
  <conditionalFormatting sqref="G29">
    <cfRule type="expression" dxfId="927" priority="262">
      <formula>#REF!="―"</formula>
    </cfRule>
  </conditionalFormatting>
  <conditionalFormatting sqref="G31">
    <cfRule type="expression" dxfId="926" priority="260">
      <formula>G31&lt;&gt;""</formula>
    </cfRule>
  </conditionalFormatting>
  <conditionalFormatting sqref="G33">
    <cfRule type="expression" dxfId="925" priority="258">
      <formula>G33&lt;&gt;""</formula>
    </cfRule>
  </conditionalFormatting>
  <conditionalFormatting sqref="G33">
    <cfRule type="expression" dxfId="924" priority="259">
      <formula>#REF!="―"</formula>
    </cfRule>
  </conditionalFormatting>
  <conditionalFormatting sqref="G34">
    <cfRule type="expression" dxfId="923" priority="256">
      <formula>G34&lt;&gt;""</formula>
    </cfRule>
  </conditionalFormatting>
  <conditionalFormatting sqref="G34">
    <cfRule type="expression" dxfId="922" priority="257">
      <formula>#REF!="―"</formula>
    </cfRule>
  </conditionalFormatting>
  <conditionalFormatting sqref="G36">
    <cfRule type="expression" dxfId="921" priority="252">
      <formula>G36&lt;&gt;""</formula>
    </cfRule>
  </conditionalFormatting>
  <conditionalFormatting sqref="G36">
    <cfRule type="expression" dxfId="920" priority="253">
      <formula>#REF!="―"</formula>
    </cfRule>
  </conditionalFormatting>
  <conditionalFormatting sqref="G37">
    <cfRule type="expression" dxfId="919" priority="250">
      <formula>G37&lt;&gt;""</formula>
    </cfRule>
  </conditionalFormatting>
  <conditionalFormatting sqref="G37">
    <cfRule type="expression" dxfId="918" priority="251">
      <formula>#REF!="―"</formula>
    </cfRule>
  </conditionalFormatting>
  <conditionalFormatting sqref="G38">
    <cfRule type="expression" dxfId="917" priority="248">
      <formula>G38&lt;&gt;""</formula>
    </cfRule>
  </conditionalFormatting>
  <conditionalFormatting sqref="G38">
    <cfRule type="expression" dxfId="916" priority="249">
      <formula>#REF!="―"</formula>
    </cfRule>
  </conditionalFormatting>
  <conditionalFormatting sqref="G74">
    <cfRule type="expression" dxfId="915" priority="243">
      <formula>G74&lt;&gt;""</formula>
    </cfRule>
  </conditionalFormatting>
  <conditionalFormatting sqref="G73">
    <cfRule type="expression" dxfId="914" priority="245">
      <formula>G73&lt;&gt;""</formula>
    </cfRule>
  </conditionalFormatting>
  <conditionalFormatting sqref="G73">
    <cfRule type="expression" dxfId="913" priority="246">
      <formula>#REF!="―"</formula>
    </cfRule>
  </conditionalFormatting>
  <conditionalFormatting sqref="G74">
    <cfRule type="expression" dxfId="912" priority="244">
      <formula>#REF!="―"</formula>
    </cfRule>
  </conditionalFormatting>
  <conditionalFormatting sqref="G115">
    <cfRule type="expression" dxfId="911" priority="237">
      <formula>G115&lt;&gt;""</formula>
    </cfRule>
  </conditionalFormatting>
  <conditionalFormatting sqref="G115">
    <cfRule type="expression" dxfId="910" priority="238">
      <formula>#REF!="―"</formula>
    </cfRule>
  </conditionalFormatting>
  <conditionalFormatting sqref="G19">
    <cfRule type="expression" dxfId="909" priority="235">
      <formula>G19&lt;&gt;""</formula>
    </cfRule>
  </conditionalFormatting>
  <conditionalFormatting sqref="G19">
    <cfRule type="expression" dxfId="908" priority="236">
      <formula>#REF!="―"</formula>
    </cfRule>
  </conditionalFormatting>
  <conditionalFormatting sqref="G24">
    <cfRule type="expression" dxfId="907" priority="233">
      <formula>G24&lt;&gt;""</formula>
    </cfRule>
  </conditionalFormatting>
  <conditionalFormatting sqref="G24">
    <cfRule type="expression" dxfId="906" priority="234">
      <formula>#REF!="―"</formula>
    </cfRule>
  </conditionalFormatting>
  <conditionalFormatting sqref="F64:G64">
    <cfRule type="expression" dxfId="905" priority="229">
      <formula>F64&lt;&gt;""</formula>
    </cfRule>
  </conditionalFormatting>
  <conditionalFormatting sqref="F64:G64">
    <cfRule type="expression" dxfId="904" priority="230">
      <formula>#REF!="―"</formula>
    </cfRule>
  </conditionalFormatting>
  <conditionalFormatting sqref="F64">
    <cfRule type="expression" dxfId="903" priority="228">
      <formula>#REF!="―"</formula>
    </cfRule>
  </conditionalFormatting>
  <conditionalFormatting sqref="D64">
    <cfRule type="expression" dxfId="902" priority="226">
      <formula>$N64="―"</formula>
    </cfRule>
  </conditionalFormatting>
  <conditionalFormatting sqref="D64">
    <cfRule type="expression" dxfId="901" priority="227">
      <formula>D64&lt;&gt;""</formula>
    </cfRule>
  </conditionalFormatting>
  <conditionalFormatting sqref="E64">
    <cfRule type="expression" dxfId="900" priority="225">
      <formula>$N64="―"</formula>
    </cfRule>
  </conditionalFormatting>
  <conditionalFormatting sqref="E64">
    <cfRule type="expression" dxfId="899" priority="224">
      <formula>E64&lt;&gt;""</formula>
    </cfRule>
  </conditionalFormatting>
  <conditionalFormatting sqref="E64">
    <cfRule type="expression" dxfId="898" priority="223">
      <formula>E64&lt;&gt;""</formula>
    </cfRule>
  </conditionalFormatting>
  <conditionalFormatting sqref="G63">
    <cfRule type="expression" dxfId="897" priority="221">
      <formula>G63&lt;&gt;""</formula>
    </cfRule>
  </conditionalFormatting>
  <conditionalFormatting sqref="G63">
    <cfRule type="expression" dxfId="896" priority="222">
      <formula>#REF!="―"</formula>
    </cfRule>
  </conditionalFormatting>
  <conditionalFormatting sqref="F7">
    <cfRule type="expression" dxfId="895" priority="219">
      <formula>F7&lt;&gt;""</formula>
    </cfRule>
  </conditionalFormatting>
  <conditionalFormatting sqref="E16:E29">
    <cfRule type="expression" dxfId="894" priority="218">
      <formula>E16&lt;&gt;""</formula>
    </cfRule>
  </conditionalFormatting>
  <conditionalFormatting sqref="E30:E52 E54:E55">
    <cfRule type="expression" dxfId="893" priority="217">
      <formula>E30&lt;&gt;""</formula>
    </cfRule>
  </conditionalFormatting>
  <conditionalFormatting sqref="E56:E62">
    <cfRule type="expression" dxfId="892" priority="216">
      <formula>E56&lt;&gt;""</formula>
    </cfRule>
  </conditionalFormatting>
  <conditionalFormatting sqref="E65:E66">
    <cfRule type="expression" dxfId="891" priority="215">
      <formula>E65&lt;&gt;""</formula>
    </cfRule>
  </conditionalFormatting>
  <conditionalFormatting sqref="E73:E75">
    <cfRule type="expression" dxfId="890" priority="214">
      <formula>E73&lt;&gt;""</formula>
    </cfRule>
  </conditionalFormatting>
  <conditionalFormatting sqref="F80">
    <cfRule type="expression" dxfId="889" priority="210">
      <formula>F80&lt;&gt;""</formula>
    </cfRule>
  </conditionalFormatting>
  <conditionalFormatting sqref="F80">
    <cfRule type="expression" dxfId="888" priority="211">
      <formula>#REF!="―"</formula>
    </cfRule>
  </conditionalFormatting>
  <conditionalFormatting sqref="F80">
    <cfRule type="expression" dxfId="887" priority="209">
      <formula>#REF!="―"</formula>
    </cfRule>
  </conditionalFormatting>
  <conditionalFormatting sqref="D80">
    <cfRule type="expression" dxfId="886" priority="207">
      <formula>$N80="―"</formula>
    </cfRule>
  </conditionalFormatting>
  <conditionalFormatting sqref="D80">
    <cfRule type="expression" dxfId="885" priority="208">
      <formula>D80&lt;&gt;""</formula>
    </cfRule>
  </conditionalFormatting>
  <conditionalFormatting sqref="E80">
    <cfRule type="expression" dxfId="884" priority="206">
      <formula>E80&lt;&gt;""</formula>
    </cfRule>
  </conditionalFormatting>
  <conditionalFormatting sqref="E80">
    <cfRule type="expression" dxfId="883" priority="205">
      <formula>$N80="―"</formula>
    </cfRule>
  </conditionalFormatting>
  <conditionalFormatting sqref="G80">
    <cfRule type="expression" dxfId="882" priority="203">
      <formula>G80&lt;&gt;""</formula>
    </cfRule>
  </conditionalFormatting>
  <conditionalFormatting sqref="G80">
    <cfRule type="expression" dxfId="881" priority="204">
      <formula>#REF!="―"</formula>
    </cfRule>
  </conditionalFormatting>
  <conditionalFormatting sqref="F82">
    <cfRule type="expression" dxfId="880" priority="199">
      <formula>F82&lt;&gt;""</formula>
    </cfRule>
  </conditionalFormatting>
  <conditionalFormatting sqref="F82">
    <cfRule type="expression" dxfId="879" priority="200">
      <formula>#REF!="―"</formula>
    </cfRule>
  </conditionalFormatting>
  <conditionalFormatting sqref="F82">
    <cfRule type="expression" dxfId="878" priority="198">
      <formula>#REF!="―"</formula>
    </cfRule>
  </conditionalFormatting>
  <conditionalFormatting sqref="D82">
    <cfRule type="expression" dxfId="877" priority="197">
      <formula>$N82="―"</formula>
    </cfRule>
  </conditionalFormatting>
  <conditionalFormatting sqref="D82">
    <cfRule type="expression" dxfId="876" priority="196">
      <formula>D82&lt;&gt;""</formula>
    </cfRule>
  </conditionalFormatting>
  <conditionalFormatting sqref="E11">
    <cfRule type="expression" dxfId="875" priority="187">
      <formula>E11&lt;&gt;""</formula>
    </cfRule>
  </conditionalFormatting>
  <conditionalFormatting sqref="E82">
    <cfRule type="expression" dxfId="874" priority="192">
      <formula>$N82="―"</formula>
    </cfRule>
  </conditionalFormatting>
  <conditionalFormatting sqref="E82">
    <cfRule type="expression" dxfId="873" priority="191">
      <formula>E82&lt;&gt;""</formula>
    </cfRule>
  </conditionalFormatting>
  <conditionalFormatting sqref="E82">
    <cfRule type="expression" dxfId="872" priority="190">
      <formula>$N82="―"</formula>
    </cfRule>
  </conditionalFormatting>
  <conditionalFormatting sqref="G82">
    <cfRule type="expression" dxfId="871" priority="188">
      <formula>G82&lt;&gt;""</formula>
    </cfRule>
  </conditionalFormatting>
  <conditionalFormatting sqref="G82">
    <cfRule type="expression" dxfId="870" priority="189">
      <formula>#REF!="―"</formula>
    </cfRule>
  </conditionalFormatting>
  <conditionalFormatting sqref="E12:E15">
    <cfRule type="expression" dxfId="869" priority="186">
      <formula>E12&lt;&gt;""</formula>
    </cfRule>
  </conditionalFormatting>
  <conditionalFormatting sqref="G70">
    <cfRule type="expression" dxfId="868" priority="178">
      <formula>G70&lt;&gt;""</formula>
    </cfRule>
  </conditionalFormatting>
  <conditionalFormatting sqref="G70">
    <cfRule type="expression" dxfId="867" priority="179">
      <formula>#REF!="―"</formula>
    </cfRule>
  </conditionalFormatting>
  <conditionalFormatting sqref="G67">
    <cfRule type="expression" dxfId="866" priority="176">
      <formula>G67&lt;&gt;""</formula>
    </cfRule>
  </conditionalFormatting>
  <conditionalFormatting sqref="G67">
    <cfRule type="expression" dxfId="865" priority="177">
      <formula>#REF!="―"</formula>
    </cfRule>
  </conditionalFormatting>
  <conditionalFormatting sqref="G67">
    <cfRule type="expression" dxfId="864" priority="174">
      <formula>G67&lt;&gt;""</formula>
    </cfRule>
  </conditionalFormatting>
  <conditionalFormatting sqref="G67">
    <cfRule type="expression" dxfId="863" priority="175">
      <formula>#REF!="―"</formula>
    </cfRule>
  </conditionalFormatting>
  <conditionalFormatting sqref="G68">
    <cfRule type="expression" dxfId="862" priority="172">
      <formula>G68&lt;&gt;""</formula>
    </cfRule>
  </conditionalFormatting>
  <conditionalFormatting sqref="G68">
    <cfRule type="expression" dxfId="861" priority="173">
      <formula>#REF!="―"</formula>
    </cfRule>
  </conditionalFormatting>
  <conditionalFormatting sqref="G69">
    <cfRule type="expression" dxfId="860" priority="170">
      <formula>G69&lt;&gt;""</formula>
    </cfRule>
  </conditionalFormatting>
  <conditionalFormatting sqref="G69">
    <cfRule type="expression" dxfId="859" priority="171">
      <formula>#REF!="―"</formula>
    </cfRule>
  </conditionalFormatting>
  <conditionalFormatting sqref="J40 J30:J31 J67:J69">
    <cfRule type="expression" dxfId="858" priority="168">
      <formula>J30&lt;&gt;""</formula>
    </cfRule>
  </conditionalFormatting>
  <conditionalFormatting sqref="J40 J30:J31 J67:J69">
    <cfRule type="expression" dxfId="857" priority="169">
      <formula>#REF!="―"</formula>
    </cfRule>
  </conditionalFormatting>
  <conditionalFormatting sqref="J7:J9">
    <cfRule type="expression" dxfId="856" priority="166">
      <formula>J7&lt;&gt;""</formula>
    </cfRule>
  </conditionalFormatting>
  <conditionalFormatting sqref="J7:J9">
    <cfRule type="expression" dxfId="855" priority="167">
      <formula>#REF!="―"</formula>
    </cfRule>
  </conditionalFormatting>
  <conditionalFormatting sqref="J83:J84">
    <cfRule type="expression" dxfId="854" priority="160">
      <formula>J83&lt;&gt;""</formula>
    </cfRule>
  </conditionalFormatting>
  <conditionalFormatting sqref="J83:J84">
    <cfRule type="expression" dxfId="853" priority="161">
      <formula>#REF!="―"</formula>
    </cfRule>
  </conditionalFormatting>
  <conditionalFormatting sqref="J88:J89">
    <cfRule type="expression" dxfId="852" priority="156">
      <formula>J88&lt;&gt;""</formula>
    </cfRule>
  </conditionalFormatting>
  <conditionalFormatting sqref="J88:J89">
    <cfRule type="expression" dxfId="851" priority="157">
      <formula>#REF!="―"</formula>
    </cfRule>
  </conditionalFormatting>
  <conditionalFormatting sqref="K17">
    <cfRule type="expression" dxfId="850" priority="136">
      <formula>K17&lt;&gt;""</formula>
    </cfRule>
  </conditionalFormatting>
  <conditionalFormatting sqref="K17">
    <cfRule type="expression" dxfId="849" priority="137">
      <formula>#REF!="―"</formula>
    </cfRule>
  </conditionalFormatting>
  <conditionalFormatting sqref="K30:K32 K65:K77 K34:K45">
    <cfRule type="expression" dxfId="848" priority="140">
      <formula>K30&lt;&gt;""</formula>
    </cfRule>
  </conditionalFormatting>
  <conditionalFormatting sqref="K30:K32 K65:K77 K34:K45">
    <cfRule type="expression" dxfId="847" priority="141">
      <formula>#REF!="―"</formula>
    </cfRule>
  </conditionalFormatting>
  <conditionalFormatting sqref="K18:K29 K7:K8 K10:K16">
    <cfRule type="expression" dxfId="846" priority="138">
      <formula>K7&lt;&gt;""</formula>
    </cfRule>
  </conditionalFormatting>
  <conditionalFormatting sqref="K18:K29 K7:K8 K10:K16">
    <cfRule type="expression" dxfId="845" priority="139">
      <formula>#REF!="―"</formula>
    </cfRule>
  </conditionalFormatting>
  <conditionalFormatting sqref="K92:K94">
    <cfRule type="expression" dxfId="844" priority="124">
      <formula>K92&lt;&gt;""</formula>
    </cfRule>
  </conditionalFormatting>
  <conditionalFormatting sqref="K79 K81 K83:K87">
    <cfRule type="expression" dxfId="843" priority="132">
      <formula>K79&lt;&gt;""</formula>
    </cfRule>
  </conditionalFormatting>
  <conditionalFormatting sqref="K33">
    <cfRule type="expression" dxfId="842" priority="134">
      <formula>K33&lt;&gt;""</formula>
    </cfRule>
  </conditionalFormatting>
  <conditionalFormatting sqref="K33">
    <cfRule type="expression" dxfId="841" priority="135">
      <formula>#REF!="―"</formula>
    </cfRule>
  </conditionalFormatting>
  <conditionalFormatting sqref="K79 K81 K83:K87">
    <cfRule type="expression" dxfId="840" priority="133">
      <formula>#REF!="―"</formula>
    </cfRule>
  </conditionalFormatting>
  <conditionalFormatting sqref="K78">
    <cfRule type="expression" dxfId="839" priority="130">
      <formula>K78&lt;&gt;""</formula>
    </cfRule>
  </conditionalFormatting>
  <conditionalFormatting sqref="K78">
    <cfRule type="expression" dxfId="838" priority="131">
      <formula>#REF!="―"</formula>
    </cfRule>
  </conditionalFormatting>
  <conditionalFormatting sqref="K88:K91">
    <cfRule type="expression" dxfId="837" priority="128">
      <formula>K88&lt;&gt;""</formula>
    </cfRule>
  </conditionalFormatting>
  <conditionalFormatting sqref="K88:K91">
    <cfRule type="expression" dxfId="836" priority="129">
      <formula>#REF!="―"</formula>
    </cfRule>
  </conditionalFormatting>
  <conditionalFormatting sqref="K92:K94">
    <cfRule type="expression" dxfId="835" priority="125">
      <formula>#REF!="―"</formula>
    </cfRule>
  </conditionalFormatting>
  <conditionalFormatting sqref="K56:K63">
    <cfRule type="expression" dxfId="834" priority="122">
      <formula>K56&lt;&gt;""</formula>
    </cfRule>
  </conditionalFormatting>
  <conditionalFormatting sqref="K56:K63">
    <cfRule type="expression" dxfId="833" priority="123">
      <formula>#REF!="―"</formula>
    </cfRule>
  </conditionalFormatting>
  <conditionalFormatting sqref="K9">
    <cfRule type="expression" dxfId="832" priority="120">
      <formula>K9&lt;&gt;""</formula>
    </cfRule>
  </conditionalFormatting>
  <conditionalFormatting sqref="K9">
    <cfRule type="expression" dxfId="831" priority="121">
      <formula>#REF!="―"</formula>
    </cfRule>
  </conditionalFormatting>
  <conditionalFormatting sqref="K64">
    <cfRule type="expression" dxfId="830" priority="118">
      <formula>K64&lt;&gt;""</formula>
    </cfRule>
  </conditionalFormatting>
  <conditionalFormatting sqref="K64">
    <cfRule type="expression" dxfId="829" priority="119">
      <formula>#REF!="―"</formula>
    </cfRule>
  </conditionalFormatting>
  <conditionalFormatting sqref="K80">
    <cfRule type="expression" dxfId="828" priority="116">
      <formula>K80&lt;&gt;""</formula>
    </cfRule>
  </conditionalFormatting>
  <conditionalFormatting sqref="K80">
    <cfRule type="expression" dxfId="827" priority="117">
      <formula>#REF!="―"</formula>
    </cfRule>
  </conditionalFormatting>
  <conditionalFormatting sqref="K82">
    <cfRule type="expression" dxfId="826" priority="114">
      <formula>K82&lt;&gt;""</formula>
    </cfRule>
  </conditionalFormatting>
  <conditionalFormatting sqref="K82">
    <cfRule type="expression" dxfId="825" priority="115">
      <formula>#REF!="―"</formula>
    </cfRule>
  </conditionalFormatting>
  <conditionalFormatting sqref="I10:I13">
    <cfRule type="expression" dxfId="824" priority="112">
      <formula>I10&lt;&gt;""</formula>
    </cfRule>
  </conditionalFormatting>
  <conditionalFormatting sqref="I10:I13">
    <cfRule type="expression" dxfId="823" priority="113">
      <formula>#REF!="―"</formula>
    </cfRule>
  </conditionalFormatting>
  <conditionalFormatting sqref="J10:J13">
    <cfRule type="expression" dxfId="822" priority="110">
      <formula>J10&lt;&gt;""</formula>
    </cfRule>
  </conditionalFormatting>
  <conditionalFormatting sqref="J10:J13">
    <cfRule type="expression" dxfId="821" priority="111">
      <formula>#REF!="―"</formula>
    </cfRule>
  </conditionalFormatting>
  <conditionalFormatting sqref="I14:I15">
    <cfRule type="expression" dxfId="820" priority="108">
      <formula>I14&lt;&gt;""</formula>
    </cfRule>
  </conditionalFormatting>
  <conditionalFormatting sqref="I14:I15">
    <cfRule type="expression" dxfId="819" priority="109">
      <formula>#REF!="―"</formula>
    </cfRule>
  </conditionalFormatting>
  <conditionalFormatting sqref="J14:J15">
    <cfRule type="expression" dxfId="818" priority="106">
      <formula>J14&lt;&gt;""</formula>
    </cfRule>
  </conditionalFormatting>
  <conditionalFormatting sqref="J14:J15">
    <cfRule type="expression" dxfId="817" priority="107">
      <formula>#REF!="―"</formula>
    </cfRule>
  </conditionalFormatting>
  <conditionalFormatting sqref="I16:I19">
    <cfRule type="expression" dxfId="816" priority="104">
      <formula>I16&lt;&gt;""</formula>
    </cfRule>
  </conditionalFormatting>
  <conditionalFormatting sqref="I16:I19">
    <cfRule type="expression" dxfId="815" priority="105">
      <formula>#REF!="―"</formula>
    </cfRule>
  </conditionalFormatting>
  <conditionalFormatting sqref="J16:J19">
    <cfRule type="expression" dxfId="814" priority="102">
      <formula>J16&lt;&gt;""</formula>
    </cfRule>
  </conditionalFormatting>
  <conditionalFormatting sqref="J16:J19">
    <cfRule type="expression" dxfId="813" priority="103">
      <formula>#REF!="―"</formula>
    </cfRule>
  </conditionalFormatting>
  <conditionalFormatting sqref="I20:I26">
    <cfRule type="expression" dxfId="812" priority="100">
      <formula>I20&lt;&gt;""</formula>
    </cfRule>
  </conditionalFormatting>
  <conditionalFormatting sqref="I20:I26">
    <cfRule type="expression" dxfId="811" priority="101">
      <formula>#REF!="―"</formula>
    </cfRule>
  </conditionalFormatting>
  <conditionalFormatting sqref="J20:J26">
    <cfRule type="expression" dxfId="810" priority="98">
      <formula>J20&lt;&gt;""</formula>
    </cfRule>
  </conditionalFormatting>
  <conditionalFormatting sqref="J20:J26">
    <cfRule type="expression" dxfId="809" priority="99">
      <formula>#REF!="―"</formula>
    </cfRule>
  </conditionalFormatting>
  <conditionalFormatting sqref="H27:H40">
    <cfRule type="expression" dxfId="808" priority="96">
      <formula>H27&lt;&gt;""</formula>
    </cfRule>
  </conditionalFormatting>
  <conditionalFormatting sqref="H27:H40">
    <cfRule type="expression" dxfId="807" priority="97">
      <formula>#REF!="―"</formula>
    </cfRule>
  </conditionalFormatting>
  <conditionalFormatting sqref="I27:I31">
    <cfRule type="expression" dxfId="806" priority="94">
      <formula>I27&lt;&gt;""</formula>
    </cfRule>
  </conditionalFormatting>
  <conditionalFormatting sqref="I27:I31">
    <cfRule type="expression" dxfId="805" priority="95">
      <formula>#REF!="―"</formula>
    </cfRule>
  </conditionalFormatting>
  <conditionalFormatting sqref="J27:J29">
    <cfRule type="expression" dxfId="804" priority="92">
      <formula>J27&lt;&gt;""</formula>
    </cfRule>
  </conditionalFormatting>
  <conditionalFormatting sqref="J27:J29">
    <cfRule type="expression" dxfId="803" priority="93">
      <formula>#REF!="―"</formula>
    </cfRule>
  </conditionalFormatting>
  <conditionalFormatting sqref="H53">
    <cfRule type="expression" dxfId="802" priority="90">
      <formula>H53&lt;&gt;""</formula>
    </cfRule>
  </conditionalFormatting>
  <conditionalFormatting sqref="H53">
    <cfRule type="expression" dxfId="801" priority="91">
      <formula>#REF!="―"</formula>
    </cfRule>
  </conditionalFormatting>
  <conditionalFormatting sqref="E53">
    <cfRule type="expression" dxfId="800" priority="89">
      <formula>E53&lt;&gt;""</formula>
    </cfRule>
  </conditionalFormatting>
  <conditionalFormatting sqref="J32:J39">
    <cfRule type="expression" dxfId="799" priority="87">
      <formula>J32&lt;&gt;""</formula>
    </cfRule>
  </conditionalFormatting>
  <conditionalFormatting sqref="J32:J39">
    <cfRule type="expression" dxfId="798" priority="88">
      <formula>#REF!="―"</formula>
    </cfRule>
  </conditionalFormatting>
  <conditionalFormatting sqref="I32:I40">
    <cfRule type="expression" dxfId="797" priority="85">
      <formula>I32&lt;&gt;""</formula>
    </cfRule>
  </conditionalFormatting>
  <conditionalFormatting sqref="I32:I40">
    <cfRule type="expression" dxfId="796" priority="86">
      <formula>#REF!="―"</formula>
    </cfRule>
  </conditionalFormatting>
  <conditionalFormatting sqref="J41:J53">
    <cfRule type="expression" dxfId="795" priority="83">
      <formula>J41&lt;&gt;""</formula>
    </cfRule>
  </conditionalFormatting>
  <conditionalFormatting sqref="J41:J53">
    <cfRule type="expression" dxfId="794" priority="84">
      <formula>#REF!="―"</formula>
    </cfRule>
  </conditionalFormatting>
  <conditionalFormatting sqref="I41:I53">
    <cfRule type="expression" dxfId="793" priority="81">
      <formula>I41&lt;&gt;""</formula>
    </cfRule>
  </conditionalFormatting>
  <conditionalFormatting sqref="I41:I53">
    <cfRule type="expression" dxfId="792" priority="82">
      <formula>#REF!="―"</formula>
    </cfRule>
  </conditionalFormatting>
  <conditionalFormatting sqref="J56:J66">
    <cfRule type="expression" dxfId="791" priority="79">
      <formula>J56&lt;&gt;""</formula>
    </cfRule>
  </conditionalFormatting>
  <conditionalFormatting sqref="J56:J66">
    <cfRule type="expression" dxfId="790" priority="80">
      <formula>#REF!="―"</formula>
    </cfRule>
  </conditionalFormatting>
  <conditionalFormatting sqref="I56:I69">
    <cfRule type="expression" dxfId="789" priority="77">
      <formula>I56&lt;&gt;""</formula>
    </cfRule>
  </conditionalFormatting>
  <conditionalFormatting sqref="I56:I69">
    <cfRule type="expression" dxfId="788" priority="78">
      <formula>#REF!="―"</formula>
    </cfRule>
  </conditionalFormatting>
  <conditionalFormatting sqref="H70 H72">
    <cfRule type="expression" dxfId="787" priority="75">
      <formula>H70&lt;&gt;""</formula>
    </cfRule>
  </conditionalFormatting>
  <conditionalFormatting sqref="H70 H72">
    <cfRule type="expression" dxfId="786" priority="76">
      <formula>#REF!="―"</formula>
    </cfRule>
  </conditionalFormatting>
  <conditionalFormatting sqref="J70 J72">
    <cfRule type="expression" dxfId="785" priority="73">
      <formula>J70&lt;&gt;""</formula>
    </cfRule>
  </conditionalFormatting>
  <conditionalFormatting sqref="J70 J72">
    <cfRule type="expression" dxfId="784" priority="74">
      <formula>#REF!="―"</formula>
    </cfRule>
  </conditionalFormatting>
  <conditionalFormatting sqref="I70 I72">
    <cfRule type="expression" dxfId="783" priority="71">
      <formula>I70&lt;&gt;""</formula>
    </cfRule>
  </conditionalFormatting>
  <conditionalFormatting sqref="I70 I72">
    <cfRule type="expression" dxfId="782" priority="72">
      <formula>#REF!="―"</formula>
    </cfRule>
  </conditionalFormatting>
  <conditionalFormatting sqref="D71:G71">
    <cfRule type="expression" dxfId="781" priority="69">
      <formula>D71&lt;&gt;""</formula>
    </cfRule>
  </conditionalFormatting>
  <conditionalFormatting sqref="F71:G71">
    <cfRule type="expression" dxfId="780" priority="70">
      <formula>#REF!="―"</formula>
    </cfRule>
  </conditionalFormatting>
  <conditionalFormatting sqref="F71">
    <cfRule type="expression" dxfId="779" priority="68">
      <formula>#REF!="―"</formula>
    </cfRule>
  </conditionalFormatting>
  <conditionalFormatting sqref="D71:E71">
    <cfRule type="expression" dxfId="778" priority="67">
      <formula>$N71="―"</formula>
    </cfRule>
  </conditionalFormatting>
  <conditionalFormatting sqref="H71">
    <cfRule type="expression" dxfId="777" priority="65">
      <formula>H71&lt;&gt;""</formula>
    </cfRule>
  </conditionalFormatting>
  <conditionalFormatting sqref="H71">
    <cfRule type="expression" dxfId="776" priority="66">
      <formula>#REF!="―"</formula>
    </cfRule>
  </conditionalFormatting>
  <conditionalFormatting sqref="J71">
    <cfRule type="expression" dxfId="775" priority="63">
      <formula>J71&lt;&gt;""</formula>
    </cfRule>
  </conditionalFormatting>
  <conditionalFormatting sqref="J71">
    <cfRule type="expression" dxfId="774" priority="64">
      <formula>#REF!="―"</formula>
    </cfRule>
  </conditionalFormatting>
  <conditionalFormatting sqref="I71">
    <cfRule type="expression" dxfId="773" priority="61">
      <formula>I71&lt;&gt;""</formula>
    </cfRule>
  </conditionalFormatting>
  <conditionalFormatting sqref="I71">
    <cfRule type="expression" dxfId="772" priority="62">
      <formula>#REF!="―"</formula>
    </cfRule>
  </conditionalFormatting>
  <conditionalFormatting sqref="H73:H80">
    <cfRule type="expression" dxfId="771" priority="59">
      <formula>H73&lt;&gt;""</formula>
    </cfRule>
  </conditionalFormatting>
  <conditionalFormatting sqref="H73:H80">
    <cfRule type="expression" dxfId="770" priority="60">
      <formula>#REF!="―"</formula>
    </cfRule>
  </conditionalFormatting>
  <conditionalFormatting sqref="J73:J80">
    <cfRule type="expression" dxfId="769" priority="57">
      <formula>J73&lt;&gt;""</formula>
    </cfRule>
  </conditionalFormatting>
  <conditionalFormatting sqref="J73:J80">
    <cfRule type="expression" dxfId="768" priority="58">
      <formula>#REF!="―"</formula>
    </cfRule>
  </conditionalFormatting>
  <conditionalFormatting sqref="I73:I80">
    <cfRule type="expression" dxfId="767" priority="55">
      <formula>I73&lt;&gt;""</formula>
    </cfRule>
  </conditionalFormatting>
  <conditionalFormatting sqref="I73:I80">
    <cfRule type="expression" dxfId="766" priority="56">
      <formula>#REF!="―"</formula>
    </cfRule>
  </conditionalFormatting>
  <conditionalFormatting sqref="H81:H82">
    <cfRule type="expression" dxfId="765" priority="53">
      <formula>H81&lt;&gt;""</formula>
    </cfRule>
  </conditionalFormatting>
  <conditionalFormatting sqref="H81:H82">
    <cfRule type="expression" dxfId="764" priority="54">
      <formula>#REF!="―"</formula>
    </cfRule>
  </conditionalFormatting>
  <conditionalFormatting sqref="J81:J82">
    <cfRule type="expression" dxfId="763" priority="51">
      <formula>J81&lt;&gt;""</formula>
    </cfRule>
  </conditionalFormatting>
  <conditionalFormatting sqref="J81:J82">
    <cfRule type="expression" dxfId="762" priority="52">
      <formula>#REF!="―"</formula>
    </cfRule>
  </conditionalFormatting>
  <conditionalFormatting sqref="I81:I82">
    <cfRule type="expression" dxfId="761" priority="49">
      <formula>I81&lt;&gt;""</formula>
    </cfRule>
  </conditionalFormatting>
  <conditionalFormatting sqref="I81:I82">
    <cfRule type="expression" dxfId="760" priority="50">
      <formula>#REF!="―"</formula>
    </cfRule>
  </conditionalFormatting>
  <conditionalFormatting sqref="H85:H87">
    <cfRule type="expression" dxfId="759" priority="47">
      <formula>H85&lt;&gt;""</formula>
    </cfRule>
  </conditionalFormatting>
  <conditionalFormatting sqref="H85:H87">
    <cfRule type="expression" dxfId="758" priority="48">
      <formula>#REF!="―"</formula>
    </cfRule>
  </conditionalFormatting>
  <conditionalFormatting sqref="J85:J87">
    <cfRule type="expression" dxfId="757" priority="45">
      <formula>J85&lt;&gt;""</formula>
    </cfRule>
  </conditionalFormatting>
  <conditionalFormatting sqref="J85:J87">
    <cfRule type="expression" dxfId="756" priority="46">
      <formula>#REF!="―"</formula>
    </cfRule>
  </conditionalFormatting>
  <conditionalFormatting sqref="I85:I87">
    <cfRule type="expression" dxfId="755" priority="43">
      <formula>I85&lt;&gt;""</formula>
    </cfRule>
  </conditionalFormatting>
  <conditionalFormatting sqref="I85:I87">
    <cfRule type="expression" dxfId="754" priority="44">
      <formula>#REF!="―"</formula>
    </cfRule>
  </conditionalFormatting>
  <conditionalFormatting sqref="H91:H134">
    <cfRule type="expression" dxfId="753" priority="41">
      <formula>H91&lt;&gt;""</formula>
    </cfRule>
  </conditionalFormatting>
  <conditionalFormatting sqref="H91:H134">
    <cfRule type="expression" dxfId="752" priority="42">
      <formula>#REF!="―"</formula>
    </cfRule>
  </conditionalFormatting>
  <conditionalFormatting sqref="J91:J104">
    <cfRule type="expression" dxfId="751" priority="39">
      <formula>J91&lt;&gt;""</formula>
    </cfRule>
  </conditionalFormatting>
  <conditionalFormatting sqref="J91:J104">
    <cfRule type="expression" dxfId="750" priority="40">
      <formula>#REF!="―"</formula>
    </cfRule>
  </conditionalFormatting>
  <conditionalFormatting sqref="I91:I104">
    <cfRule type="expression" dxfId="749" priority="37">
      <formula>I91&lt;&gt;""</formula>
    </cfRule>
  </conditionalFormatting>
  <conditionalFormatting sqref="I91:I104">
    <cfRule type="expression" dxfId="748" priority="38">
      <formula>#REF!="―"</formula>
    </cfRule>
  </conditionalFormatting>
  <conditionalFormatting sqref="H90">
    <cfRule type="expression" dxfId="747" priority="35">
      <formula>H90&lt;&gt;""</formula>
    </cfRule>
  </conditionalFormatting>
  <conditionalFormatting sqref="H90">
    <cfRule type="expression" dxfId="746" priority="36">
      <formula>#REF!="―"</formula>
    </cfRule>
  </conditionalFormatting>
  <conditionalFormatting sqref="J90">
    <cfRule type="expression" dxfId="745" priority="33">
      <formula>J90&lt;&gt;""</formula>
    </cfRule>
  </conditionalFormatting>
  <conditionalFormatting sqref="J90">
    <cfRule type="expression" dxfId="744" priority="34">
      <formula>#REF!="―"</formula>
    </cfRule>
  </conditionalFormatting>
  <conditionalFormatting sqref="I90">
    <cfRule type="expression" dxfId="743" priority="31">
      <formula>I90&lt;&gt;""</formula>
    </cfRule>
  </conditionalFormatting>
  <conditionalFormatting sqref="I90">
    <cfRule type="expression" dxfId="742" priority="32">
      <formula>#REF!="―"</formula>
    </cfRule>
  </conditionalFormatting>
  <conditionalFormatting sqref="K95:K100">
    <cfRule type="expression" dxfId="741" priority="29">
      <formula>K95&lt;&gt;""</formula>
    </cfRule>
  </conditionalFormatting>
  <conditionalFormatting sqref="K95:K100">
    <cfRule type="expression" dxfId="740" priority="30">
      <formula>#REF!="―"</formula>
    </cfRule>
  </conditionalFormatting>
  <conditionalFormatting sqref="J105:J134">
    <cfRule type="expression" dxfId="739" priority="27">
      <formula>J105&lt;&gt;""</formula>
    </cfRule>
  </conditionalFormatting>
  <conditionalFormatting sqref="J105:J134">
    <cfRule type="expression" dxfId="738" priority="28">
      <formula>#REF!="―"</formula>
    </cfRule>
  </conditionalFormatting>
  <conditionalFormatting sqref="I105:I134">
    <cfRule type="expression" dxfId="737" priority="25">
      <formula>I105&lt;&gt;""</formula>
    </cfRule>
  </conditionalFormatting>
  <conditionalFormatting sqref="I105:I134">
    <cfRule type="expression" dxfId="736" priority="26">
      <formula>#REF!="―"</formula>
    </cfRule>
  </conditionalFormatting>
  <conditionalFormatting sqref="J135:J149">
    <cfRule type="expression" dxfId="735" priority="23">
      <formula>J135&lt;&gt;""</formula>
    </cfRule>
  </conditionalFormatting>
  <conditionalFormatting sqref="J135:J149">
    <cfRule type="expression" dxfId="734" priority="24">
      <formula>#REF!="―"</formula>
    </cfRule>
  </conditionalFormatting>
  <conditionalFormatting sqref="I135:I149">
    <cfRule type="expression" dxfId="733" priority="21">
      <formula>I135&lt;&gt;""</formula>
    </cfRule>
  </conditionalFormatting>
  <conditionalFormatting sqref="I135:I149">
    <cfRule type="expression" dxfId="732" priority="22">
      <formula>#REF!="―"</formula>
    </cfRule>
  </conditionalFormatting>
  <conditionalFormatting sqref="J150:J153">
    <cfRule type="expression" dxfId="731" priority="19">
      <formula>J150&lt;&gt;""</formula>
    </cfRule>
  </conditionalFormatting>
  <conditionalFormatting sqref="J150:J153">
    <cfRule type="expression" dxfId="730" priority="20">
      <formula>#REF!="―"</formula>
    </cfRule>
  </conditionalFormatting>
  <conditionalFormatting sqref="I150:I153">
    <cfRule type="expression" dxfId="729" priority="17">
      <formula>I150&lt;&gt;""</formula>
    </cfRule>
  </conditionalFormatting>
  <conditionalFormatting sqref="I150:I153">
    <cfRule type="expression" dxfId="728" priority="18">
      <formula>#REF!="―"</formula>
    </cfRule>
  </conditionalFormatting>
  <conditionalFormatting sqref="J154:J156">
    <cfRule type="expression" dxfId="727" priority="15">
      <formula>J154&lt;&gt;""</formula>
    </cfRule>
  </conditionalFormatting>
  <conditionalFormatting sqref="J154:J156">
    <cfRule type="expression" dxfId="726" priority="16">
      <formula>#REF!="―"</formula>
    </cfRule>
  </conditionalFormatting>
  <conditionalFormatting sqref="I154:I156">
    <cfRule type="expression" dxfId="725" priority="13">
      <formula>I154&lt;&gt;""</formula>
    </cfRule>
  </conditionalFormatting>
  <conditionalFormatting sqref="I154:I156">
    <cfRule type="expression" dxfId="724" priority="14">
      <formula>#REF!="―"</formula>
    </cfRule>
  </conditionalFormatting>
  <conditionalFormatting sqref="J157:J158">
    <cfRule type="expression" dxfId="723" priority="11">
      <formula>J157&lt;&gt;""</formula>
    </cfRule>
  </conditionalFormatting>
  <conditionalFormatting sqref="J157:J158">
    <cfRule type="expression" dxfId="722" priority="12">
      <formula>#REF!="―"</formula>
    </cfRule>
  </conditionalFormatting>
  <conditionalFormatting sqref="I157:I158">
    <cfRule type="expression" dxfId="721" priority="9">
      <formula>I157&lt;&gt;""</formula>
    </cfRule>
  </conditionalFormatting>
  <conditionalFormatting sqref="I157:I158">
    <cfRule type="expression" dxfId="720" priority="10">
      <formula>#REF!="―"</formula>
    </cfRule>
  </conditionalFormatting>
  <conditionalFormatting sqref="J159:J160">
    <cfRule type="expression" dxfId="719" priority="7">
      <formula>J159&lt;&gt;""</formula>
    </cfRule>
  </conditionalFormatting>
  <conditionalFormatting sqref="J159:J160">
    <cfRule type="expression" dxfId="718" priority="8">
      <formula>#REF!="―"</formula>
    </cfRule>
  </conditionalFormatting>
  <conditionalFormatting sqref="I159:I160">
    <cfRule type="expression" dxfId="717" priority="5">
      <formula>I159&lt;&gt;""</formula>
    </cfRule>
  </conditionalFormatting>
  <conditionalFormatting sqref="I159:I160">
    <cfRule type="expression" dxfId="716" priority="6">
      <formula>#REF!="―"</formula>
    </cfRule>
  </conditionalFormatting>
  <conditionalFormatting sqref="J161:J167">
    <cfRule type="expression" dxfId="715" priority="3">
      <formula>J161&lt;&gt;""</formula>
    </cfRule>
  </conditionalFormatting>
  <conditionalFormatting sqref="J161:J167">
    <cfRule type="expression" dxfId="714" priority="4">
      <formula>#REF!="―"</formula>
    </cfRule>
  </conditionalFormatting>
  <conditionalFormatting sqref="I161:I167">
    <cfRule type="expression" dxfId="713" priority="1">
      <formula>I161&lt;&gt;""</formula>
    </cfRule>
  </conditionalFormatting>
  <conditionalFormatting sqref="I161:I167">
    <cfRule type="expression" dxfId="712" priority="2">
      <formula>#REF!="―"</formula>
    </cfRule>
  </conditionalFormatting>
  <hyperlinks>
    <hyperlink ref="L68" r:id="rId1" xr:uid="{BC710E6B-47AE-4A74-B800-CC40CB742A5A}"/>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57917-23B6-473C-AF3D-9AF112561210}">
  <sheetPr>
    <tabColor theme="7" tint="0.39997558519241921"/>
  </sheetPr>
  <dimension ref="B1:K161"/>
  <sheetViews>
    <sheetView topLeftCell="A5" zoomScaleNormal="100" workbookViewId="0">
      <pane xSplit="3" ySplit="2" topLeftCell="D93" activePane="bottomRight" state="frozen"/>
      <selection activeCell="A5" sqref="A5"/>
      <selection pane="topRight" activeCell="C5" sqref="C5"/>
      <selection pane="bottomLeft" activeCell="A6" sqref="A6"/>
      <selection pane="bottomRight" activeCell="A110" sqref="A110"/>
    </sheetView>
  </sheetViews>
  <sheetFormatPr defaultColWidth="9" defaultRowHeight="14.5" customHeight="1"/>
  <cols>
    <col min="1" max="1" width="9" style="95"/>
    <col min="2" max="2" width="11.26953125" style="95" customWidth="1"/>
    <col min="3" max="3" width="4.453125" style="4" customWidth="1"/>
    <col min="4" max="4" width="21.90625" style="95" bestFit="1" customWidth="1"/>
    <col min="5" max="5" width="46.36328125" style="95" bestFit="1" customWidth="1"/>
    <col min="6" max="6" width="11.453125" style="95" customWidth="1"/>
    <col min="7" max="7" width="68.26953125" style="230" bestFit="1" customWidth="1"/>
    <col min="8" max="16384" width="9" style="95"/>
  </cols>
  <sheetData>
    <row r="1" spans="2:10" s="93" customFormat="1" ht="23.25" customHeight="1">
      <c r="E1" s="95"/>
      <c r="F1" s="95"/>
      <c r="G1" s="230"/>
    </row>
    <row r="2" spans="2:10" s="93" customFormat="1" ht="15.75" customHeight="1">
      <c r="E2" s="95"/>
      <c r="F2" s="95"/>
      <c r="G2" s="230"/>
    </row>
    <row r="3" spans="2:10" s="93" customFormat="1" ht="3" customHeight="1">
      <c r="E3" s="95"/>
      <c r="F3" s="95"/>
      <c r="G3" s="230"/>
    </row>
    <row r="4" spans="2:10" s="93" customFormat="1" ht="3" customHeight="1">
      <c r="E4" s="95"/>
      <c r="F4" s="95"/>
      <c r="G4" s="230"/>
    </row>
    <row r="5" spans="2:10" s="93" customFormat="1" ht="16" customHeight="1">
      <c r="E5" s="95"/>
      <c r="F5" s="95"/>
      <c r="G5" s="230"/>
    </row>
    <row r="6" spans="2:10" s="258" customFormat="1" ht="29.15" customHeight="1">
      <c r="B6" s="56" t="s">
        <v>1569</v>
      </c>
      <c r="C6" s="256" t="s">
        <v>5</v>
      </c>
      <c r="D6" s="56" t="s">
        <v>617</v>
      </c>
      <c r="E6" s="257" t="s">
        <v>618</v>
      </c>
      <c r="F6" s="257" t="s">
        <v>1589</v>
      </c>
      <c r="G6" s="56" t="s">
        <v>614</v>
      </c>
      <c r="H6" s="56" t="s">
        <v>8</v>
      </c>
      <c r="I6" s="56" t="s">
        <v>10</v>
      </c>
      <c r="J6" s="56" t="s">
        <v>2420</v>
      </c>
    </row>
    <row r="7" spans="2:10" ht="14.5" customHeight="1">
      <c r="B7" s="407" t="s">
        <v>1586</v>
      </c>
      <c r="C7" s="205">
        <v>1</v>
      </c>
      <c r="D7" s="52" t="s">
        <v>1719</v>
      </c>
      <c r="E7" s="52" t="s">
        <v>2486</v>
      </c>
      <c r="F7" s="52"/>
      <c r="G7" s="238" t="s">
        <v>2496</v>
      </c>
      <c r="H7" s="52"/>
      <c r="I7" s="52"/>
      <c r="J7" s="267"/>
    </row>
    <row r="8" spans="2:10" ht="14.5" customHeight="1">
      <c r="B8" s="407"/>
      <c r="C8" s="275">
        <f>SUM(C7+1)</f>
        <v>2</v>
      </c>
      <c r="D8" s="52" t="s">
        <v>1719</v>
      </c>
      <c r="E8" s="52" t="s">
        <v>2487</v>
      </c>
      <c r="F8" s="52"/>
      <c r="G8" s="238" t="s">
        <v>2497</v>
      </c>
      <c r="H8" s="52"/>
      <c r="I8" s="52"/>
      <c r="J8" s="267"/>
    </row>
    <row r="9" spans="2:10" ht="14.5" customHeight="1">
      <c r="B9" s="407"/>
      <c r="C9" s="275">
        <f t="shared" ref="C9:C72" si="0">SUM(C8+1)</f>
        <v>3</v>
      </c>
      <c r="D9" s="52" t="s">
        <v>1719</v>
      </c>
      <c r="E9" s="52" t="s">
        <v>2488</v>
      </c>
      <c r="F9" s="52"/>
      <c r="G9" s="238" t="s">
        <v>2498</v>
      </c>
      <c r="H9" s="52"/>
      <c r="I9" s="52"/>
      <c r="J9" s="267"/>
    </row>
    <row r="10" spans="2:10" ht="14.5" customHeight="1">
      <c r="B10" s="407"/>
      <c r="C10" s="275">
        <f t="shared" si="0"/>
        <v>4</v>
      </c>
      <c r="D10" s="52" t="s">
        <v>1719</v>
      </c>
      <c r="E10" s="52" t="s">
        <v>2489</v>
      </c>
      <c r="F10" s="52"/>
      <c r="G10" s="238" t="s">
        <v>2499</v>
      </c>
      <c r="H10" s="52"/>
      <c r="I10" s="52"/>
      <c r="J10" s="267"/>
    </row>
    <row r="11" spans="2:10" ht="14.5" customHeight="1">
      <c r="B11" s="407"/>
      <c r="C11" s="275">
        <f t="shared" si="0"/>
        <v>5</v>
      </c>
      <c r="D11" s="52" t="s">
        <v>1719</v>
      </c>
      <c r="E11" s="52" t="s">
        <v>2490</v>
      </c>
      <c r="F11" s="52"/>
      <c r="G11" s="238" t="s">
        <v>2500</v>
      </c>
      <c r="H11" s="52"/>
      <c r="I11" s="52"/>
      <c r="J11" s="267"/>
    </row>
    <row r="12" spans="2:10" ht="14.5" customHeight="1">
      <c r="B12" s="407"/>
      <c r="C12" s="275">
        <f t="shared" si="0"/>
        <v>6</v>
      </c>
      <c r="D12" s="52" t="s">
        <v>1719</v>
      </c>
      <c r="E12" s="52" t="s">
        <v>2491</v>
      </c>
      <c r="F12" s="52"/>
      <c r="G12" s="238" t="s">
        <v>2501</v>
      </c>
      <c r="H12" s="52"/>
      <c r="I12" s="52"/>
      <c r="J12" s="267"/>
    </row>
    <row r="13" spans="2:10" ht="14.5" customHeight="1">
      <c r="B13" s="407"/>
      <c r="C13" s="275">
        <f t="shared" si="0"/>
        <v>7</v>
      </c>
      <c r="D13" s="52" t="s">
        <v>1719</v>
      </c>
      <c r="E13" s="52" t="s">
        <v>2492</v>
      </c>
      <c r="F13" s="52"/>
      <c r="G13" s="238" t="s">
        <v>2502</v>
      </c>
      <c r="H13" s="52"/>
      <c r="I13" s="52"/>
      <c r="J13" s="267"/>
    </row>
    <row r="14" spans="2:10" ht="14.5" customHeight="1">
      <c r="B14" s="407"/>
      <c r="C14" s="275">
        <f t="shared" si="0"/>
        <v>8</v>
      </c>
      <c r="D14" s="52" t="s">
        <v>1719</v>
      </c>
      <c r="E14" s="52" t="s">
        <v>1076</v>
      </c>
      <c r="F14" s="52"/>
      <c r="G14" s="238" t="s">
        <v>1720</v>
      </c>
      <c r="H14" s="52"/>
      <c r="I14" s="52"/>
      <c r="J14" s="267"/>
    </row>
    <row r="15" spans="2:10" ht="14.5" customHeight="1">
      <c r="B15" s="407"/>
      <c r="C15" s="275">
        <f t="shared" si="0"/>
        <v>9</v>
      </c>
      <c r="D15" s="52" t="s">
        <v>1719</v>
      </c>
      <c r="E15" s="52" t="s">
        <v>997</v>
      </c>
      <c r="F15" s="52"/>
      <c r="G15" s="238" t="s">
        <v>1722</v>
      </c>
      <c r="H15" s="52"/>
      <c r="I15" s="52"/>
      <c r="J15" s="267"/>
    </row>
    <row r="16" spans="2:10" ht="14.5" customHeight="1">
      <c r="B16" s="407"/>
      <c r="C16" s="275">
        <f t="shared" si="0"/>
        <v>10</v>
      </c>
      <c r="D16" s="52" t="s">
        <v>1719</v>
      </c>
      <c r="E16" s="52" t="s">
        <v>1721</v>
      </c>
      <c r="F16" s="52"/>
      <c r="G16" s="238" t="s">
        <v>1723</v>
      </c>
      <c r="H16" s="52"/>
      <c r="I16" s="52"/>
      <c r="J16" s="267"/>
    </row>
    <row r="17" spans="2:10" ht="14.5" customHeight="1">
      <c r="B17" s="407"/>
      <c r="C17" s="275">
        <f t="shared" si="0"/>
        <v>11</v>
      </c>
      <c r="D17" s="52" t="s">
        <v>1719</v>
      </c>
      <c r="E17" s="52" t="s">
        <v>2493</v>
      </c>
      <c r="F17" s="52"/>
      <c r="G17" s="238" t="s">
        <v>2503</v>
      </c>
      <c r="H17" s="52"/>
      <c r="I17" s="52"/>
      <c r="J17" s="267"/>
    </row>
    <row r="18" spans="2:10" ht="14.5" customHeight="1">
      <c r="B18" s="407"/>
      <c r="C18" s="275">
        <f t="shared" si="0"/>
        <v>12</v>
      </c>
      <c r="D18" s="52" t="s">
        <v>1719</v>
      </c>
      <c r="E18" s="52" t="s">
        <v>2494</v>
      </c>
      <c r="F18" s="52"/>
      <c r="G18" s="238" t="s">
        <v>2504</v>
      </c>
      <c r="H18" s="52"/>
      <c r="I18" s="52"/>
      <c r="J18" s="267"/>
    </row>
    <row r="19" spans="2:10" ht="14.5" customHeight="1">
      <c r="B19" s="407"/>
      <c r="C19" s="275">
        <f t="shared" si="0"/>
        <v>13</v>
      </c>
      <c r="D19" s="52" t="s">
        <v>1719</v>
      </c>
      <c r="E19" s="52" t="s">
        <v>2495</v>
      </c>
      <c r="F19" s="52"/>
      <c r="G19" s="238" t="s">
        <v>2505</v>
      </c>
      <c r="H19" s="52"/>
      <c r="I19" s="52"/>
      <c r="J19" s="267"/>
    </row>
    <row r="20" spans="2:10" ht="14.5" customHeight="1">
      <c r="B20" s="407"/>
      <c r="C20" s="275">
        <f t="shared" si="0"/>
        <v>14</v>
      </c>
      <c r="D20" s="52" t="s">
        <v>1724</v>
      </c>
      <c r="E20" s="52" t="s">
        <v>1725</v>
      </c>
      <c r="F20" s="52"/>
      <c r="G20" s="238" t="s">
        <v>1726</v>
      </c>
      <c r="H20" s="52"/>
      <c r="I20" s="52"/>
      <c r="J20" s="267"/>
    </row>
    <row r="21" spans="2:10" ht="14.5" customHeight="1">
      <c r="B21" s="407"/>
      <c r="C21" s="275">
        <f t="shared" si="0"/>
        <v>15</v>
      </c>
      <c r="D21" s="52" t="s">
        <v>1724</v>
      </c>
      <c r="E21" s="52" t="s">
        <v>997</v>
      </c>
      <c r="F21" s="52"/>
      <c r="G21" s="238" t="s">
        <v>1741</v>
      </c>
      <c r="H21" s="52"/>
      <c r="I21" s="52"/>
      <c r="J21" s="267"/>
    </row>
    <row r="22" spans="2:10" ht="14.5" customHeight="1">
      <c r="B22" s="407"/>
      <c r="C22" s="275">
        <f t="shared" si="0"/>
        <v>16</v>
      </c>
      <c r="D22" s="52" t="s">
        <v>1724</v>
      </c>
      <c r="E22" s="52" t="s">
        <v>1727</v>
      </c>
      <c r="F22" s="52"/>
      <c r="G22" s="238" t="s">
        <v>1728</v>
      </c>
      <c r="H22" s="52"/>
      <c r="I22" s="52"/>
      <c r="J22" s="267"/>
    </row>
    <row r="23" spans="2:10" ht="22">
      <c r="B23" s="407"/>
      <c r="C23" s="275">
        <f t="shared" si="0"/>
        <v>17</v>
      </c>
      <c r="D23" s="52" t="s">
        <v>1724</v>
      </c>
      <c r="E23" s="52" t="s">
        <v>1729</v>
      </c>
      <c r="F23" s="52"/>
      <c r="G23" s="52" t="s">
        <v>1730</v>
      </c>
      <c r="H23" s="52"/>
      <c r="I23" s="52"/>
      <c r="J23" s="267"/>
    </row>
    <row r="24" spans="2:10" ht="22">
      <c r="B24" s="407"/>
      <c r="C24" s="275">
        <f t="shared" si="0"/>
        <v>18</v>
      </c>
      <c r="D24" s="52" t="s">
        <v>1724</v>
      </c>
      <c r="E24" s="52" t="s">
        <v>1731</v>
      </c>
      <c r="F24" s="52"/>
      <c r="G24" s="52" t="s">
        <v>1732</v>
      </c>
      <c r="H24" s="52"/>
      <c r="I24" s="52"/>
      <c r="J24" s="267"/>
    </row>
    <row r="25" spans="2:10" ht="14.5" customHeight="1">
      <c r="B25" s="407"/>
      <c r="C25" s="275">
        <f t="shared" si="0"/>
        <v>19</v>
      </c>
      <c r="D25" s="52" t="s">
        <v>1724</v>
      </c>
      <c r="E25" s="52" t="s">
        <v>1733</v>
      </c>
      <c r="F25" s="52"/>
      <c r="G25" s="238" t="s">
        <v>1735</v>
      </c>
      <c r="H25" s="52"/>
      <c r="I25" s="52"/>
      <c r="J25" s="267"/>
    </row>
    <row r="26" spans="2:10" ht="14.5" customHeight="1">
      <c r="B26" s="407"/>
      <c r="C26" s="275">
        <f t="shared" si="0"/>
        <v>20</v>
      </c>
      <c r="D26" s="52" t="s">
        <v>1724</v>
      </c>
      <c r="E26" s="52" t="s">
        <v>1734</v>
      </c>
      <c r="F26" s="52"/>
      <c r="G26" s="238" t="s">
        <v>1736</v>
      </c>
      <c r="H26" s="52"/>
      <c r="I26" s="52"/>
      <c r="J26" s="267"/>
    </row>
    <row r="27" spans="2:10" ht="14.5" customHeight="1">
      <c r="B27" s="407"/>
      <c r="C27" s="275">
        <f t="shared" si="0"/>
        <v>21</v>
      </c>
      <c r="D27" s="52" t="s">
        <v>1724</v>
      </c>
      <c r="E27" s="52" t="s">
        <v>1721</v>
      </c>
      <c r="F27" s="52"/>
      <c r="G27" s="238" t="s">
        <v>1738</v>
      </c>
      <c r="H27" s="52"/>
      <c r="I27" s="52"/>
      <c r="J27" s="267"/>
    </row>
    <row r="28" spans="2:10" ht="14.5" customHeight="1">
      <c r="B28" s="407"/>
      <c r="C28" s="275">
        <f t="shared" si="0"/>
        <v>22</v>
      </c>
      <c r="D28" s="52" t="s">
        <v>1724</v>
      </c>
      <c r="E28" s="52" t="s">
        <v>2494</v>
      </c>
      <c r="F28" s="52"/>
      <c r="G28" s="238" t="s">
        <v>2504</v>
      </c>
      <c r="H28" s="52"/>
      <c r="I28" s="52"/>
      <c r="J28" s="267"/>
    </row>
    <row r="29" spans="2:10" ht="14.5" customHeight="1">
      <c r="B29" s="407"/>
      <c r="C29" s="275">
        <f t="shared" si="0"/>
        <v>23</v>
      </c>
      <c r="D29" s="52" t="s">
        <v>1724</v>
      </c>
      <c r="E29" s="52" t="s">
        <v>2495</v>
      </c>
      <c r="F29" s="52"/>
      <c r="G29" s="238" t="s">
        <v>2505</v>
      </c>
      <c r="H29" s="52"/>
      <c r="I29" s="52"/>
      <c r="J29" s="267"/>
    </row>
    <row r="30" spans="2:10" ht="14.5" customHeight="1">
      <c r="B30" s="407"/>
      <c r="C30" s="275">
        <f t="shared" si="0"/>
        <v>24</v>
      </c>
      <c r="D30" s="52" t="s">
        <v>1737</v>
      </c>
      <c r="E30" s="52" t="s">
        <v>1725</v>
      </c>
      <c r="F30" s="52"/>
      <c r="G30" s="238" t="s">
        <v>1739</v>
      </c>
      <c r="H30" s="52"/>
      <c r="I30" s="52"/>
      <c r="J30" s="267"/>
    </row>
    <row r="31" spans="2:10" ht="14.5" customHeight="1">
      <c r="B31" s="407"/>
      <c r="C31" s="275">
        <f t="shared" si="0"/>
        <v>25</v>
      </c>
      <c r="D31" s="52" t="s">
        <v>1737</v>
      </c>
      <c r="E31" s="52" t="s">
        <v>997</v>
      </c>
      <c r="F31" s="52"/>
      <c r="G31" s="238" t="s">
        <v>1740</v>
      </c>
      <c r="H31" s="52"/>
      <c r="I31" s="52"/>
      <c r="J31" s="267"/>
    </row>
    <row r="32" spans="2:10" ht="14.5" customHeight="1">
      <c r="B32" s="407"/>
      <c r="C32" s="275">
        <f t="shared" si="0"/>
        <v>26</v>
      </c>
      <c r="D32" s="52" t="s">
        <v>1737</v>
      </c>
      <c r="E32" s="52" t="s">
        <v>1727</v>
      </c>
      <c r="F32" s="52"/>
      <c r="G32" s="238" t="s">
        <v>1742</v>
      </c>
      <c r="H32" s="52"/>
      <c r="I32" s="52"/>
      <c r="J32" s="267"/>
    </row>
    <row r="33" spans="2:10" ht="22">
      <c r="B33" s="407"/>
      <c r="C33" s="275">
        <f t="shared" si="0"/>
        <v>27</v>
      </c>
      <c r="D33" s="52" t="s">
        <v>1737</v>
      </c>
      <c r="E33" s="52" t="s">
        <v>1729</v>
      </c>
      <c r="F33" s="210"/>
      <c r="G33" s="52" t="s">
        <v>1743</v>
      </c>
      <c r="H33" s="52"/>
      <c r="I33" s="52"/>
      <c r="J33" s="267"/>
    </row>
    <row r="34" spans="2:10" ht="22">
      <c r="B34" s="407"/>
      <c r="C34" s="275">
        <f t="shared" si="0"/>
        <v>28</v>
      </c>
      <c r="D34" s="52" t="s">
        <v>1737</v>
      </c>
      <c r="E34" s="52" t="s">
        <v>1731</v>
      </c>
      <c r="F34" s="52"/>
      <c r="G34" s="52" t="s">
        <v>1744</v>
      </c>
      <c r="H34" s="52"/>
      <c r="I34" s="52"/>
      <c r="J34" s="267"/>
    </row>
    <row r="35" spans="2:10" ht="14.5" customHeight="1">
      <c r="B35" s="407"/>
      <c r="C35" s="275">
        <f t="shared" si="0"/>
        <v>29</v>
      </c>
      <c r="D35" s="52" t="s">
        <v>1737</v>
      </c>
      <c r="E35" s="52" t="s">
        <v>1733</v>
      </c>
      <c r="F35" s="52"/>
      <c r="G35" s="238" t="s">
        <v>1745</v>
      </c>
      <c r="H35" s="52"/>
      <c r="I35" s="52"/>
      <c r="J35" s="267"/>
    </row>
    <row r="36" spans="2:10" ht="14.5" customHeight="1">
      <c r="B36" s="407"/>
      <c r="C36" s="275">
        <f t="shared" si="0"/>
        <v>30</v>
      </c>
      <c r="D36" s="52" t="s">
        <v>1737</v>
      </c>
      <c r="E36" s="52" t="s">
        <v>1734</v>
      </c>
      <c r="F36" s="52"/>
      <c r="G36" s="238" t="s">
        <v>1736</v>
      </c>
      <c r="H36" s="52"/>
      <c r="I36" s="52"/>
      <c r="J36" s="267"/>
    </row>
    <row r="37" spans="2:10" ht="14.5" customHeight="1">
      <c r="B37" s="407"/>
      <c r="C37" s="275">
        <f t="shared" si="0"/>
        <v>31</v>
      </c>
      <c r="D37" s="52" t="s">
        <v>1737</v>
      </c>
      <c r="E37" s="52" t="s">
        <v>1721</v>
      </c>
      <c r="F37" s="52"/>
      <c r="G37" s="238" t="s">
        <v>1738</v>
      </c>
      <c r="H37" s="52"/>
      <c r="I37" s="52"/>
      <c r="J37" s="267"/>
    </row>
    <row r="38" spans="2:10" ht="14.5" customHeight="1">
      <c r="B38" s="407"/>
      <c r="C38" s="275">
        <f t="shared" si="0"/>
        <v>32</v>
      </c>
      <c r="D38" s="52" t="s">
        <v>1737</v>
      </c>
      <c r="E38" s="52" t="s">
        <v>2494</v>
      </c>
      <c r="F38" s="52"/>
      <c r="G38" s="238" t="s">
        <v>2504</v>
      </c>
      <c r="H38" s="52"/>
      <c r="I38" s="52"/>
      <c r="J38" s="267"/>
    </row>
    <row r="39" spans="2:10" ht="14.5" customHeight="1">
      <c r="B39" s="407"/>
      <c r="C39" s="275">
        <f t="shared" si="0"/>
        <v>33</v>
      </c>
      <c r="D39" s="52" t="s">
        <v>1746</v>
      </c>
      <c r="E39" s="52" t="s">
        <v>1725</v>
      </c>
      <c r="F39" s="52"/>
      <c r="G39" s="238" t="s">
        <v>1752</v>
      </c>
      <c r="H39" s="52"/>
      <c r="I39" s="52"/>
      <c r="J39" s="267"/>
    </row>
    <row r="40" spans="2:10" ht="14.5" customHeight="1">
      <c r="B40" s="407"/>
      <c r="C40" s="275">
        <f t="shared" si="0"/>
        <v>34</v>
      </c>
      <c r="D40" s="52" t="s">
        <v>1746</v>
      </c>
      <c r="E40" s="52" t="s">
        <v>997</v>
      </c>
      <c r="F40" s="52"/>
      <c r="G40" s="238" t="s">
        <v>1747</v>
      </c>
      <c r="H40" s="52"/>
      <c r="I40" s="52"/>
      <c r="J40" s="267"/>
    </row>
    <row r="41" spans="2:10" ht="11">
      <c r="B41" s="407"/>
      <c r="C41" s="275">
        <f t="shared" si="0"/>
        <v>35</v>
      </c>
      <c r="D41" s="52" t="s">
        <v>1746</v>
      </c>
      <c r="E41" s="52" t="s">
        <v>1727</v>
      </c>
      <c r="F41" s="52"/>
      <c r="G41" s="238" t="s">
        <v>1748</v>
      </c>
      <c r="H41" s="52"/>
      <c r="I41" s="52"/>
      <c r="J41" s="267"/>
    </row>
    <row r="42" spans="2:10" ht="22">
      <c r="B42" s="407"/>
      <c r="C42" s="275">
        <f t="shared" si="0"/>
        <v>36</v>
      </c>
      <c r="D42" s="52" t="s">
        <v>1746</v>
      </c>
      <c r="E42" s="52" t="s">
        <v>1729</v>
      </c>
      <c r="F42" s="52"/>
      <c r="G42" s="52" t="s">
        <v>1749</v>
      </c>
      <c r="H42" s="52"/>
      <c r="I42" s="52"/>
      <c r="J42" s="267"/>
    </row>
    <row r="43" spans="2:10" ht="22">
      <c r="B43" s="407"/>
      <c r="C43" s="275">
        <f t="shared" si="0"/>
        <v>37</v>
      </c>
      <c r="D43" s="52" t="s">
        <v>1746</v>
      </c>
      <c r="E43" s="52" t="s">
        <v>1731</v>
      </c>
      <c r="F43" s="52"/>
      <c r="G43" s="52" t="s">
        <v>1750</v>
      </c>
      <c r="H43" s="52"/>
      <c r="I43" s="52"/>
      <c r="J43" s="267"/>
    </row>
    <row r="44" spans="2:10" ht="11">
      <c r="B44" s="407"/>
      <c r="C44" s="275">
        <f t="shared" si="0"/>
        <v>38</v>
      </c>
      <c r="D44" s="52" t="s">
        <v>1746</v>
      </c>
      <c r="E44" s="52" t="s">
        <v>1733</v>
      </c>
      <c r="F44" s="52"/>
      <c r="G44" s="238" t="s">
        <v>1751</v>
      </c>
      <c r="H44" s="52"/>
      <c r="I44" s="52"/>
      <c r="J44" s="267"/>
    </row>
    <row r="45" spans="2:10" ht="11">
      <c r="B45" s="407"/>
      <c r="C45" s="275">
        <f t="shared" si="0"/>
        <v>39</v>
      </c>
      <c r="D45" s="52" t="s">
        <v>1746</v>
      </c>
      <c r="E45" s="52" t="s">
        <v>1734</v>
      </c>
      <c r="F45" s="52"/>
      <c r="G45" s="238" t="s">
        <v>1736</v>
      </c>
      <c r="H45" s="52"/>
      <c r="I45" s="52"/>
      <c r="J45" s="267"/>
    </row>
    <row r="46" spans="2:10" ht="11">
      <c r="B46" s="407"/>
      <c r="C46" s="275">
        <f t="shared" si="0"/>
        <v>40</v>
      </c>
      <c r="D46" s="52" t="s">
        <v>1746</v>
      </c>
      <c r="E46" s="52" t="s">
        <v>1721</v>
      </c>
      <c r="F46" s="52"/>
      <c r="G46" s="238" t="s">
        <v>1753</v>
      </c>
      <c r="H46" s="52"/>
      <c r="I46" s="52"/>
      <c r="J46" s="267"/>
    </row>
    <row r="47" spans="2:10" ht="11">
      <c r="B47" s="407"/>
      <c r="C47" s="275">
        <f t="shared" si="0"/>
        <v>41</v>
      </c>
      <c r="D47" s="52" t="s">
        <v>1746</v>
      </c>
      <c r="E47" s="52" t="s">
        <v>2494</v>
      </c>
      <c r="F47" s="52"/>
      <c r="G47" s="238" t="s">
        <v>2504</v>
      </c>
      <c r="H47" s="52"/>
      <c r="I47" s="52"/>
      <c r="J47" s="267"/>
    </row>
    <row r="48" spans="2:10" ht="11">
      <c r="B48" s="407"/>
      <c r="C48" s="275">
        <f t="shared" si="0"/>
        <v>42</v>
      </c>
      <c r="D48" s="52" t="s">
        <v>1746</v>
      </c>
      <c r="E48" s="52" t="s">
        <v>2495</v>
      </c>
      <c r="F48" s="52"/>
      <c r="G48" s="238" t="s">
        <v>2505</v>
      </c>
      <c r="H48" s="52"/>
      <c r="I48" s="52"/>
      <c r="J48" s="267"/>
    </row>
    <row r="49" spans="2:10" ht="22">
      <c r="B49" s="407"/>
      <c r="C49" s="275">
        <f t="shared" si="0"/>
        <v>43</v>
      </c>
      <c r="D49" s="52" t="s">
        <v>1754</v>
      </c>
      <c r="E49" s="52" t="s">
        <v>1755</v>
      </c>
      <c r="F49" s="52"/>
      <c r="G49" s="52" t="s">
        <v>1757</v>
      </c>
      <c r="H49" s="52"/>
      <c r="I49" s="52"/>
      <c r="J49" s="267"/>
    </row>
    <row r="50" spans="2:10" ht="22">
      <c r="B50" s="407"/>
      <c r="C50" s="275">
        <f t="shared" si="0"/>
        <v>44</v>
      </c>
      <c r="D50" s="52" t="s">
        <v>1754</v>
      </c>
      <c r="E50" s="52" t="s">
        <v>1756</v>
      </c>
      <c r="F50" s="52"/>
      <c r="G50" s="52" t="s">
        <v>1758</v>
      </c>
      <c r="H50" s="52"/>
      <c r="I50" s="52"/>
      <c r="J50" s="267"/>
    </row>
    <row r="51" spans="2:10" ht="11">
      <c r="B51" s="407"/>
      <c r="C51" s="275">
        <f t="shared" si="0"/>
        <v>45</v>
      </c>
      <c r="D51" s="52" t="s">
        <v>1754</v>
      </c>
      <c r="E51" s="52" t="s">
        <v>997</v>
      </c>
      <c r="F51" s="52"/>
      <c r="G51" s="238" t="s">
        <v>1759</v>
      </c>
      <c r="H51" s="52"/>
      <c r="I51" s="52"/>
      <c r="J51" s="267"/>
    </row>
    <row r="52" spans="2:10" ht="11">
      <c r="B52" s="407"/>
      <c r="C52" s="275">
        <f t="shared" si="0"/>
        <v>46</v>
      </c>
      <c r="D52" s="52" t="s">
        <v>1754</v>
      </c>
      <c r="E52" s="52" t="s">
        <v>1727</v>
      </c>
      <c r="F52" s="52"/>
      <c r="G52" s="238" t="s">
        <v>1760</v>
      </c>
      <c r="H52" s="52"/>
      <c r="I52" s="52"/>
      <c r="J52" s="267"/>
    </row>
    <row r="53" spans="2:10" ht="22">
      <c r="B53" s="407"/>
      <c r="C53" s="275">
        <f t="shared" si="0"/>
        <v>47</v>
      </c>
      <c r="D53" s="52" t="s">
        <v>1754</v>
      </c>
      <c r="E53" s="52" t="s">
        <v>1729</v>
      </c>
      <c r="F53" s="52"/>
      <c r="G53" s="52" t="s">
        <v>1761</v>
      </c>
      <c r="H53" s="52"/>
      <c r="I53" s="52"/>
      <c r="J53" s="267"/>
    </row>
    <row r="54" spans="2:10" ht="22">
      <c r="B54" s="407"/>
      <c r="C54" s="275">
        <f t="shared" si="0"/>
        <v>48</v>
      </c>
      <c r="D54" s="52" t="s">
        <v>1754</v>
      </c>
      <c r="E54" s="52" t="s">
        <v>1731</v>
      </c>
      <c r="F54" s="52"/>
      <c r="G54" s="52" t="s">
        <v>1762</v>
      </c>
      <c r="H54" s="52"/>
      <c r="I54" s="52"/>
      <c r="J54" s="267"/>
    </row>
    <row r="55" spans="2:10" ht="14.5" customHeight="1">
      <c r="B55" s="407"/>
      <c r="C55" s="275">
        <f t="shared" si="0"/>
        <v>49</v>
      </c>
      <c r="D55" s="52" t="s">
        <v>1754</v>
      </c>
      <c r="E55" s="52" t="s">
        <v>1733</v>
      </c>
      <c r="F55" s="52"/>
      <c r="G55" s="238" t="s">
        <v>1763</v>
      </c>
      <c r="H55" s="52"/>
      <c r="I55" s="52"/>
      <c r="J55" s="267"/>
    </row>
    <row r="56" spans="2:10" ht="14.5" customHeight="1">
      <c r="B56" s="407"/>
      <c r="C56" s="275">
        <f t="shared" si="0"/>
        <v>50</v>
      </c>
      <c r="D56" s="52" t="s">
        <v>1754</v>
      </c>
      <c r="E56" s="52" t="s">
        <v>1734</v>
      </c>
      <c r="F56" s="52"/>
      <c r="G56" s="238" t="s">
        <v>1736</v>
      </c>
      <c r="H56" s="52"/>
      <c r="I56" s="52"/>
      <c r="J56" s="267"/>
    </row>
    <row r="57" spans="2:10" ht="14.5" customHeight="1">
      <c r="B57" s="407"/>
      <c r="C57" s="275">
        <f t="shared" si="0"/>
        <v>51</v>
      </c>
      <c r="D57" s="52" t="s">
        <v>1754</v>
      </c>
      <c r="E57" s="52" t="s">
        <v>1721</v>
      </c>
      <c r="F57" s="52"/>
      <c r="G57" s="238" t="s">
        <v>1764</v>
      </c>
      <c r="H57" s="52"/>
      <c r="I57" s="52"/>
      <c r="J57" s="267"/>
    </row>
    <row r="58" spans="2:10" ht="22">
      <c r="B58" s="407"/>
      <c r="C58" s="275">
        <f t="shared" si="0"/>
        <v>52</v>
      </c>
      <c r="D58" s="52" t="s">
        <v>1765</v>
      </c>
      <c r="E58" s="52" t="s">
        <v>1755</v>
      </c>
      <c r="F58" s="52"/>
      <c r="G58" s="52" t="s">
        <v>1766</v>
      </c>
      <c r="H58" s="52"/>
      <c r="I58" s="52"/>
      <c r="J58" s="267"/>
    </row>
    <row r="59" spans="2:10" ht="22">
      <c r="B59" s="407"/>
      <c r="C59" s="275">
        <f t="shared" si="0"/>
        <v>53</v>
      </c>
      <c r="D59" s="52" t="s">
        <v>1765</v>
      </c>
      <c r="E59" s="52" t="s">
        <v>1756</v>
      </c>
      <c r="F59" s="52"/>
      <c r="G59" s="52" t="s">
        <v>1767</v>
      </c>
      <c r="H59" s="52"/>
      <c r="I59" s="52"/>
      <c r="J59" s="267"/>
    </row>
    <row r="60" spans="2:10" ht="11">
      <c r="B60" s="407"/>
      <c r="C60" s="275">
        <f t="shared" si="0"/>
        <v>54</v>
      </c>
      <c r="D60" s="52" t="s">
        <v>1765</v>
      </c>
      <c r="E60" s="52" t="s">
        <v>997</v>
      </c>
      <c r="F60" s="52"/>
      <c r="G60" s="238" t="s">
        <v>1768</v>
      </c>
      <c r="H60" s="52"/>
      <c r="I60" s="52"/>
      <c r="J60" s="267"/>
    </row>
    <row r="61" spans="2:10" ht="11">
      <c r="B61" s="407"/>
      <c r="C61" s="275">
        <f t="shared" si="0"/>
        <v>55</v>
      </c>
      <c r="D61" s="52" t="s">
        <v>1765</v>
      </c>
      <c r="E61" s="52" t="s">
        <v>1727</v>
      </c>
      <c r="F61" s="52"/>
      <c r="G61" s="238" t="s">
        <v>1769</v>
      </c>
      <c r="H61" s="52"/>
      <c r="I61" s="52"/>
      <c r="J61" s="267"/>
    </row>
    <row r="62" spans="2:10" ht="22">
      <c r="B62" s="407"/>
      <c r="C62" s="275">
        <f t="shared" si="0"/>
        <v>56</v>
      </c>
      <c r="D62" s="52" t="s">
        <v>1765</v>
      </c>
      <c r="E62" s="52" t="s">
        <v>1729</v>
      </c>
      <c r="F62" s="52"/>
      <c r="G62" s="52" t="s">
        <v>1770</v>
      </c>
      <c r="H62" s="52"/>
      <c r="I62" s="52"/>
      <c r="J62" s="267"/>
    </row>
    <row r="63" spans="2:10" ht="22">
      <c r="B63" s="407"/>
      <c r="C63" s="275">
        <f t="shared" si="0"/>
        <v>57</v>
      </c>
      <c r="D63" s="52" t="s">
        <v>1765</v>
      </c>
      <c r="E63" s="52" t="s">
        <v>1731</v>
      </c>
      <c r="F63" s="52"/>
      <c r="G63" s="52" t="s">
        <v>1771</v>
      </c>
      <c r="H63" s="52"/>
      <c r="I63" s="52"/>
      <c r="J63" s="267"/>
    </row>
    <row r="64" spans="2:10" ht="11">
      <c r="B64" s="407"/>
      <c r="C64" s="275">
        <f t="shared" si="0"/>
        <v>58</v>
      </c>
      <c r="D64" s="52" t="s">
        <v>1765</v>
      </c>
      <c r="E64" s="52" t="s">
        <v>1733</v>
      </c>
      <c r="F64" s="52"/>
      <c r="G64" s="238" t="s">
        <v>1772</v>
      </c>
      <c r="H64" s="52"/>
      <c r="I64" s="52"/>
      <c r="J64" s="267"/>
    </row>
    <row r="65" spans="2:10" ht="11">
      <c r="B65" s="407"/>
      <c r="C65" s="275">
        <f t="shared" si="0"/>
        <v>59</v>
      </c>
      <c r="D65" s="52" t="s">
        <v>1765</v>
      </c>
      <c r="E65" s="52" t="s">
        <v>1734</v>
      </c>
      <c r="F65" s="52"/>
      <c r="G65" s="238" t="s">
        <v>1736</v>
      </c>
      <c r="H65" s="52"/>
      <c r="I65" s="52"/>
      <c r="J65" s="267"/>
    </row>
    <row r="66" spans="2:10" ht="11">
      <c r="B66" s="407"/>
      <c r="C66" s="275">
        <f t="shared" si="0"/>
        <v>60</v>
      </c>
      <c r="D66" s="52" t="s">
        <v>1765</v>
      </c>
      <c r="E66" s="52" t="s">
        <v>1721</v>
      </c>
      <c r="F66" s="52"/>
      <c r="G66" s="238" t="s">
        <v>1773</v>
      </c>
      <c r="H66" s="52"/>
      <c r="I66" s="52"/>
      <c r="J66" s="267"/>
    </row>
    <row r="67" spans="2:10" ht="11">
      <c r="B67" s="407"/>
      <c r="C67" s="275">
        <f t="shared" si="0"/>
        <v>61</v>
      </c>
      <c r="D67" s="52" t="s">
        <v>1774</v>
      </c>
      <c r="E67" s="52" t="s">
        <v>2506</v>
      </c>
      <c r="F67" s="52"/>
      <c r="G67" s="238" t="s">
        <v>2508</v>
      </c>
      <c r="H67" s="52"/>
      <c r="I67" s="52"/>
      <c r="J67" s="267"/>
    </row>
    <row r="68" spans="2:10" ht="11">
      <c r="B68" s="407"/>
      <c r="C68" s="275">
        <f t="shared" si="0"/>
        <v>62</v>
      </c>
      <c r="D68" s="52" t="s">
        <v>1774</v>
      </c>
      <c r="E68" s="52" t="s">
        <v>2507</v>
      </c>
      <c r="F68" s="52"/>
      <c r="G68" s="238" t="s">
        <v>2509</v>
      </c>
      <c r="H68" s="52"/>
      <c r="I68" s="52"/>
      <c r="J68" s="267"/>
    </row>
    <row r="69" spans="2:10" ht="11">
      <c r="B69" s="407"/>
      <c r="C69" s="275">
        <f t="shared" si="0"/>
        <v>63</v>
      </c>
      <c r="D69" s="52" t="s">
        <v>1774</v>
      </c>
      <c r="E69" s="52" t="s">
        <v>997</v>
      </c>
      <c r="F69" s="52"/>
      <c r="G69" s="238" t="s">
        <v>1775</v>
      </c>
      <c r="H69" s="52"/>
      <c r="I69" s="52"/>
      <c r="J69" s="267"/>
    </row>
    <row r="70" spans="2:10" ht="11">
      <c r="B70" s="407"/>
      <c r="C70" s="275">
        <f t="shared" si="0"/>
        <v>64</v>
      </c>
      <c r="D70" s="52" t="s">
        <v>1774</v>
      </c>
      <c r="E70" s="52" t="s">
        <v>1727</v>
      </c>
      <c r="F70" s="52"/>
      <c r="G70" s="238" t="s">
        <v>1776</v>
      </c>
      <c r="H70" s="52"/>
      <c r="I70" s="52"/>
      <c r="J70" s="267"/>
    </row>
    <row r="71" spans="2:10" s="4" customFormat="1" ht="22">
      <c r="B71" s="407"/>
      <c r="C71" s="275">
        <f t="shared" si="0"/>
        <v>65</v>
      </c>
      <c r="D71" s="52" t="s">
        <v>1774</v>
      </c>
      <c r="E71" s="52" t="s">
        <v>1729</v>
      </c>
      <c r="F71" s="52"/>
      <c r="G71" s="52" t="s">
        <v>1777</v>
      </c>
      <c r="H71" s="52"/>
      <c r="I71" s="52"/>
      <c r="J71" s="267"/>
    </row>
    <row r="72" spans="2:10" s="4" customFormat="1" ht="22">
      <c r="B72" s="407"/>
      <c r="C72" s="275">
        <f t="shared" si="0"/>
        <v>66</v>
      </c>
      <c r="D72" s="52" t="s">
        <v>1774</v>
      </c>
      <c r="E72" s="52" t="s">
        <v>1731</v>
      </c>
      <c r="F72" s="52"/>
      <c r="G72" s="52" t="s">
        <v>1778</v>
      </c>
      <c r="H72" s="52"/>
      <c r="I72" s="52"/>
      <c r="J72" s="267"/>
    </row>
    <row r="73" spans="2:10" s="4" customFormat="1" ht="14.5" customHeight="1">
      <c r="B73" s="407"/>
      <c r="C73" s="275">
        <f t="shared" ref="C73:C138" si="1">SUM(C72+1)</f>
        <v>67</v>
      </c>
      <c r="D73" s="52" t="s">
        <v>1774</v>
      </c>
      <c r="E73" s="52" t="s">
        <v>1733</v>
      </c>
      <c r="F73" s="52"/>
      <c r="G73" s="238" t="s">
        <v>1779</v>
      </c>
      <c r="H73" s="52"/>
      <c r="I73" s="52"/>
      <c r="J73" s="267"/>
    </row>
    <row r="74" spans="2:10" ht="14.5" customHeight="1">
      <c r="B74" s="407"/>
      <c r="C74" s="275">
        <f t="shared" si="1"/>
        <v>68</v>
      </c>
      <c r="D74" s="52" t="s">
        <v>1774</v>
      </c>
      <c r="E74" s="52" t="s">
        <v>1734</v>
      </c>
      <c r="F74" s="52"/>
      <c r="G74" s="238" t="s">
        <v>1736</v>
      </c>
      <c r="H74" s="52"/>
      <c r="I74" s="52"/>
      <c r="J74" s="267"/>
    </row>
    <row r="75" spans="2:10" ht="14.5" customHeight="1">
      <c r="B75" s="407"/>
      <c r="C75" s="275">
        <f t="shared" si="1"/>
        <v>69</v>
      </c>
      <c r="D75" s="52" t="s">
        <v>1774</v>
      </c>
      <c r="E75" s="52" t="s">
        <v>1721</v>
      </c>
      <c r="F75" s="52"/>
      <c r="G75" s="238" t="s">
        <v>1780</v>
      </c>
      <c r="H75" s="52"/>
      <c r="I75" s="52"/>
      <c r="J75" s="267"/>
    </row>
    <row r="76" spans="2:10" ht="14.5" customHeight="1">
      <c r="B76" s="407"/>
      <c r="C76" s="275">
        <f t="shared" si="1"/>
        <v>70</v>
      </c>
      <c r="D76" s="52" t="s">
        <v>1774</v>
      </c>
      <c r="E76" s="52" t="s">
        <v>2494</v>
      </c>
      <c r="F76" s="52"/>
      <c r="G76" s="238" t="s">
        <v>2504</v>
      </c>
      <c r="H76" s="52"/>
      <c r="I76" s="52"/>
      <c r="J76" s="267"/>
    </row>
    <row r="77" spans="2:10" ht="14.5" customHeight="1">
      <c r="B77" s="407" t="s">
        <v>1781</v>
      </c>
      <c r="C77" s="275">
        <f t="shared" si="1"/>
        <v>71</v>
      </c>
      <c r="D77" s="210" t="s">
        <v>1782</v>
      </c>
      <c r="E77" s="232" t="s">
        <v>1725</v>
      </c>
      <c r="F77" s="52"/>
      <c r="G77" s="237" t="s">
        <v>1783</v>
      </c>
      <c r="H77" s="52"/>
      <c r="I77" s="52"/>
      <c r="J77" s="267"/>
    </row>
    <row r="78" spans="2:10" ht="14.5" customHeight="1">
      <c r="B78" s="407"/>
      <c r="C78" s="275">
        <f t="shared" si="1"/>
        <v>72</v>
      </c>
      <c r="D78" s="210" t="s">
        <v>1782</v>
      </c>
      <c r="E78" s="232" t="s">
        <v>997</v>
      </c>
      <c r="F78" s="52"/>
      <c r="G78" s="238" t="s">
        <v>1784</v>
      </c>
      <c r="H78" s="52"/>
      <c r="I78" s="52"/>
      <c r="J78" s="267"/>
    </row>
    <row r="79" spans="2:10" ht="14.5" customHeight="1">
      <c r="B79" s="407"/>
      <c r="C79" s="275">
        <f t="shared" si="1"/>
        <v>73</v>
      </c>
      <c r="D79" s="210" t="s">
        <v>1782</v>
      </c>
      <c r="E79" s="232" t="s">
        <v>1785</v>
      </c>
      <c r="F79" s="52"/>
      <c r="G79" s="238" t="s">
        <v>1786</v>
      </c>
      <c r="H79" s="52"/>
      <c r="I79" s="52"/>
      <c r="J79" s="267"/>
    </row>
    <row r="80" spans="2:10" ht="14.5" customHeight="1">
      <c r="B80" s="407" t="s">
        <v>1054</v>
      </c>
      <c r="C80" s="275">
        <f t="shared" si="1"/>
        <v>74</v>
      </c>
      <c r="D80" s="210" t="s">
        <v>1782</v>
      </c>
      <c r="E80" s="232" t="s">
        <v>1725</v>
      </c>
      <c r="F80" s="52"/>
      <c r="G80" s="237" t="s">
        <v>1783</v>
      </c>
      <c r="H80" s="52"/>
      <c r="I80" s="52"/>
      <c r="J80" s="267"/>
    </row>
    <row r="81" spans="2:10" ht="14.5" customHeight="1">
      <c r="B81" s="407"/>
      <c r="C81" s="275">
        <f t="shared" si="1"/>
        <v>75</v>
      </c>
      <c r="D81" s="210" t="s">
        <v>1782</v>
      </c>
      <c r="E81" s="232" t="s">
        <v>997</v>
      </c>
      <c r="F81" s="52"/>
      <c r="G81" s="238" t="s">
        <v>1784</v>
      </c>
      <c r="H81" s="52"/>
      <c r="I81" s="52"/>
      <c r="J81" s="267"/>
    </row>
    <row r="82" spans="2:10" ht="14.5" customHeight="1">
      <c r="B82" s="407"/>
      <c r="C82" s="275">
        <f t="shared" si="1"/>
        <v>76</v>
      </c>
      <c r="D82" s="210" t="s">
        <v>1782</v>
      </c>
      <c r="E82" s="232" t="s">
        <v>1785</v>
      </c>
      <c r="F82" s="52"/>
      <c r="G82" s="238" t="s">
        <v>1786</v>
      </c>
      <c r="H82" s="52"/>
      <c r="I82" s="52"/>
      <c r="J82" s="267"/>
    </row>
    <row r="83" spans="2:10" ht="14.5" customHeight="1">
      <c r="B83" s="407"/>
      <c r="C83" s="275">
        <f t="shared" si="1"/>
        <v>77</v>
      </c>
      <c r="D83" s="210" t="s">
        <v>1787</v>
      </c>
      <c r="E83" s="232" t="s">
        <v>997</v>
      </c>
      <c r="F83" s="52"/>
      <c r="G83" s="238" t="s">
        <v>1788</v>
      </c>
      <c r="H83" s="52"/>
      <c r="I83" s="52"/>
      <c r="J83" s="267"/>
    </row>
    <row r="84" spans="2:10" ht="14.5" customHeight="1">
      <c r="B84" s="407"/>
      <c r="C84" s="275">
        <f t="shared" si="1"/>
        <v>78</v>
      </c>
      <c r="D84" s="210" t="s">
        <v>1787</v>
      </c>
      <c r="E84" s="232" t="s">
        <v>1785</v>
      </c>
      <c r="F84" s="52"/>
      <c r="G84" s="238" t="s">
        <v>1789</v>
      </c>
      <c r="H84" s="52"/>
      <c r="I84" s="52"/>
      <c r="J84" s="267"/>
    </row>
    <row r="85" spans="2:10" ht="14.5" customHeight="1">
      <c r="B85" s="407"/>
      <c r="C85" s="275">
        <f t="shared" si="1"/>
        <v>79</v>
      </c>
      <c r="D85" s="210" t="s">
        <v>2510</v>
      </c>
      <c r="E85" s="232" t="s">
        <v>2511</v>
      </c>
      <c r="F85" s="52"/>
      <c r="G85" s="238" t="s">
        <v>2515</v>
      </c>
      <c r="H85" s="52"/>
      <c r="I85" s="52"/>
      <c r="J85" s="267"/>
    </row>
    <row r="86" spans="2:10" ht="14.5" customHeight="1">
      <c r="B86" s="407"/>
      <c r="C86" s="275">
        <f t="shared" si="1"/>
        <v>80</v>
      </c>
      <c r="D86" s="210" t="s">
        <v>2510</v>
      </c>
      <c r="E86" s="232" t="s">
        <v>2512</v>
      </c>
      <c r="F86" s="52"/>
      <c r="G86" s="238" t="s">
        <v>2514</v>
      </c>
      <c r="H86" s="52"/>
      <c r="I86" s="52"/>
      <c r="J86" s="267"/>
    </row>
    <row r="87" spans="2:10" ht="14.5" customHeight="1">
      <c r="B87" s="407"/>
      <c r="C87" s="275">
        <f t="shared" si="1"/>
        <v>81</v>
      </c>
      <c r="D87" s="210" t="s">
        <v>2513</v>
      </c>
      <c r="E87" s="232" t="s">
        <v>2511</v>
      </c>
      <c r="F87" s="52"/>
      <c r="G87" s="238" t="s">
        <v>2515</v>
      </c>
      <c r="H87" s="52"/>
      <c r="I87" s="52"/>
      <c r="J87" s="267"/>
    </row>
    <row r="88" spans="2:10" ht="14.5" customHeight="1">
      <c r="B88" s="407"/>
      <c r="C88" s="275">
        <f t="shared" si="1"/>
        <v>82</v>
      </c>
      <c r="D88" s="210" t="s">
        <v>2513</v>
      </c>
      <c r="E88" s="232" t="s">
        <v>2512</v>
      </c>
      <c r="F88" s="52"/>
      <c r="G88" s="238" t="s">
        <v>2514</v>
      </c>
      <c r="H88" s="52"/>
      <c r="I88" s="52"/>
      <c r="J88" s="267"/>
    </row>
    <row r="89" spans="2:10" ht="14.5" customHeight="1">
      <c r="B89" s="407"/>
      <c r="C89" s="275">
        <f t="shared" si="1"/>
        <v>83</v>
      </c>
      <c r="D89" s="210" t="s">
        <v>2513</v>
      </c>
      <c r="E89" s="232" t="s">
        <v>2516</v>
      </c>
      <c r="F89" s="52"/>
      <c r="G89" s="238" t="s">
        <v>2519</v>
      </c>
      <c r="H89" s="52"/>
      <c r="I89" s="52"/>
      <c r="J89" s="267"/>
    </row>
    <row r="90" spans="2:10" ht="14.5" customHeight="1">
      <c r="B90" s="407"/>
      <c r="C90" s="275">
        <f t="shared" si="1"/>
        <v>84</v>
      </c>
      <c r="D90" s="210" t="s">
        <v>2513</v>
      </c>
      <c r="E90" s="232" t="s">
        <v>2517</v>
      </c>
      <c r="F90" s="52"/>
      <c r="G90" s="238" t="s">
        <v>2520</v>
      </c>
      <c r="H90" s="52"/>
      <c r="I90" s="52"/>
      <c r="J90" s="267"/>
    </row>
    <row r="91" spans="2:10" ht="14.5" customHeight="1">
      <c r="B91" s="407"/>
      <c r="C91" s="275">
        <f t="shared" si="1"/>
        <v>85</v>
      </c>
      <c r="D91" s="210" t="s">
        <v>2513</v>
      </c>
      <c r="E91" s="232" t="s">
        <v>2518</v>
      </c>
      <c r="F91" s="52"/>
      <c r="G91" s="238" t="s">
        <v>1789</v>
      </c>
      <c r="H91" s="52"/>
      <c r="I91" s="52"/>
      <c r="J91" s="267"/>
    </row>
    <row r="92" spans="2:10" ht="14.5" customHeight="1">
      <c r="B92" s="407" t="s">
        <v>1837</v>
      </c>
      <c r="C92" s="275">
        <f t="shared" si="1"/>
        <v>86</v>
      </c>
      <c r="D92" s="52" t="s">
        <v>1843</v>
      </c>
      <c r="E92" s="52" t="s">
        <v>1790</v>
      </c>
      <c r="F92" s="52"/>
      <c r="G92" s="238" t="s">
        <v>1963</v>
      </c>
      <c r="H92" s="52"/>
      <c r="I92" s="52"/>
      <c r="J92" s="267"/>
    </row>
    <row r="93" spans="2:10" ht="14.5" customHeight="1">
      <c r="B93" s="407"/>
      <c r="C93" s="275">
        <f t="shared" si="1"/>
        <v>87</v>
      </c>
      <c r="D93" s="52" t="s">
        <v>1843</v>
      </c>
      <c r="E93" s="232" t="s">
        <v>1981</v>
      </c>
      <c r="F93" s="52"/>
      <c r="G93" s="238" t="s">
        <v>1983</v>
      </c>
      <c r="H93" s="52"/>
      <c r="I93" s="52"/>
      <c r="J93" s="267"/>
    </row>
    <row r="94" spans="2:10" ht="14.5" customHeight="1">
      <c r="B94" s="407"/>
      <c r="C94" s="275">
        <f t="shared" si="1"/>
        <v>88</v>
      </c>
      <c r="D94" s="52" t="s">
        <v>1843</v>
      </c>
      <c r="E94" s="232" t="s">
        <v>1982</v>
      </c>
      <c r="F94" s="52"/>
      <c r="G94" s="238" t="s">
        <v>1984</v>
      </c>
      <c r="H94" s="52"/>
      <c r="I94" s="52"/>
      <c r="J94" s="267"/>
    </row>
    <row r="95" spans="2:10" ht="14.5" customHeight="1">
      <c r="B95" s="407"/>
      <c r="C95" s="275">
        <f t="shared" si="1"/>
        <v>89</v>
      </c>
      <c r="D95" s="52" t="s">
        <v>1843</v>
      </c>
      <c r="E95" s="232" t="s">
        <v>1791</v>
      </c>
      <c r="F95" s="52"/>
      <c r="G95" s="238" t="s">
        <v>2006</v>
      </c>
      <c r="H95" s="52"/>
      <c r="I95" s="52"/>
      <c r="J95" s="267"/>
    </row>
    <row r="96" spans="2:10" ht="14.5" customHeight="1">
      <c r="B96" s="407"/>
      <c r="C96" s="275">
        <f t="shared" si="1"/>
        <v>90</v>
      </c>
      <c r="D96" s="52" t="s">
        <v>1843</v>
      </c>
      <c r="E96" s="232" t="s">
        <v>1792</v>
      </c>
      <c r="F96" s="58"/>
      <c r="G96" s="238" t="s">
        <v>2007</v>
      </c>
      <c r="H96" s="52"/>
      <c r="I96" s="52"/>
      <c r="J96" s="267"/>
    </row>
    <row r="97" spans="2:10" ht="14.5" customHeight="1">
      <c r="B97" s="407"/>
      <c r="C97" s="275">
        <f t="shared" si="1"/>
        <v>91</v>
      </c>
      <c r="D97" s="52" t="s">
        <v>1843</v>
      </c>
      <c r="E97" s="232" t="s">
        <v>1793</v>
      </c>
      <c r="F97" s="58"/>
      <c r="G97" s="238" t="s">
        <v>2008</v>
      </c>
      <c r="H97" s="52"/>
      <c r="I97" s="52"/>
      <c r="J97" s="267"/>
    </row>
    <row r="98" spans="2:10" ht="14.5" customHeight="1">
      <c r="B98" s="407"/>
      <c r="C98" s="275">
        <f t="shared" si="1"/>
        <v>92</v>
      </c>
      <c r="D98" s="52" t="s">
        <v>1843</v>
      </c>
      <c r="E98" s="58" t="s">
        <v>1794</v>
      </c>
      <c r="F98" s="58"/>
      <c r="G98" s="238" t="s">
        <v>2009</v>
      </c>
      <c r="H98" s="52"/>
      <c r="I98" s="52"/>
      <c r="J98" s="267"/>
    </row>
    <row r="99" spans="2:10" ht="14.5" customHeight="1">
      <c r="B99" s="407"/>
      <c r="C99" s="275">
        <f t="shared" si="1"/>
        <v>93</v>
      </c>
      <c r="D99" s="52" t="s">
        <v>1843</v>
      </c>
      <c r="E99" s="58" t="s">
        <v>1795</v>
      </c>
      <c r="F99" s="58"/>
      <c r="G99" s="238" t="s">
        <v>2010</v>
      </c>
      <c r="H99" s="52"/>
      <c r="I99" s="52"/>
      <c r="J99" s="267"/>
    </row>
    <row r="100" spans="2:10" ht="14.5" customHeight="1">
      <c r="B100" s="407"/>
      <c r="C100" s="275">
        <f t="shared" si="1"/>
        <v>94</v>
      </c>
      <c r="D100" s="52" t="s">
        <v>1843</v>
      </c>
      <c r="E100" s="58" t="s">
        <v>1796</v>
      </c>
      <c r="F100" s="58"/>
      <c r="G100" s="238" t="s">
        <v>2011</v>
      </c>
      <c r="H100" s="52"/>
      <c r="I100" s="52"/>
      <c r="J100" s="267"/>
    </row>
    <row r="101" spans="2:10" ht="14.5" customHeight="1">
      <c r="B101" s="407"/>
      <c r="C101" s="275">
        <f t="shared" si="1"/>
        <v>95</v>
      </c>
      <c r="D101" s="52" t="s">
        <v>1843</v>
      </c>
      <c r="E101" s="232" t="s">
        <v>1797</v>
      </c>
      <c r="F101" s="52"/>
      <c r="G101" s="238" t="s">
        <v>2521</v>
      </c>
      <c r="H101" s="52"/>
      <c r="I101" s="52"/>
      <c r="J101" s="267"/>
    </row>
    <row r="102" spans="2:10" ht="14.5" customHeight="1">
      <c r="B102" s="407"/>
      <c r="C102" s="275">
        <f t="shared" si="1"/>
        <v>96</v>
      </c>
      <c r="D102" s="52" t="s">
        <v>1843</v>
      </c>
      <c r="E102" s="52" t="s">
        <v>1798</v>
      </c>
      <c r="F102" s="52"/>
      <c r="G102" s="238" t="s">
        <v>2012</v>
      </c>
      <c r="H102" s="52"/>
      <c r="I102" s="52"/>
      <c r="J102" s="267"/>
    </row>
    <row r="103" spans="2:10" ht="14.5" customHeight="1">
      <c r="B103" s="407"/>
      <c r="C103" s="275">
        <f t="shared" si="1"/>
        <v>97</v>
      </c>
      <c r="D103" s="52" t="s">
        <v>1843</v>
      </c>
      <c r="E103" s="52" t="s">
        <v>1799</v>
      </c>
      <c r="F103" s="52"/>
      <c r="G103" s="238" t="s">
        <v>2079</v>
      </c>
      <c r="H103" s="52"/>
      <c r="I103" s="52"/>
      <c r="J103" s="267"/>
    </row>
    <row r="104" spans="2:10" ht="14.5" customHeight="1">
      <c r="B104" s="407"/>
      <c r="C104" s="275">
        <f t="shared" si="1"/>
        <v>98</v>
      </c>
      <c r="D104" s="52" t="s">
        <v>1843</v>
      </c>
      <c r="E104" s="52" t="s">
        <v>1800</v>
      </c>
      <c r="F104" s="52"/>
      <c r="G104" s="238" t="s">
        <v>2080</v>
      </c>
      <c r="H104" s="52"/>
      <c r="I104" s="52"/>
      <c r="J104" s="267"/>
    </row>
    <row r="105" spans="2:10" ht="14.5" customHeight="1">
      <c r="B105" s="407"/>
      <c r="C105" s="275">
        <f t="shared" si="1"/>
        <v>99</v>
      </c>
      <c r="D105" s="52" t="s">
        <v>1843</v>
      </c>
      <c r="E105" s="52" t="s">
        <v>1801</v>
      </c>
      <c r="F105" s="52"/>
      <c r="G105" s="238" t="s">
        <v>2081</v>
      </c>
      <c r="H105" s="52"/>
      <c r="I105" s="52"/>
      <c r="J105" s="267"/>
    </row>
    <row r="106" spans="2:10" ht="14.5" customHeight="1">
      <c r="B106" s="407"/>
      <c r="C106" s="275">
        <f t="shared" si="1"/>
        <v>100</v>
      </c>
      <c r="D106" s="52" t="s">
        <v>1843</v>
      </c>
      <c r="E106" s="52" t="s">
        <v>1802</v>
      </c>
      <c r="F106" s="52"/>
      <c r="G106" s="238" t="s">
        <v>2082</v>
      </c>
      <c r="H106" s="52"/>
      <c r="I106" s="52"/>
      <c r="J106" s="267"/>
    </row>
    <row r="107" spans="2:10" ht="14.5" customHeight="1">
      <c r="B107" s="407"/>
      <c r="C107" s="275">
        <f t="shared" si="1"/>
        <v>101</v>
      </c>
      <c r="D107" s="52" t="s">
        <v>1843</v>
      </c>
      <c r="E107" s="52" t="s">
        <v>1803</v>
      </c>
      <c r="F107" s="52"/>
      <c r="G107" s="238" t="s">
        <v>2083</v>
      </c>
      <c r="H107" s="52"/>
      <c r="I107" s="52"/>
      <c r="J107" s="267"/>
    </row>
    <row r="108" spans="2:10" ht="14.5" customHeight="1">
      <c r="B108" s="407"/>
      <c r="C108" s="275">
        <f t="shared" si="1"/>
        <v>102</v>
      </c>
      <c r="D108" s="52" t="s">
        <v>1843</v>
      </c>
      <c r="E108" s="52" t="s">
        <v>1804</v>
      </c>
      <c r="F108" s="52"/>
      <c r="G108" s="238" t="s">
        <v>1964</v>
      </c>
      <c r="H108" s="52"/>
      <c r="I108" s="52"/>
      <c r="J108" s="267"/>
    </row>
    <row r="109" spans="2:10" ht="14.5" customHeight="1">
      <c r="B109" s="407"/>
      <c r="C109" s="275">
        <f t="shared" si="1"/>
        <v>103</v>
      </c>
      <c r="D109" s="52" t="s">
        <v>1843</v>
      </c>
      <c r="E109" s="52" t="s">
        <v>1805</v>
      </c>
      <c r="F109" s="52"/>
      <c r="G109" s="238" t="s">
        <v>1965</v>
      </c>
      <c r="H109" s="52"/>
      <c r="I109" s="52"/>
      <c r="J109" s="267"/>
    </row>
    <row r="110" spans="2:10" ht="14.5" customHeight="1">
      <c r="B110" s="407"/>
      <c r="C110" s="275">
        <f t="shared" si="1"/>
        <v>104</v>
      </c>
      <c r="D110" s="52" t="s">
        <v>1843</v>
      </c>
      <c r="E110" s="52" t="s">
        <v>1806</v>
      </c>
      <c r="F110" s="52"/>
      <c r="G110" s="238" t="s">
        <v>1966</v>
      </c>
      <c r="H110" s="52"/>
      <c r="I110" s="52"/>
      <c r="J110" s="267"/>
    </row>
    <row r="111" spans="2:10" ht="14.5" customHeight="1">
      <c r="B111" s="407"/>
      <c r="C111" s="275">
        <f t="shared" si="1"/>
        <v>105</v>
      </c>
      <c r="D111" s="52" t="s">
        <v>1843</v>
      </c>
      <c r="E111" s="52" t="s">
        <v>1807</v>
      </c>
      <c r="F111" s="52"/>
      <c r="G111" s="238" t="s">
        <v>1967</v>
      </c>
      <c r="H111" s="52"/>
      <c r="I111" s="52"/>
      <c r="J111" s="267"/>
    </row>
    <row r="112" spans="2:10" ht="14.5" customHeight="1">
      <c r="B112" s="407"/>
      <c r="C112" s="275">
        <f t="shared" si="1"/>
        <v>106</v>
      </c>
      <c r="D112" s="52" t="s">
        <v>1843</v>
      </c>
      <c r="E112" s="52" t="s">
        <v>1808</v>
      </c>
      <c r="F112" s="52"/>
      <c r="G112" s="238" t="s">
        <v>1968</v>
      </c>
      <c r="H112" s="52"/>
      <c r="I112" s="52"/>
      <c r="J112" s="267"/>
    </row>
    <row r="113" spans="2:11" ht="14.5" customHeight="1">
      <c r="B113" s="407"/>
      <c r="C113" s="275">
        <f t="shared" si="1"/>
        <v>107</v>
      </c>
      <c r="D113" s="52" t="s">
        <v>1843</v>
      </c>
      <c r="E113" s="52" t="s">
        <v>1809</v>
      </c>
      <c r="F113" s="52"/>
      <c r="G113" s="238" t="s">
        <v>1969</v>
      </c>
      <c r="H113" s="52"/>
      <c r="I113" s="52"/>
      <c r="J113" s="267"/>
    </row>
    <row r="114" spans="2:11" ht="14.5" customHeight="1">
      <c r="B114" s="407"/>
      <c r="C114" s="275">
        <f t="shared" si="1"/>
        <v>108</v>
      </c>
      <c r="D114" s="52" t="s">
        <v>1843</v>
      </c>
      <c r="E114" s="52" t="s">
        <v>1810</v>
      </c>
      <c r="F114" s="52"/>
      <c r="G114" s="238" t="s">
        <v>1970</v>
      </c>
      <c r="H114" s="52"/>
      <c r="I114" s="52"/>
      <c r="J114" s="267"/>
    </row>
    <row r="115" spans="2:11" ht="14.5" customHeight="1">
      <c r="B115" s="407"/>
      <c r="C115" s="275">
        <f t="shared" si="1"/>
        <v>109</v>
      </c>
      <c r="D115" s="52" t="s">
        <v>1843</v>
      </c>
      <c r="E115" s="52" t="s">
        <v>1811</v>
      </c>
      <c r="F115" s="52"/>
      <c r="G115" s="238" t="s">
        <v>1971</v>
      </c>
      <c r="H115" s="52"/>
      <c r="I115" s="52"/>
      <c r="J115" s="267"/>
    </row>
    <row r="116" spans="2:11" ht="14.5" customHeight="1">
      <c r="B116" s="407"/>
      <c r="C116" s="275">
        <f t="shared" si="1"/>
        <v>110</v>
      </c>
      <c r="D116" s="52" t="s">
        <v>1843</v>
      </c>
      <c r="E116" s="52" t="s">
        <v>1812</v>
      </c>
      <c r="F116" s="52"/>
      <c r="G116" s="238" t="s">
        <v>1972</v>
      </c>
      <c r="H116" s="52"/>
      <c r="I116" s="52"/>
      <c r="J116" s="267"/>
    </row>
    <row r="117" spans="2:11" ht="14.5" customHeight="1">
      <c r="B117" s="407"/>
      <c r="C117" s="275">
        <f t="shared" si="1"/>
        <v>111</v>
      </c>
      <c r="D117" s="52" t="s">
        <v>1843</v>
      </c>
      <c r="E117" s="52" t="s">
        <v>1813</v>
      </c>
      <c r="F117" s="52"/>
      <c r="G117" s="238" t="s">
        <v>1973</v>
      </c>
      <c r="H117" s="52"/>
      <c r="I117" s="52"/>
      <c r="J117" s="267"/>
    </row>
    <row r="118" spans="2:11" ht="14.5" customHeight="1">
      <c r="B118" s="407"/>
      <c r="C118" s="275">
        <f t="shared" si="1"/>
        <v>112</v>
      </c>
      <c r="D118" s="52" t="s">
        <v>1843</v>
      </c>
      <c r="E118" s="52" t="s">
        <v>1814</v>
      </c>
      <c r="F118" s="52"/>
      <c r="G118" s="238" t="s">
        <v>1974</v>
      </c>
      <c r="H118" s="52"/>
      <c r="I118" s="52"/>
      <c r="J118" s="267"/>
    </row>
    <row r="119" spans="2:11" ht="14.5" customHeight="1">
      <c r="B119" s="407"/>
      <c r="C119" s="275">
        <f t="shared" si="1"/>
        <v>113</v>
      </c>
      <c r="D119" s="52" t="s">
        <v>1843</v>
      </c>
      <c r="E119" s="52" t="s">
        <v>1815</v>
      </c>
      <c r="F119" s="52"/>
      <c r="G119" s="230" t="s">
        <v>2064</v>
      </c>
      <c r="H119" s="52"/>
      <c r="I119" s="52"/>
      <c r="J119" s="267"/>
    </row>
    <row r="120" spans="2:11" ht="14.5" customHeight="1">
      <c r="B120" s="407"/>
      <c r="C120" s="275">
        <f t="shared" si="1"/>
        <v>114</v>
      </c>
      <c r="D120" s="52" t="s">
        <v>1843</v>
      </c>
      <c r="E120" s="52" t="s">
        <v>1816</v>
      </c>
      <c r="F120" s="52"/>
      <c r="G120" s="230" t="s">
        <v>2065</v>
      </c>
      <c r="H120" s="52"/>
      <c r="I120" s="52"/>
      <c r="J120" s="267"/>
    </row>
    <row r="121" spans="2:11" ht="14.5" customHeight="1">
      <c r="B121" s="407"/>
      <c r="C121" s="275">
        <f t="shared" si="1"/>
        <v>115</v>
      </c>
      <c r="D121" s="52" t="s">
        <v>1842</v>
      </c>
      <c r="E121" s="52" t="s">
        <v>1844</v>
      </c>
      <c r="F121" s="52"/>
      <c r="G121" s="238" t="s">
        <v>2013</v>
      </c>
      <c r="H121" s="52"/>
      <c r="I121" s="52"/>
      <c r="J121" s="267"/>
    </row>
    <row r="122" spans="2:11" ht="14.5" customHeight="1">
      <c r="B122" s="407"/>
      <c r="C122" s="275">
        <f t="shared" si="1"/>
        <v>116</v>
      </c>
      <c r="D122" s="52" t="s">
        <v>1842</v>
      </c>
      <c r="E122" s="52" t="s">
        <v>1845</v>
      </c>
      <c r="F122" s="52"/>
      <c r="G122" s="238" t="s">
        <v>1846</v>
      </c>
      <c r="H122" s="52"/>
      <c r="I122" s="52"/>
      <c r="J122" s="267"/>
    </row>
    <row r="123" spans="2:11" ht="14.5" customHeight="1">
      <c r="B123" s="407"/>
      <c r="C123" s="275">
        <f t="shared" si="1"/>
        <v>117</v>
      </c>
      <c r="D123" s="52" t="s">
        <v>1842</v>
      </c>
      <c r="E123" s="52" t="s">
        <v>1847</v>
      </c>
      <c r="F123" s="52"/>
      <c r="G123" s="238" t="s">
        <v>1848</v>
      </c>
      <c r="H123" s="52"/>
      <c r="I123" s="52"/>
      <c r="J123" s="267"/>
    </row>
    <row r="124" spans="2:11" ht="14.5" customHeight="1">
      <c r="B124" s="407"/>
      <c r="C124" s="276">
        <f t="shared" si="1"/>
        <v>118</v>
      </c>
      <c r="D124" s="46" t="s">
        <v>1823</v>
      </c>
      <c r="E124" s="46" t="s">
        <v>1817</v>
      </c>
      <c r="F124" s="46"/>
      <c r="G124" s="277" t="s">
        <v>1822</v>
      </c>
      <c r="H124" s="46"/>
      <c r="I124" s="46"/>
      <c r="J124" s="46"/>
      <c r="K124" s="230" t="s">
        <v>2522</v>
      </c>
    </row>
    <row r="125" spans="2:11" ht="14.5" customHeight="1">
      <c r="B125" s="407"/>
      <c r="C125" s="275">
        <f t="shared" si="1"/>
        <v>119</v>
      </c>
      <c r="D125" s="52" t="s">
        <v>1823</v>
      </c>
      <c r="E125" s="52" t="s">
        <v>1790</v>
      </c>
      <c r="F125" s="52"/>
      <c r="G125" s="238" t="s">
        <v>2014</v>
      </c>
      <c r="H125" s="52"/>
      <c r="I125" s="52"/>
      <c r="J125" s="267"/>
    </row>
    <row r="126" spans="2:11" ht="14.5" customHeight="1">
      <c r="B126" s="407"/>
      <c r="C126" s="275">
        <f t="shared" si="1"/>
        <v>120</v>
      </c>
      <c r="D126" s="52" t="s">
        <v>1823</v>
      </c>
      <c r="E126" s="52" t="s">
        <v>1798</v>
      </c>
      <c r="F126" s="52"/>
      <c r="G126" s="238" t="s">
        <v>2015</v>
      </c>
      <c r="H126" s="52"/>
      <c r="I126" s="52"/>
      <c r="J126" s="267"/>
    </row>
    <row r="127" spans="2:11" ht="14.5" customHeight="1">
      <c r="B127" s="407"/>
      <c r="C127" s="275">
        <f t="shared" si="1"/>
        <v>121</v>
      </c>
      <c r="D127" s="52" t="s">
        <v>1823</v>
      </c>
      <c r="E127" s="52" t="s">
        <v>1818</v>
      </c>
      <c r="F127" s="52"/>
      <c r="G127" s="238" t="s">
        <v>2015</v>
      </c>
      <c r="H127" s="52"/>
      <c r="I127" s="52"/>
      <c r="J127" s="267"/>
    </row>
    <row r="128" spans="2:11" ht="14.5" customHeight="1">
      <c r="B128" s="407"/>
      <c r="C128" s="275">
        <f t="shared" si="1"/>
        <v>122</v>
      </c>
      <c r="D128" s="52" t="s">
        <v>1823</v>
      </c>
      <c r="E128" s="52" t="s">
        <v>1821</v>
      </c>
      <c r="F128" s="52"/>
      <c r="G128" s="238" t="s">
        <v>2016</v>
      </c>
      <c r="H128" s="52"/>
      <c r="I128" s="52"/>
      <c r="J128" s="267"/>
    </row>
    <row r="129" spans="2:10" ht="14.5" customHeight="1">
      <c r="B129" s="407"/>
      <c r="C129" s="275">
        <f t="shared" si="1"/>
        <v>123</v>
      </c>
      <c r="D129" s="52" t="s">
        <v>1823</v>
      </c>
      <c r="E129" s="52" t="s">
        <v>1819</v>
      </c>
      <c r="F129" s="52"/>
      <c r="G129" s="238" t="s">
        <v>2017</v>
      </c>
      <c r="H129" s="52"/>
      <c r="I129" s="52"/>
      <c r="J129" s="267"/>
    </row>
    <row r="130" spans="2:10" ht="14.5" customHeight="1">
      <c r="B130" s="407"/>
      <c r="C130" s="275">
        <f t="shared" si="1"/>
        <v>124</v>
      </c>
      <c r="D130" s="52" t="s">
        <v>1823</v>
      </c>
      <c r="E130" s="52" t="s">
        <v>1820</v>
      </c>
      <c r="F130" s="52"/>
      <c r="G130" s="238" t="s">
        <v>2018</v>
      </c>
      <c r="H130" s="52"/>
      <c r="I130" s="52"/>
      <c r="J130" s="267"/>
    </row>
    <row r="131" spans="2:10" ht="14.5" customHeight="1">
      <c r="B131" s="407"/>
      <c r="C131" s="275">
        <f t="shared" si="1"/>
        <v>125</v>
      </c>
      <c r="D131" s="52" t="s">
        <v>1823</v>
      </c>
      <c r="E131" s="52" t="s">
        <v>1810</v>
      </c>
      <c r="F131" s="52"/>
      <c r="G131" s="238" t="s">
        <v>2019</v>
      </c>
      <c r="H131" s="52"/>
      <c r="I131" s="52"/>
      <c r="J131" s="267"/>
    </row>
    <row r="132" spans="2:10" ht="14.5" customHeight="1">
      <c r="B132" s="407"/>
      <c r="C132" s="275">
        <f t="shared" si="1"/>
        <v>126</v>
      </c>
      <c r="D132" s="52" t="s">
        <v>1823</v>
      </c>
      <c r="E132" s="52" t="s">
        <v>2523</v>
      </c>
      <c r="F132" s="52"/>
      <c r="G132" s="238" t="s">
        <v>2528</v>
      </c>
      <c r="H132" s="52"/>
      <c r="I132" s="52"/>
      <c r="J132" s="267"/>
    </row>
    <row r="133" spans="2:10" ht="14.5" customHeight="1">
      <c r="B133" s="407"/>
      <c r="C133" s="275">
        <f t="shared" si="1"/>
        <v>127</v>
      </c>
      <c r="D133" s="52" t="s">
        <v>1823</v>
      </c>
      <c r="E133" s="52" t="s">
        <v>2524</v>
      </c>
      <c r="F133" s="52"/>
      <c r="G133" s="238" t="s">
        <v>2529</v>
      </c>
      <c r="H133" s="52"/>
      <c r="I133" s="52"/>
      <c r="J133" s="267"/>
    </row>
    <row r="134" spans="2:10" ht="14.5" customHeight="1">
      <c r="B134" s="407"/>
      <c r="C134" s="275">
        <f t="shared" si="1"/>
        <v>128</v>
      </c>
      <c r="D134" s="52" t="s">
        <v>1823</v>
      </c>
      <c r="E134" s="52" t="s">
        <v>2525</v>
      </c>
      <c r="F134" s="52"/>
      <c r="G134" s="238" t="s">
        <v>2530</v>
      </c>
      <c r="H134" s="52"/>
      <c r="I134" s="52"/>
      <c r="J134" s="267"/>
    </row>
    <row r="135" spans="2:10" ht="14.5" customHeight="1">
      <c r="B135" s="407"/>
      <c r="C135" s="275">
        <f t="shared" si="1"/>
        <v>129</v>
      </c>
      <c r="D135" s="52" t="s">
        <v>1823</v>
      </c>
      <c r="E135" s="52" t="s">
        <v>2526</v>
      </c>
      <c r="F135" s="52"/>
      <c r="G135" s="238" t="s">
        <v>2531</v>
      </c>
      <c r="H135" s="52"/>
      <c r="I135" s="52"/>
      <c r="J135" s="267"/>
    </row>
    <row r="136" spans="2:10" ht="14.5" customHeight="1">
      <c r="B136" s="407"/>
      <c r="C136" s="275">
        <f t="shared" si="1"/>
        <v>130</v>
      </c>
      <c r="D136" s="52" t="s">
        <v>1823</v>
      </c>
      <c r="E136" s="52" t="s">
        <v>2527</v>
      </c>
      <c r="F136" s="52"/>
      <c r="G136" s="238" t="s">
        <v>2532</v>
      </c>
      <c r="H136" s="52"/>
      <c r="I136" s="52"/>
      <c r="J136" s="267"/>
    </row>
    <row r="137" spans="2:10" ht="14.5" customHeight="1">
      <c r="B137" s="407" t="s">
        <v>1838</v>
      </c>
      <c r="C137" s="275">
        <f t="shared" si="1"/>
        <v>131</v>
      </c>
      <c r="D137" s="52" t="s">
        <v>1843</v>
      </c>
      <c r="E137" s="52" t="s">
        <v>1839</v>
      </c>
      <c r="F137" s="52"/>
      <c r="G137" s="238" t="s">
        <v>2006</v>
      </c>
      <c r="H137" s="52"/>
      <c r="I137" s="52"/>
      <c r="J137" s="267"/>
    </row>
    <row r="138" spans="2:10" ht="14.5" customHeight="1">
      <c r="B138" s="407"/>
      <c r="C138" s="275">
        <f t="shared" si="1"/>
        <v>132</v>
      </c>
      <c r="D138" s="52" t="s">
        <v>1843</v>
      </c>
      <c r="E138" s="52" t="s">
        <v>1840</v>
      </c>
      <c r="F138" s="52"/>
      <c r="G138" s="238" t="s">
        <v>2037</v>
      </c>
      <c r="H138" s="52"/>
      <c r="I138" s="52"/>
      <c r="J138" s="267"/>
    </row>
    <row r="139" spans="2:10" ht="14.5" customHeight="1">
      <c r="B139" s="407"/>
      <c r="C139" s="275">
        <f t="shared" ref="C139:C143" si="2">SUM(C138+1)</f>
        <v>133</v>
      </c>
      <c r="D139" s="52" t="s">
        <v>1843</v>
      </c>
      <c r="E139" s="52" t="s">
        <v>1841</v>
      </c>
      <c r="F139" s="52"/>
      <c r="G139" s="238" t="s">
        <v>2038</v>
      </c>
      <c r="H139" s="52"/>
      <c r="I139" s="52"/>
      <c r="J139" s="267"/>
    </row>
    <row r="140" spans="2:10" ht="14.5" customHeight="1">
      <c r="B140" s="407"/>
      <c r="C140" s="275">
        <f t="shared" si="2"/>
        <v>134</v>
      </c>
      <c r="D140" s="52" t="s">
        <v>1843</v>
      </c>
      <c r="E140" s="52" t="s">
        <v>1816</v>
      </c>
      <c r="F140" s="52"/>
      <c r="G140" s="238" t="s">
        <v>2040</v>
      </c>
      <c r="H140" s="52"/>
      <c r="I140" s="52"/>
      <c r="J140" s="267"/>
    </row>
    <row r="141" spans="2:10" ht="14.5" customHeight="1">
      <c r="B141" s="407"/>
      <c r="C141" s="275">
        <f t="shared" si="2"/>
        <v>135</v>
      </c>
      <c r="D141" s="52" t="s">
        <v>1843</v>
      </c>
      <c r="E141" s="52" t="s">
        <v>1815</v>
      </c>
      <c r="F141" s="52"/>
      <c r="G141" s="238" t="s">
        <v>2039</v>
      </c>
      <c r="H141" s="52"/>
      <c r="I141" s="52"/>
      <c r="J141" s="267"/>
    </row>
    <row r="142" spans="2:10" ht="14.5" customHeight="1">
      <c r="B142" s="407" t="s">
        <v>1836</v>
      </c>
      <c r="C142" s="275">
        <f t="shared" si="2"/>
        <v>136</v>
      </c>
      <c r="D142" s="52" t="s">
        <v>1830</v>
      </c>
      <c r="E142" s="52" t="s">
        <v>616</v>
      </c>
      <c r="F142" s="52"/>
      <c r="G142" s="238" t="s">
        <v>2020</v>
      </c>
      <c r="H142" s="52"/>
      <c r="I142" s="52"/>
      <c r="J142" s="267"/>
    </row>
    <row r="143" spans="2:10" ht="14.5" customHeight="1">
      <c r="B143" s="407"/>
      <c r="C143" s="275">
        <f t="shared" si="2"/>
        <v>137</v>
      </c>
      <c r="D143" s="52" t="s">
        <v>1830</v>
      </c>
      <c r="E143" s="52" t="s">
        <v>1824</v>
      </c>
      <c r="F143" s="52"/>
      <c r="G143" s="238" t="s">
        <v>2021</v>
      </c>
      <c r="H143" s="52"/>
      <c r="I143" s="52"/>
      <c r="J143" s="267"/>
    </row>
    <row r="144" spans="2:10" ht="14.5" customHeight="1">
      <c r="B144" s="407"/>
      <c r="C144" s="275">
        <f t="shared" ref="C144:C161" si="3">SUM(C143+1)</f>
        <v>138</v>
      </c>
      <c r="D144" s="52" t="s">
        <v>1830</v>
      </c>
      <c r="E144" s="52" t="s">
        <v>1825</v>
      </c>
      <c r="F144" s="52"/>
      <c r="G144" s="238" t="s">
        <v>2022</v>
      </c>
      <c r="H144" s="52"/>
      <c r="I144" s="52"/>
      <c r="J144" s="267"/>
    </row>
    <row r="145" spans="2:10" ht="14.5" customHeight="1">
      <c r="B145" s="407"/>
      <c r="C145" s="275">
        <f t="shared" si="3"/>
        <v>139</v>
      </c>
      <c r="D145" s="52" t="s">
        <v>1830</v>
      </c>
      <c r="E145" s="52" t="s">
        <v>1826</v>
      </c>
      <c r="F145" s="52"/>
      <c r="G145" s="238" t="s">
        <v>2023</v>
      </c>
      <c r="H145" s="52"/>
      <c r="I145" s="52"/>
      <c r="J145" s="267"/>
    </row>
    <row r="146" spans="2:10" ht="14.5" customHeight="1">
      <c r="B146" s="407"/>
      <c r="C146" s="275">
        <f t="shared" si="3"/>
        <v>140</v>
      </c>
      <c r="D146" s="52" t="s">
        <v>1830</v>
      </c>
      <c r="E146" s="52" t="s">
        <v>1827</v>
      </c>
      <c r="F146" s="52"/>
      <c r="G146" s="238" t="s">
        <v>2024</v>
      </c>
      <c r="H146" s="52"/>
      <c r="I146" s="52"/>
      <c r="J146" s="267"/>
    </row>
    <row r="147" spans="2:10" ht="14.5" customHeight="1">
      <c r="B147" s="407"/>
      <c r="C147" s="275">
        <f t="shared" si="3"/>
        <v>141</v>
      </c>
      <c r="D147" s="52" t="s">
        <v>1830</v>
      </c>
      <c r="E147" s="52" t="s">
        <v>1828</v>
      </c>
      <c r="F147" s="52"/>
      <c r="G147" s="238" t="s">
        <v>2025</v>
      </c>
      <c r="H147" s="52"/>
      <c r="I147" s="52"/>
      <c r="J147" s="267"/>
    </row>
    <row r="148" spans="2:10" ht="14.5" customHeight="1">
      <c r="B148" s="407"/>
      <c r="C148" s="275">
        <f t="shared" si="3"/>
        <v>142</v>
      </c>
      <c r="D148" s="52" t="s">
        <v>1830</v>
      </c>
      <c r="E148" s="52" t="s">
        <v>2533</v>
      </c>
      <c r="F148" s="52"/>
      <c r="G148" s="238" t="s">
        <v>2026</v>
      </c>
      <c r="H148" s="52"/>
      <c r="I148" s="52"/>
      <c r="J148" s="267"/>
    </row>
    <row r="149" spans="2:10" ht="14.5" customHeight="1">
      <c r="B149" s="407"/>
      <c r="C149" s="275">
        <f t="shared" si="3"/>
        <v>143</v>
      </c>
      <c r="D149" s="52" t="s">
        <v>1830</v>
      </c>
      <c r="E149" s="52" t="s">
        <v>1829</v>
      </c>
      <c r="F149" s="52"/>
      <c r="G149" s="238" t="s">
        <v>2027</v>
      </c>
      <c r="H149" s="52"/>
      <c r="I149" s="52"/>
      <c r="J149" s="267"/>
    </row>
    <row r="150" spans="2:10" ht="14.5" customHeight="1">
      <c r="B150" s="407"/>
      <c r="C150" s="275">
        <f t="shared" si="3"/>
        <v>144</v>
      </c>
      <c r="D150" s="52" t="s">
        <v>1830</v>
      </c>
      <c r="E150" s="52" t="s">
        <v>1831</v>
      </c>
      <c r="F150" s="52"/>
      <c r="G150" s="238" t="s">
        <v>2020</v>
      </c>
      <c r="H150" s="52"/>
      <c r="I150" s="52"/>
      <c r="J150" s="267"/>
    </row>
    <row r="151" spans="2:10" ht="14.5" customHeight="1">
      <c r="B151" s="407"/>
      <c r="C151" s="275">
        <f t="shared" si="3"/>
        <v>145</v>
      </c>
      <c r="D151" s="52" t="s">
        <v>1830</v>
      </c>
      <c r="E151" s="52" t="s">
        <v>1832</v>
      </c>
      <c r="F151" s="52"/>
      <c r="G151" s="238" t="s">
        <v>2030</v>
      </c>
      <c r="H151" s="52"/>
      <c r="I151" s="52"/>
      <c r="J151" s="267"/>
    </row>
    <row r="152" spans="2:10" ht="14.5" customHeight="1">
      <c r="B152" s="407"/>
      <c r="C152" s="275">
        <f t="shared" si="3"/>
        <v>146</v>
      </c>
      <c r="D152" s="52" t="s">
        <v>1830</v>
      </c>
      <c r="E152" s="52" t="s">
        <v>1813</v>
      </c>
      <c r="F152" s="52"/>
      <c r="G152" s="238" t="s">
        <v>2031</v>
      </c>
      <c r="H152" s="52"/>
      <c r="I152" s="52"/>
      <c r="J152" s="267"/>
    </row>
    <row r="153" spans="2:10" ht="14.5" customHeight="1">
      <c r="B153" s="407"/>
      <c r="C153" s="275">
        <f t="shared" si="3"/>
        <v>147</v>
      </c>
      <c r="D153" s="52" t="s">
        <v>1830</v>
      </c>
      <c r="E153" s="52" t="s">
        <v>1814</v>
      </c>
      <c r="F153" s="52"/>
      <c r="G153" s="238" t="s">
        <v>2032</v>
      </c>
      <c r="H153" s="52"/>
      <c r="I153" s="52"/>
      <c r="J153" s="267"/>
    </row>
    <row r="154" spans="2:10" ht="14.5" customHeight="1">
      <c r="B154" s="407"/>
      <c r="C154" s="275">
        <f t="shared" si="3"/>
        <v>148</v>
      </c>
      <c r="D154" s="52" t="s">
        <v>1830</v>
      </c>
      <c r="E154" s="52" t="s">
        <v>1794</v>
      </c>
      <c r="F154" s="52"/>
      <c r="G154" s="238" t="s">
        <v>2035</v>
      </c>
      <c r="H154" s="52"/>
      <c r="I154" s="52"/>
      <c r="J154" s="267"/>
    </row>
    <row r="155" spans="2:10" ht="14.5" customHeight="1">
      <c r="B155" s="407"/>
      <c r="C155" s="275">
        <f t="shared" si="3"/>
        <v>149</v>
      </c>
      <c r="D155" s="52" t="s">
        <v>1830</v>
      </c>
      <c r="E155" s="52" t="s">
        <v>1833</v>
      </c>
      <c r="F155" s="52"/>
      <c r="G155" s="238" t="s">
        <v>2033</v>
      </c>
      <c r="H155" s="52"/>
      <c r="I155" s="52"/>
      <c r="J155" s="267"/>
    </row>
    <row r="156" spans="2:10" ht="14.5" customHeight="1">
      <c r="B156" s="407"/>
      <c r="C156" s="275">
        <f t="shared" si="3"/>
        <v>150</v>
      </c>
      <c r="D156" s="52" t="s">
        <v>1830</v>
      </c>
      <c r="E156" s="52" t="s">
        <v>1793</v>
      </c>
      <c r="F156" s="52"/>
      <c r="G156" s="238" t="s">
        <v>2034</v>
      </c>
      <c r="H156" s="52"/>
      <c r="I156" s="52"/>
      <c r="J156" s="267"/>
    </row>
    <row r="157" spans="2:10" ht="14.5" customHeight="1">
      <c r="B157" s="407"/>
      <c r="C157" s="275">
        <f t="shared" si="3"/>
        <v>151</v>
      </c>
      <c r="D157" s="52" t="s">
        <v>1830</v>
      </c>
      <c r="E157" s="52" t="s">
        <v>1818</v>
      </c>
      <c r="F157" s="52"/>
      <c r="G157" s="238" t="s">
        <v>2036</v>
      </c>
      <c r="H157" s="52"/>
      <c r="I157" s="52"/>
      <c r="J157" s="267"/>
    </row>
    <row r="158" spans="2:10" ht="14.5" customHeight="1">
      <c r="B158" s="407" t="s">
        <v>1835</v>
      </c>
      <c r="C158" s="275">
        <f t="shared" si="3"/>
        <v>152</v>
      </c>
      <c r="D158" s="52" t="s">
        <v>2197</v>
      </c>
      <c r="E158" s="52" t="s">
        <v>1834</v>
      </c>
      <c r="F158" s="52"/>
      <c r="G158" s="238" t="s">
        <v>2028</v>
      </c>
      <c r="H158" s="52"/>
      <c r="I158" s="52"/>
      <c r="J158" s="267"/>
    </row>
    <row r="159" spans="2:10" ht="14.5" customHeight="1">
      <c r="B159" s="407"/>
      <c r="C159" s="275">
        <f t="shared" si="3"/>
        <v>153</v>
      </c>
      <c r="D159" s="52" t="s">
        <v>2197</v>
      </c>
      <c r="E159" s="52" t="s">
        <v>1794</v>
      </c>
      <c r="F159" s="52"/>
      <c r="G159" s="238" t="s">
        <v>2029</v>
      </c>
      <c r="H159" s="52"/>
      <c r="I159" s="52"/>
      <c r="J159" s="267"/>
    </row>
    <row r="160" spans="2:10" ht="14.5" customHeight="1">
      <c r="B160" s="407"/>
      <c r="C160" s="275">
        <f t="shared" si="3"/>
        <v>154</v>
      </c>
      <c r="D160" s="52" t="s">
        <v>2197</v>
      </c>
      <c r="E160" s="52" t="s">
        <v>1816</v>
      </c>
      <c r="F160" s="52"/>
      <c r="G160" s="238" t="s">
        <v>2064</v>
      </c>
      <c r="H160" s="52"/>
      <c r="I160" s="52"/>
      <c r="J160" s="267"/>
    </row>
    <row r="161" spans="2:10" ht="14.5" customHeight="1">
      <c r="B161" s="407"/>
      <c r="C161" s="275">
        <f t="shared" si="3"/>
        <v>155</v>
      </c>
      <c r="D161" s="52" t="s">
        <v>2197</v>
      </c>
      <c r="E161" s="52" t="s">
        <v>1815</v>
      </c>
      <c r="F161" s="52"/>
      <c r="G161" s="238" t="s">
        <v>2065</v>
      </c>
      <c r="H161" s="52"/>
      <c r="I161" s="52"/>
      <c r="J161" s="267"/>
    </row>
  </sheetData>
  <mergeCells count="7">
    <mergeCell ref="B142:B157"/>
    <mergeCell ref="B158:B161"/>
    <mergeCell ref="B137:B141"/>
    <mergeCell ref="B7:B76"/>
    <mergeCell ref="B77:B79"/>
    <mergeCell ref="B80:B91"/>
    <mergeCell ref="B92:B136"/>
  </mergeCells>
  <phoneticPr fontId="1"/>
  <conditionalFormatting sqref="F45:F46 F34:F37 B7 F31 F15 E21:F21 F83 F39:F40 F91">
    <cfRule type="expression" dxfId="711" priority="710">
      <formula>B7&lt;&gt;""</formula>
    </cfRule>
  </conditionalFormatting>
  <conditionalFormatting sqref="F45:F46 F34:F37 B7 F31 F15 E21:F21 F83 F39:F40 F91">
    <cfRule type="expression" dxfId="710" priority="711">
      <formula>#REF!="―"</formula>
    </cfRule>
  </conditionalFormatting>
  <conditionalFormatting sqref="F32">
    <cfRule type="expression" dxfId="709" priority="706">
      <formula>F32&lt;&gt;""</formula>
    </cfRule>
  </conditionalFormatting>
  <conditionalFormatting sqref="F32">
    <cfRule type="expression" dxfId="708" priority="708">
      <formula>F32&lt;&gt;""</formula>
    </cfRule>
  </conditionalFormatting>
  <conditionalFormatting sqref="F32">
    <cfRule type="expression" dxfId="707" priority="709">
      <formula>#REF!="―"</formula>
    </cfRule>
  </conditionalFormatting>
  <conditionalFormatting sqref="F32 F45:F46 F34:F37 F83 F39:F40 F91">
    <cfRule type="expression" dxfId="706" priority="707">
      <formula>#REF!="―"</formula>
    </cfRule>
  </conditionalFormatting>
  <conditionalFormatting sqref="E51">
    <cfRule type="expression" dxfId="705" priority="494">
      <formula>E51&lt;&gt;""</formula>
    </cfRule>
  </conditionalFormatting>
  <conditionalFormatting sqref="F30">
    <cfRule type="expression" dxfId="704" priority="678">
      <formula>F30&lt;&gt;""</formula>
    </cfRule>
  </conditionalFormatting>
  <conditionalFormatting sqref="F43:F44">
    <cfRule type="expression" dxfId="703" priority="558">
      <formula>F43&lt;&gt;""</formula>
    </cfRule>
  </conditionalFormatting>
  <conditionalFormatting sqref="E20:F20">
    <cfRule type="expression" dxfId="702" priority="697">
      <formula>E20&lt;&gt;""</formula>
    </cfRule>
  </conditionalFormatting>
  <conditionalFormatting sqref="E20:F20">
    <cfRule type="expression" dxfId="701" priority="698">
      <formula>#REF!="―"</formula>
    </cfRule>
  </conditionalFormatting>
  <conditionalFormatting sqref="F74 F67 F69 F76">
    <cfRule type="expression" dxfId="700" priority="450">
      <formula>F67&lt;&gt;""</formula>
    </cfRule>
  </conditionalFormatting>
  <conditionalFormatting sqref="F50">
    <cfRule type="expression" dxfId="699" priority="482">
      <formula>F50&lt;&gt;""</formula>
    </cfRule>
  </conditionalFormatting>
  <conditionalFormatting sqref="F65:F66 F58 F60">
    <cfRule type="expression" dxfId="698" priority="477">
      <formula>F58&lt;&gt;""</formula>
    </cfRule>
  </conditionalFormatting>
  <conditionalFormatting sqref="D77 D91">
    <cfRule type="expression" dxfId="697" priority="684">
      <formula>$K77="―"</formula>
    </cfRule>
  </conditionalFormatting>
  <conditionalFormatting sqref="F62">
    <cfRule type="expression" dxfId="696" priority="474">
      <formula>F62&lt;&gt;""</formula>
    </cfRule>
  </conditionalFormatting>
  <conditionalFormatting sqref="E16:F16">
    <cfRule type="expression" dxfId="695" priority="680">
      <formula>E16&lt;&gt;""</formula>
    </cfRule>
  </conditionalFormatting>
  <conditionalFormatting sqref="E16:F16">
    <cfRule type="expression" dxfId="694" priority="681">
      <formula>#REF!="―"</formula>
    </cfRule>
  </conditionalFormatting>
  <conditionalFormatting sqref="F30">
    <cfRule type="expression" dxfId="693" priority="679">
      <formula>#REF!="―"</formula>
    </cfRule>
  </conditionalFormatting>
  <conditionalFormatting sqref="E60">
    <cfRule type="expression" dxfId="692" priority="465">
      <formula>E60&lt;&gt;""</formula>
    </cfRule>
  </conditionalFormatting>
  <conditionalFormatting sqref="E60">
    <cfRule type="expression" dxfId="691" priority="466">
      <formula>#REF!="―"</formula>
    </cfRule>
  </conditionalFormatting>
  <conditionalFormatting sqref="E70:E74">
    <cfRule type="expression" dxfId="690" priority="434">
      <formula>E70&lt;&gt;""</formula>
    </cfRule>
  </conditionalFormatting>
  <conditionalFormatting sqref="F72:F73">
    <cfRule type="expression" dxfId="689" priority="444">
      <formula>F72&lt;&gt;""</formula>
    </cfRule>
  </conditionalFormatting>
  <conditionalFormatting sqref="E67:E68">
    <cfRule type="expression" dxfId="688" priority="436">
      <formula>E67&lt;&gt;""</formula>
    </cfRule>
  </conditionalFormatting>
  <conditionalFormatting sqref="F52">
    <cfRule type="expression" dxfId="687" priority="497">
      <formula>F52&lt;&gt;""</formula>
    </cfRule>
  </conditionalFormatting>
  <conditionalFormatting sqref="F71">
    <cfRule type="expression" dxfId="686" priority="447">
      <formula>F71&lt;&gt;""</formula>
    </cfRule>
  </conditionalFormatting>
  <conditionalFormatting sqref="F70">
    <cfRule type="expression" dxfId="685" priority="441">
      <formula>F70&lt;&gt;""</formula>
    </cfRule>
  </conditionalFormatting>
  <conditionalFormatting sqref="F42">
    <cfRule type="expression" dxfId="684" priority="653">
      <formula>F42&lt;&gt;""</formula>
    </cfRule>
  </conditionalFormatting>
  <conditionalFormatting sqref="F42">
    <cfRule type="expression" dxfId="683" priority="654">
      <formula>#REF!="―"</formula>
    </cfRule>
  </conditionalFormatting>
  <conditionalFormatting sqref="F42">
    <cfRule type="expression" dxfId="682" priority="652">
      <formula>#REF!="―"</formula>
    </cfRule>
  </conditionalFormatting>
  <conditionalFormatting sqref="E52:E56">
    <cfRule type="expression" dxfId="681" priority="490">
      <formula>E52&lt;&gt;""</formula>
    </cfRule>
  </conditionalFormatting>
  <conditionalFormatting sqref="E61:E65">
    <cfRule type="expression" dxfId="680" priority="461">
      <formula>E61&lt;&gt;""</formula>
    </cfRule>
  </conditionalFormatting>
  <conditionalFormatting sqref="E32:E36">
    <cfRule type="expression" dxfId="679" priority="522">
      <formula>E32&lt;&gt;""</formula>
    </cfRule>
  </conditionalFormatting>
  <conditionalFormatting sqref="F99">
    <cfRule type="expression" dxfId="678" priority="415">
      <formula>F99&lt;&gt;""</formula>
    </cfRule>
  </conditionalFormatting>
  <conditionalFormatting sqref="E69">
    <cfRule type="expression" dxfId="677" priority="438">
      <formula>E69&lt;&gt;""</formula>
    </cfRule>
  </conditionalFormatting>
  <conditionalFormatting sqref="E7:E13">
    <cfRule type="expression" dxfId="676" priority="560">
      <formula>E7&lt;&gt;""</formula>
    </cfRule>
  </conditionalFormatting>
  <conditionalFormatting sqref="G74">
    <cfRule type="expression" dxfId="675" priority="430">
      <formula>G74&lt;&gt;""</formula>
    </cfRule>
  </conditionalFormatting>
  <conditionalFormatting sqref="E76">
    <cfRule type="expression" dxfId="674" priority="432">
      <formula>E76&lt;&gt;""</formula>
    </cfRule>
  </conditionalFormatting>
  <conditionalFormatting sqref="F61">
    <cfRule type="expression" dxfId="673" priority="469">
      <formula>#REF!="―"</formula>
    </cfRule>
  </conditionalFormatting>
  <conditionalFormatting sqref="E22:F25 E26:G26">
    <cfRule type="expression" dxfId="672" priority="596">
      <formula>E22&lt;&gt;""</formula>
    </cfRule>
  </conditionalFormatting>
  <conditionalFormatting sqref="E22:F25 E26:G26">
    <cfRule type="expression" dxfId="671" priority="597">
      <formula>#REF!="―"</formula>
    </cfRule>
  </conditionalFormatting>
  <conditionalFormatting sqref="E102:F102">
    <cfRule type="expression" dxfId="670" priority="351">
      <formula>E102&lt;&gt;""</formula>
    </cfRule>
  </conditionalFormatting>
  <conditionalFormatting sqref="E99">
    <cfRule type="expression" dxfId="669" priority="359">
      <formula>E99&lt;&gt;""</formula>
    </cfRule>
  </conditionalFormatting>
  <conditionalFormatting sqref="E31">
    <cfRule type="expression" dxfId="668" priority="526">
      <formula>E31&lt;&gt;""</formula>
    </cfRule>
  </conditionalFormatting>
  <conditionalFormatting sqref="E31">
    <cfRule type="expression" dxfId="667" priority="527">
      <formula>#REF!="―"</formula>
    </cfRule>
  </conditionalFormatting>
  <conditionalFormatting sqref="F99">
    <cfRule type="expression" dxfId="666" priority="417">
      <formula>$K99="―"</formula>
    </cfRule>
  </conditionalFormatting>
  <conditionalFormatting sqref="E30">
    <cfRule type="expression" dxfId="665" priority="524">
      <formula>E30&lt;&gt;""</formula>
    </cfRule>
  </conditionalFormatting>
  <conditionalFormatting sqref="G45">
    <cfRule type="expression" dxfId="664" priority="508">
      <formula>G45&lt;&gt;""</formula>
    </cfRule>
  </conditionalFormatting>
  <conditionalFormatting sqref="G45">
    <cfRule type="expression" dxfId="663" priority="509">
      <formula>#REF!="―"</formula>
    </cfRule>
  </conditionalFormatting>
  <conditionalFormatting sqref="F56:F57 F49 F51">
    <cfRule type="expression" dxfId="662" priority="506">
      <formula>F49&lt;&gt;""</formula>
    </cfRule>
  </conditionalFormatting>
  <conditionalFormatting sqref="F61">
    <cfRule type="expression" dxfId="661" priority="468">
      <formula>F61&lt;&gt;""</formula>
    </cfRule>
  </conditionalFormatting>
  <conditionalFormatting sqref="F98">
    <cfRule type="expression" dxfId="660" priority="404">
      <formula>F98&lt;&gt;""</formula>
    </cfRule>
  </conditionalFormatting>
  <conditionalFormatting sqref="F99">
    <cfRule type="expression" dxfId="659" priority="416">
      <formula>F99&lt;&gt;""</formula>
    </cfRule>
  </conditionalFormatting>
  <conditionalFormatting sqref="F52">
    <cfRule type="expression" dxfId="658" priority="498">
      <formula>#REF!="―"</formula>
    </cfRule>
  </conditionalFormatting>
  <conditionalFormatting sqref="E100:F100">
    <cfRule type="expression" dxfId="657" priority="410">
      <formula>E100&lt;&gt;""</formula>
    </cfRule>
  </conditionalFormatting>
  <conditionalFormatting sqref="E93">
    <cfRule type="expression" dxfId="656" priority="368">
      <formula>E93&lt;&gt;""</formula>
    </cfRule>
  </conditionalFormatting>
  <conditionalFormatting sqref="E7:E13">
    <cfRule type="expression" dxfId="655" priority="561">
      <formula>#REF!="―"</formula>
    </cfRule>
  </conditionalFormatting>
  <conditionalFormatting sqref="F43:F44">
    <cfRule type="expression" dxfId="654" priority="559">
      <formula>#REF!="―"</formula>
    </cfRule>
  </conditionalFormatting>
  <conditionalFormatting sqref="F43:F44">
    <cfRule type="expression" dxfId="653" priority="557">
      <formula>#REF!="―"</formula>
    </cfRule>
  </conditionalFormatting>
  <conditionalFormatting sqref="G77">
    <cfRule type="expression" dxfId="652" priority="380">
      <formula>G77&lt;&gt;""</formula>
    </cfRule>
  </conditionalFormatting>
  <conditionalFormatting sqref="F41">
    <cfRule type="expression" dxfId="651" priority="547">
      <formula>F41&lt;&gt;""</formula>
    </cfRule>
  </conditionalFormatting>
  <conditionalFormatting sqref="F41">
    <cfRule type="expression" dxfId="650" priority="548">
      <formula>#REF!="―"</formula>
    </cfRule>
  </conditionalFormatting>
  <conditionalFormatting sqref="F41">
    <cfRule type="expression" dxfId="649" priority="546">
      <formula>#REF!="―"</formula>
    </cfRule>
  </conditionalFormatting>
  <conditionalFormatting sqref="E59">
    <cfRule type="expression" dxfId="648" priority="452">
      <formula>E59&lt;&gt;""</formula>
    </cfRule>
  </conditionalFormatting>
  <conditionalFormatting sqref="E46">
    <cfRule type="expression" dxfId="647" priority="510">
      <formula>E46&lt;&gt;""</formula>
    </cfRule>
  </conditionalFormatting>
  <conditionalFormatting sqref="G36">
    <cfRule type="expression" dxfId="646" priority="518">
      <formula>G36&lt;&gt;""</formula>
    </cfRule>
  </conditionalFormatting>
  <conditionalFormatting sqref="E40">
    <cfRule type="expression" dxfId="645" priority="516">
      <formula>E40&lt;&gt;""</formula>
    </cfRule>
  </conditionalFormatting>
  <conditionalFormatting sqref="E40">
    <cfRule type="expression" dxfId="644" priority="517">
      <formula>#REF!="―"</formula>
    </cfRule>
  </conditionalFormatting>
  <conditionalFormatting sqref="E41:E45">
    <cfRule type="expression" dxfId="643" priority="512">
      <formula>E41&lt;&gt;""</formula>
    </cfRule>
  </conditionalFormatting>
  <conditionalFormatting sqref="E15">
    <cfRule type="expression" dxfId="642" priority="530">
      <formula>E15&lt;&gt;""</formula>
    </cfRule>
  </conditionalFormatting>
  <conditionalFormatting sqref="E15">
    <cfRule type="expression" dxfId="641" priority="531">
      <formula>#REF!="―"</formula>
    </cfRule>
  </conditionalFormatting>
  <conditionalFormatting sqref="E27:F27">
    <cfRule type="expression" dxfId="640" priority="528">
      <formula>E27&lt;&gt;""</formula>
    </cfRule>
  </conditionalFormatting>
  <conditionalFormatting sqref="E27:F27">
    <cfRule type="expression" dxfId="639" priority="529">
      <formula>#REF!="―"</formula>
    </cfRule>
  </conditionalFormatting>
  <conditionalFormatting sqref="E30">
    <cfRule type="expression" dxfId="638" priority="525">
      <formula>#REF!="―"</formula>
    </cfRule>
  </conditionalFormatting>
  <conditionalFormatting sqref="E32:E36">
    <cfRule type="expression" dxfId="637" priority="523">
      <formula>#REF!="―"</formula>
    </cfRule>
  </conditionalFormatting>
  <conditionalFormatting sqref="E37">
    <cfRule type="expression" dxfId="636" priority="520">
      <formula>E37&lt;&gt;""</formula>
    </cfRule>
  </conditionalFormatting>
  <conditionalFormatting sqref="E37">
    <cfRule type="expression" dxfId="635" priority="521">
      <formula>#REF!="―"</formula>
    </cfRule>
  </conditionalFormatting>
  <conditionalFormatting sqref="G65">
    <cfRule type="expression" dxfId="634" priority="457">
      <formula>G65&lt;&gt;""</formula>
    </cfRule>
  </conditionalFormatting>
  <conditionalFormatting sqref="G36">
    <cfRule type="expression" dxfId="633" priority="519">
      <formula>#REF!="―"</formula>
    </cfRule>
  </conditionalFormatting>
  <conditionalFormatting sqref="F59">
    <cfRule type="expression" dxfId="632" priority="455">
      <formula>F59&lt;&gt;""</formula>
    </cfRule>
  </conditionalFormatting>
  <conditionalFormatting sqref="F59">
    <cfRule type="expression" dxfId="631" priority="456">
      <formula>#REF!="―"</formula>
    </cfRule>
  </conditionalFormatting>
  <conditionalFormatting sqref="E39">
    <cfRule type="expression" dxfId="630" priority="514">
      <formula>E39&lt;&gt;""</formula>
    </cfRule>
  </conditionalFormatting>
  <conditionalFormatting sqref="E39">
    <cfRule type="expression" dxfId="629" priority="515">
      <formula>#REF!="―"</formula>
    </cfRule>
  </conditionalFormatting>
  <conditionalFormatting sqref="D79">
    <cfRule type="expression" dxfId="628" priority="325">
      <formula>D79&lt;&gt;""</formula>
    </cfRule>
  </conditionalFormatting>
  <conditionalFormatting sqref="E41:E45">
    <cfRule type="expression" dxfId="627" priority="513">
      <formula>#REF!="―"</formula>
    </cfRule>
  </conditionalFormatting>
  <conditionalFormatting sqref="G81:G82 F80:F82">
    <cfRule type="expression" dxfId="626" priority="323">
      <formula>F80&lt;&gt;""</formula>
    </cfRule>
  </conditionalFormatting>
  <conditionalFormatting sqref="E46">
    <cfRule type="expression" dxfId="625" priority="511">
      <formula>#REF!="―"</formula>
    </cfRule>
  </conditionalFormatting>
  <conditionalFormatting sqref="F56:F57 F49 F51">
    <cfRule type="expression" dxfId="624" priority="507">
      <formula>#REF!="―"</formula>
    </cfRule>
  </conditionalFormatting>
  <conditionalFormatting sqref="F56:F57 F49 F51">
    <cfRule type="expression" dxfId="623" priority="505">
      <formula>#REF!="―"</formula>
    </cfRule>
  </conditionalFormatting>
  <conditionalFormatting sqref="F53">
    <cfRule type="expression" dxfId="622" priority="503">
      <formula>F53&lt;&gt;""</formula>
    </cfRule>
  </conditionalFormatting>
  <conditionalFormatting sqref="F53">
    <cfRule type="expression" dxfId="621" priority="504">
      <formula>#REF!="―"</formula>
    </cfRule>
  </conditionalFormatting>
  <conditionalFormatting sqref="F53">
    <cfRule type="expression" dxfId="620" priority="502">
      <formula>#REF!="―"</formula>
    </cfRule>
  </conditionalFormatting>
  <conditionalFormatting sqref="F54:F55">
    <cfRule type="expression" dxfId="619" priority="500">
      <formula>F54&lt;&gt;""</formula>
    </cfRule>
  </conditionalFormatting>
  <conditionalFormatting sqref="F54:F55">
    <cfRule type="expression" dxfId="618" priority="501">
      <formula>#REF!="―"</formula>
    </cfRule>
  </conditionalFormatting>
  <conditionalFormatting sqref="F54:F55">
    <cfRule type="expression" dxfId="617" priority="499">
      <formula>#REF!="―"</formula>
    </cfRule>
  </conditionalFormatting>
  <conditionalFormatting sqref="B77 F93:F95 G78:G79 F77:F79">
    <cfRule type="expression" dxfId="616" priority="423">
      <formula>B77&lt;&gt;""</formula>
    </cfRule>
  </conditionalFormatting>
  <conditionalFormatting sqref="B77 F93:F95 G78:G79 F77:F79">
    <cfRule type="expression" dxfId="615" priority="424">
      <formula>#REF!="―"</formula>
    </cfRule>
  </conditionalFormatting>
  <conditionalFormatting sqref="F52">
    <cfRule type="expression" dxfId="614" priority="496">
      <formula>#REF!="―"</formula>
    </cfRule>
  </conditionalFormatting>
  <conditionalFormatting sqref="E51">
    <cfRule type="expression" dxfId="613" priority="495">
      <formula>#REF!="―"</formula>
    </cfRule>
  </conditionalFormatting>
  <conditionalFormatting sqref="E49">
    <cfRule type="expression" dxfId="612" priority="492">
      <formula>E49&lt;&gt;""</formula>
    </cfRule>
  </conditionalFormatting>
  <conditionalFormatting sqref="E49">
    <cfRule type="expression" dxfId="611" priority="493">
      <formula>#REF!="―"</formula>
    </cfRule>
  </conditionalFormatting>
  <conditionalFormatting sqref="E52:E56">
    <cfRule type="expression" dxfId="610" priority="491">
      <formula>#REF!="―"</formula>
    </cfRule>
  </conditionalFormatting>
  <conditionalFormatting sqref="E57">
    <cfRule type="expression" dxfId="609" priority="488">
      <formula>E57&lt;&gt;""</formula>
    </cfRule>
  </conditionalFormatting>
  <conditionalFormatting sqref="E57">
    <cfRule type="expression" dxfId="608" priority="489">
      <formula>#REF!="―"</formula>
    </cfRule>
  </conditionalFormatting>
  <conditionalFormatting sqref="G56">
    <cfRule type="expression" dxfId="607" priority="486">
      <formula>G56&lt;&gt;""</formula>
    </cfRule>
  </conditionalFormatting>
  <conditionalFormatting sqref="G56">
    <cfRule type="expression" dxfId="606" priority="487">
      <formula>#REF!="―"</formula>
    </cfRule>
  </conditionalFormatting>
  <conditionalFormatting sqref="F50">
    <cfRule type="expression" dxfId="605" priority="483">
      <formula>#REF!="―"</formula>
    </cfRule>
  </conditionalFormatting>
  <conditionalFormatting sqref="F50">
    <cfRule type="expression" dxfId="604" priority="481">
      <formula>#REF!="―"</formula>
    </cfRule>
  </conditionalFormatting>
  <conditionalFormatting sqref="E50">
    <cfRule type="expression" dxfId="603" priority="479">
      <formula>E50&lt;&gt;""</formula>
    </cfRule>
  </conditionalFormatting>
  <conditionalFormatting sqref="E50">
    <cfRule type="expression" dxfId="602" priority="480">
      <formula>#REF!="―"</formula>
    </cfRule>
  </conditionalFormatting>
  <conditionalFormatting sqref="F65:F66 F58 F60">
    <cfRule type="expression" dxfId="601" priority="478">
      <formula>#REF!="―"</formula>
    </cfRule>
  </conditionalFormatting>
  <conditionalFormatting sqref="F65:F66 F58 F60">
    <cfRule type="expression" dxfId="600" priority="476">
      <formula>#REF!="―"</formula>
    </cfRule>
  </conditionalFormatting>
  <conditionalFormatting sqref="F62">
    <cfRule type="expression" dxfId="599" priority="475">
      <formula>#REF!="―"</formula>
    </cfRule>
  </conditionalFormatting>
  <conditionalFormatting sqref="F62">
    <cfRule type="expression" dxfId="598" priority="473">
      <formula>#REF!="―"</formula>
    </cfRule>
  </conditionalFormatting>
  <conditionalFormatting sqref="F63:F64">
    <cfRule type="expression" dxfId="597" priority="471">
      <formula>F63&lt;&gt;""</formula>
    </cfRule>
  </conditionalFormatting>
  <conditionalFormatting sqref="F63:F64">
    <cfRule type="expression" dxfId="596" priority="472">
      <formula>#REF!="―"</formula>
    </cfRule>
  </conditionalFormatting>
  <conditionalFormatting sqref="F63:F64">
    <cfRule type="expression" dxfId="595" priority="470">
      <formula>#REF!="―"</formula>
    </cfRule>
  </conditionalFormatting>
  <conditionalFormatting sqref="F61">
    <cfRule type="expression" dxfId="594" priority="467">
      <formula>#REF!="―"</formula>
    </cfRule>
  </conditionalFormatting>
  <conditionalFormatting sqref="E58">
    <cfRule type="expression" dxfId="593" priority="463">
      <formula>E58&lt;&gt;""</formula>
    </cfRule>
  </conditionalFormatting>
  <conditionalFormatting sqref="E58">
    <cfRule type="expression" dxfId="592" priority="464">
      <formula>#REF!="―"</formula>
    </cfRule>
  </conditionalFormatting>
  <conditionalFormatting sqref="E61:E65">
    <cfRule type="expression" dxfId="591" priority="462">
      <formula>#REF!="―"</formula>
    </cfRule>
  </conditionalFormatting>
  <conditionalFormatting sqref="E66">
    <cfRule type="expression" dxfId="590" priority="459">
      <formula>E66&lt;&gt;""</formula>
    </cfRule>
  </conditionalFormatting>
  <conditionalFormatting sqref="E66">
    <cfRule type="expression" dxfId="589" priority="460">
      <formula>#REF!="―"</formula>
    </cfRule>
  </conditionalFormatting>
  <conditionalFormatting sqref="E101">
    <cfRule type="expression" dxfId="588" priority="331">
      <formula>E101&lt;&gt;""</formula>
    </cfRule>
  </conditionalFormatting>
  <conditionalFormatting sqref="G65">
    <cfRule type="expression" dxfId="587" priority="458">
      <formula>#REF!="―"</formula>
    </cfRule>
  </conditionalFormatting>
  <conditionalFormatting sqref="D78">
    <cfRule type="expression" dxfId="586" priority="327">
      <formula>D78&lt;&gt;""</formula>
    </cfRule>
  </conditionalFormatting>
  <conditionalFormatting sqref="F59">
    <cfRule type="expression" dxfId="585" priority="454">
      <formula>#REF!="―"</formula>
    </cfRule>
  </conditionalFormatting>
  <conditionalFormatting sqref="E59">
    <cfRule type="expression" dxfId="584" priority="453">
      <formula>#REF!="―"</formula>
    </cfRule>
  </conditionalFormatting>
  <conditionalFormatting sqref="F74 F67 F69 F76">
    <cfRule type="expression" dxfId="583" priority="451">
      <formula>#REF!="―"</formula>
    </cfRule>
  </conditionalFormatting>
  <conditionalFormatting sqref="F74 F67 F69 F76">
    <cfRule type="expression" dxfId="582" priority="449">
      <formula>#REF!="―"</formula>
    </cfRule>
  </conditionalFormatting>
  <conditionalFormatting sqref="F71">
    <cfRule type="expression" dxfId="581" priority="448">
      <formula>#REF!="―"</formula>
    </cfRule>
  </conditionalFormatting>
  <conditionalFormatting sqref="F71">
    <cfRule type="expression" dxfId="580" priority="446">
      <formula>#REF!="―"</formula>
    </cfRule>
  </conditionalFormatting>
  <conditionalFormatting sqref="F72:F73">
    <cfRule type="expression" dxfId="579" priority="445">
      <formula>#REF!="―"</formula>
    </cfRule>
  </conditionalFormatting>
  <conditionalFormatting sqref="F72:F73">
    <cfRule type="expression" dxfId="578" priority="443">
      <formula>#REF!="―"</formula>
    </cfRule>
  </conditionalFormatting>
  <conditionalFormatting sqref="F70">
    <cfRule type="expression" dxfId="577" priority="442">
      <formula>#REF!="―"</formula>
    </cfRule>
  </conditionalFormatting>
  <conditionalFormatting sqref="F70">
    <cfRule type="expression" dxfId="576" priority="440">
      <formula>#REF!="―"</formula>
    </cfRule>
  </conditionalFormatting>
  <conditionalFormatting sqref="E69">
    <cfRule type="expression" dxfId="575" priority="439">
      <formula>#REF!="―"</formula>
    </cfRule>
  </conditionalFormatting>
  <conditionalFormatting sqref="E67:E68">
    <cfRule type="expression" dxfId="574" priority="437">
      <formula>#REF!="―"</formula>
    </cfRule>
  </conditionalFormatting>
  <conditionalFormatting sqref="E70:E74">
    <cfRule type="expression" dxfId="573" priority="435">
      <formula>#REF!="―"</formula>
    </cfRule>
  </conditionalFormatting>
  <conditionalFormatting sqref="E76">
    <cfRule type="expression" dxfId="572" priority="433">
      <formula>#REF!="―"</formula>
    </cfRule>
  </conditionalFormatting>
  <conditionalFormatting sqref="G74">
    <cfRule type="expression" dxfId="571" priority="431">
      <formula>#REF!="―"</formula>
    </cfRule>
  </conditionalFormatting>
  <conditionalFormatting sqref="G99">
    <cfRule type="expression" dxfId="570" priority="281">
      <formula>G99&lt;&gt;""</formula>
    </cfRule>
  </conditionalFormatting>
  <conditionalFormatting sqref="F93:F95 F77:F79">
    <cfRule type="expression" dxfId="569" priority="422">
      <formula>#REF!="―"</formula>
    </cfRule>
  </conditionalFormatting>
  <conditionalFormatting sqref="E100:F100">
    <cfRule type="expression" dxfId="568" priority="412">
      <formula>$K100="―"</formula>
    </cfRule>
  </conditionalFormatting>
  <conditionalFormatting sqref="E100:F100">
    <cfRule type="expression" dxfId="567" priority="411">
      <formula>E100&lt;&gt;""</formula>
    </cfRule>
  </conditionalFormatting>
  <conditionalFormatting sqref="F96:F97">
    <cfRule type="expression" dxfId="566" priority="408">
      <formula>$K96="―"</formula>
    </cfRule>
  </conditionalFormatting>
  <conditionalFormatting sqref="F96:F97">
    <cfRule type="expression" dxfId="565" priority="409">
      <formula>F96&lt;&gt;""</formula>
    </cfRule>
  </conditionalFormatting>
  <conditionalFormatting sqref="F96:F97">
    <cfRule type="expression" dxfId="564" priority="407">
      <formula>F96&lt;&gt;""</formula>
    </cfRule>
  </conditionalFormatting>
  <conditionalFormatting sqref="F98">
    <cfRule type="expression" dxfId="563" priority="406">
      <formula>$K98="―"</formula>
    </cfRule>
  </conditionalFormatting>
  <conditionalFormatting sqref="F98">
    <cfRule type="expression" dxfId="562" priority="405">
      <formula>F98&lt;&gt;""</formula>
    </cfRule>
  </conditionalFormatting>
  <conditionalFormatting sqref="F101">
    <cfRule type="expression" dxfId="561" priority="402">
      <formula>$K101="―"</formula>
    </cfRule>
  </conditionalFormatting>
  <conditionalFormatting sqref="F101">
    <cfRule type="expression" dxfId="560" priority="403">
      <formula>F101&lt;&gt;""</formula>
    </cfRule>
  </conditionalFormatting>
  <conditionalFormatting sqref="D77">
    <cfRule type="expression" dxfId="559" priority="393">
      <formula>D77&lt;&gt;""</formula>
    </cfRule>
  </conditionalFormatting>
  <conditionalFormatting sqref="E99">
    <cfRule type="expression" dxfId="558" priority="360">
      <formula>E99&lt;&gt;""</formula>
    </cfRule>
  </conditionalFormatting>
  <conditionalFormatting sqref="E77">
    <cfRule type="expression" dxfId="557" priority="389">
      <formula>E77&lt;&gt;""</formula>
    </cfRule>
  </conditionalFormatting>
  <conditionalFormatting sqref="E78">
    <cfRule type="expression" dxfId="556" priority="388">
      <formula>E78&lt;&gt;""</formula>
    </cfRule>
  </conditionalFormatting>
  <conditionalFormatting sqref="E79">
    <cfRule type="expression" dxfId="555" priority="387">
      <formula>E79&lt;&gt;""</formula>
    </cfRule>
  </conditionalFormatting>
  <conditionalFormatting sqref="E96">
    <cfRule type="expression" dxfId="554" priority="366">
      <formula>E96&lt;&gt;""</formula>
    </cfRule>
  </conditionalFormatting>
  <conditionalFormatting sqref="E97">
    <cfRule type="expression" dxfId="553" priority="365">
      <formula>E97&lt;&gt;""</formula>
    </cfRule>
  </conditionalFormatting>
  <conditionalFormatting sqref="E83">
    <cfRule type="expression" dxfId="552" priority="305">
      <formula>E83&lt;&gt;""</formula>
    </cfRule>
  </conditionalFormatting>
  <conditionalFormatting sqref="E14">
    <cfRule type="expression" dxfId="551" priority="260">
      <formula>#REF!="―"</formula>
    </cfRule>
  </conditionalFormatting>
  <conditionalFormatting sqref="E81">
    <cfRule type="expression" dxfId="550" priority="318">
      <formula>E81&lt;&gt;""</formula>
    </cfRule>
  </conditionalFormatting>
  <conditionalFormatting sqref="E95">
    <cfRule type="expression" dxfId="549" priority="367">
      <formula>E95&lt;&gt;""</formula>
    </cfRule>
  </conditionalFormatting>
  <conditionalFormatting sqref="E98">
    <cfRule type="expression" dxfId="548" priority="364">
      <formula>$K98="―"</formula>
    </cfRule>
  </conditionalFormatting>
  <conditionalFormatting sqref="E98">
    <cfRule type="expression" dxfId="547" priority="363">
      <formula>E98&lt;&gt;""</formula>
    </cfRule>
  </conditionalFormatting>
  <conditionalFormatting sqref="E98">
    <cfRule type="expression" dxfId="546" priority="362">
      <formula>E98&lt;&gt;""</formula>
    </cfRule>
  </conditionalFormatting>
  <conditionalFormatting sqref="E99">
    <cfRule type="expression" dxfId="545" priority="361">
      <formula>$K99="―"</formula>
    </cfRule>
  </conditionalFormatting>
  <conditionalFormatting sqref="E102:F102">
    <cfRule type="expression" dxfId="544" priority="352">
      <formula>$K102="―"</formula>
    </cfRule>
  </conditionalFormatting>
  <conditionalFormatting sqref="F92:G92">
    <cfRule type="expression" dxfId="543" priority="349">
      <formula>F92&lt;&gt;""</formula>
    </cfRule>
  </conditionalFormatting>
  <conditionalFormatting sqref="F92:G92">
    <cfRule type="expression" dxfId="542" priority="350">
      <formula>#REF!="―"</formula>
    </cfRule>
  </conditionalFormatting>
  <conditionalFormatting sqref="F92">
    <cfRule type="expression" dxfId="541" priority="348">
      <formula>#REF!="―"</formula>
    </cfRule>
  </conditionalFormatting>
  <conditionalFormatting sqref="D92">
    <cfRule type="expression" dxfId="540" priority="347">
      <formula>$K92="―"</formula>
    </cfRule>
  </conditionalFormatting>
  <conditionalFormatting sqref="D92">
    <cfRule type="expression" dxfId="539" priority="346">
      <formula>D92&lt;&gt;""</formula>
    </cfRule>
  </conditionalFormatting>
  <conditionalFormatting sqref="E92">
    <cfRule type="expression" dxfId="538" priority="343">
      <formula>$K92="―"</formula>
    </cfRule>
  </conditionalFormatting>
  <conditionalFormatting sqref="E92">
    <cfRule type="expression" dxfId="537" priority="342">
      <formula>E92&lt;&gt;""</formula>
    </cfRule>
  </conditionalFormatting>
  <conditionalFormatting sqref="D78">
    <cfRule type="expression" dxfId="536" priority="328">
      <formula>$K78="―"</formula>
    </cfRule>
  </conditionalFormatting>
  <conditionalFormatting sqref="E92">
    <cfRule type="expression" dxfId="535" priority="340">
      <formula>$K92="―"</formula>
    </cfRule>
  </conditionalFormatting>
  <conditionalFormatting sqref="D80">
    <cfRule type="expression" dxfId="534" priority="321">
      <formula>$K80="―"</formula>
    </cfRule>
  </conditionalFormatting>
  <conditionalFormatting sqref="D80">
    <cfRule type="expression" dxfId="533" priority="320">
      <formula>D80&lt;&gt;""</formula>
    </cfRule>
  </conditionalFormatting>
  <conditionalFormatting sqref="E80">
    <cfRule type="expression" dxfId="532" priority="319">
      <formula>E80&lt;&gt;""</formula>
    </cfRule>
  </conditionalFormatting>
  <conditionalFormatting sqref="D79">
    <cfRule type="expression" dxfId="531" priority="326">
      <formula>$K79="―"</formula>
    </cfRule>
  </conditionalFormatting>
  <conditionalFormatting sqref="G81:G82 F80:F82">
    <cfRule type="expression" dxfId="530" priority="324">
      <formula>#REF!="―"</formula>
    </cfRule>
  </conditionalFormatting>
  <conditionalFormatting sqref="F80:F82">
    <cfRule type="expression" dxfId="529" priority="322">
      <formula>#REF!="―"</formula>
    </cfRule>
  </conditionalFormatting>
  <conditionalFormatting sqref="D81">
    <cfRule type="expression" dxfId="528" priority="314">
      <formula>D81&lt;&gt;""</formula>
    </cfRule>
  </conditionalFormatting>
  <conditionalFormatting sqref="E82">
    <cfRule type="expression" dxfId="527" priority="317">
      <formula>E82&lt;&gt;""</formula>
    </cfRule>
  </conditionalFormatting>
  <conditionalFormatting sqref="G80">
    <cfRule type="expression" dxfId="526" priority="316">
      <formula>G80&lt;&gt;""</formula>
    </cfRule>
  </conditionalFormatting>
  <conditionalFormatting sqref="D81">
    <cfRule type="expression" dxfId="525" priority="315">
      <formula>$K81="―"</formula>
    </cfRule>
  </conditionalFormatting>
  <conditionalFormatting sqref="D82">
    <cfRule type="expression" dxfId="524" priority="313">
      <formula>$K82="―"</formula>
    </cfRule>
  </conditionalFormatting>
  <conditionalFormatting sqref="D82">
    <cfRule type="expression" dxfId="523" priority="312">
      <formula>D82&lt;&gt;""</formula>
    </cfRule>
  </conditionalFormatting>
  <conditionalFormatting sqref="G83">
    <cfRule type="expression" dxfId="522" priority="310">
      <formula>G83&lt;&gt;""</formula>
    </cfRule>
  </conditionalFormatting>
  <conditionalFormatting sqref="G83">
    <cfRule type="expression" dxfId="521" priority="311">
      <formula>#REF!="―"</formula>
    </cfRule>
  </conditionalFormatting>
  <conditionalFormatting sqref="E14">
    <cfRule type="expression" dxfId="520" priority="259">
      <formula>E14&lt;&gt;""</formula>
    </cfRule>
  </conditionalFormatting>
  <conditionalFormatting sqref="E91">
    <cfRule type="expression" dxfId="519" priority="304">
      <formula>E91&lt;&gt;""</formula>
    </cfRule>
  </conditionalFormatting>
  <conditionalFormatting sqref="D83">
    <cfRule type="expression" dxfId="518" priority="302">
      <formula>$K83="―"</formula>
    </cfRule>
  </conditionalFormatting>
  <conditionalFormatting sqref="D83">
    <cfRule type="expression" dxfId="517" priority="301">
      <formula>D83&lt;&gt;""</formula>
    </cfRule>
  </conditionalFormatting>
  <conditionalFormatting sqref="E94">
    <cfRule type="expression" dxfId="516" priority="297">
      <formula>E94&lt;&gt;""</formula>
    </cfRule>
  </conditionalFormatting>
  <conditionalFormatting sqref="G94">
    <cfRule type="expression" dxfId="515" priority="291">
      <formula>G94&lt;&gt;""</formula>
    </cfRule>
  </conditionalFormatting>
  <conditionalFormatting sqref="G94">
    <cfRule type="expression" dxfId="514" priority="292">
      <formula>#REF!="―"</formula>
    </cfRule>
  </conditionalFormatting>
  <conditionalFormatting sqref="G93">
    <cfRule type="expression" dxfId="513" priority="293">
      <formula>G93&lt;&gt;""</formula>
    </cfRule>
  </conditionalFormatting>
  <conditionalFormatting sqref="G93">
    <cfRule type="expression" dxfId="512" priority="294">
      <formula>#REF!="―"</formula>
    </cfRule>
  </conditionalFormatting>
  <conditionalFormatting sqref="G95">
    <cfRule type="expression" dxfId="511" priority="289">
      <formula>G95&lt;&gt;""</formula>
    </cfRule>
  </conditionalFormatting>
  <conditionalFormatting sqref="G95">
    <cfRule type="expression" dxfId="510" priority="290">
      <formula>#REF!="―"</formula>
    </cfRule>
  </conditionalFormatting>
  <conditionalFormatting sqref="G96">
    <cfRule type="expression" dxfId="509" priority="287">
      <formula>G96&lt;&gt;""</formula>
    </cfRule>
  </conditionalFormatting>
  <conditionalFormatting sqref="G96">
    <cfRule type="expression" dxfId="508" priority="288">
      <formula>#REF!="―"</formula>
    </cfRule>
  </conditionalFormatting>
  <conditionalFormatting sqref="G97">
    <cfRule type="expression" dxfId="507" priority="285">
      <formula>G97&lt;&gt;""</formula>
    </cfRule>
  </conditionalFormatting>
  <conditionalFormatting sqref="G97">
    <cfRule type="expression" dxfId="506" priority="286">
      <formula>#REF!="―"</formula>
    </cfRule>
  </conditionalFormatting>
  <conditionalFormatting sqref="G98">
    <cfRule type="expression" dxfId="505" priority="283">
      <formula>G98&lt;&gt;""</formula>
    </cfRule>
  </conditionalFormatting>
  <conditionalFormatting sqref="G98">
    <cfRule type="expression" dxfId="504" priority="284">
      <formula>#REF!="―"</formula>
    </cfRule>
  </conditionalFormatting>
  <conditionalFormatting sqref="G139">
    <cfRule type="expression" dxfId="503" priority="269">
      <formula>G139&lt;&gt;""</formula>
    </cfRule>
  </conditionalFormatting>
  <conditionalFormatting sqref="G99">
    <cfRule type="expression" dxfId="502" priority="282">
      <formula>#REF!="―"</formula>
    </cfRule>
  </conditionalFormatting>
  <conditionalFormatting sqref="G100">
    <cfRule type="expression" dxfId="501" priority="279">
      <formula>G100&lt;&gt;""</formula>
    </cfRule>
  </conditionalFormatting>
  <conditionalFormatting sqref="G100">
    <cfRule type="expression" dxfId="500" priority="280">
      <formula>#REF!="―"</formula>
    </cfRule>
  </conditionalFormatting>
  <conditionalFormatting sqref="G101">
    <cfRule type="expression" dxfId="499" priority="277">
      <formula>G101&lt;&gt;""</formula>
    </cfRule>
  </conditionalFormatting>
  <conditionalFormatting sqref="G101">
    <cfRule type="expression" dxfId="498" priority="278">
      <formula>#REF!="―"</formula>
    </cfRule>
  </conditionalFormatting>
  <conditionalFormatting sqref="G102">
    <cfRule type="expression" dxfId="497" priority="275">
      <formula>G102&lt;&gt;""</formula>
    </cfRule>
  </conditionalFormatting>
  <conditionalFormatting sqref="G102">
    <cfRule type="expression" dxfId="496" priority="276">
      <formula>#REF!="―"</formula>
    </cfRule>
  </conditionalFormatting>
  <conditionalFormatting sqref="G137">
    <cfRule type="expression" dxfId="495" priority="273">
      <formula>G137&lt;&gt;""</formula>
    </cfRule>
  </conditionalFormatting>
  <conditionalFormatting sqref="G137">
    <cfRule type="expression" dxfId="494" priority="274">
      <formula>#REF!="―"</formula>
    </cfRule>
  </conditionalFormatting>
  <conditionalFormatting sqref="G138">
    <cfRule type="expression" dxfId="493" priority="271">
      <formula>G138&lt;&gt;""</formula>
    </cfRule>
  </conditionalFormatting>
  <conditionalFormatting sqref="G138">
    <cfRule type="expression" dxfId="492" priority="272">
      <formula>#REF!="―"</formula>
    </cfRule>
  </conditionalFormatting>
  <conditionalFormatting sqref="E47:F48">
    <cfRule type="expression" dxfId="491" priority="191">
      <formula>E47&lt;&gt;""</formula>
    </cfRule>
  </conditionalFormatting>
  <conditionalFormatting sqref="G139">
    <cfRule type="expression" dxfId="490" priority="270">
      <formula>#REF!="―"</formula>
    </cfRule>
  </conditionalFormatting>
  <conditionalFormatting sqref="D93:D120">
    <cfRule type="expression" dxfId="489" priority="266">
      <formula>$K93="―"</formula>
    </cfRule>
  </conditionalFormatting>
  <conditionalFormatting sqref="D93:D120">
    <cfRule type="expression" dxfId="488" priority="265">
      <formula>D93&lt;&gt;""</formula>
    </cfRule>
  </conditionalFormatting>
  <conditionalFormatting sqref="D137:D141">
    <cfRule type="expression" dxfId="487" priority="264">
      <formula>$K137="―"</formula>
    </cfRule>
  </conditionalFormatting>
  <conditionalFormatting sqref="D137:D141">
    <cfRule type="expression" dxfId="486" priority="263">
      <formula>D137&lt;&gt;""</formula>
    </cfRule>
  </conditionalFormatting>
  <conditionalFormatting sqref="F8:F14">
    <cfRule type="expression" dxfId="485" priority="261">
      <formula>F8&lt;&gt;""</formula>
    </cfRule>
  </conditionalFormatting>
  <conditionalFormatting sqref="F8:F14">
    <cfRule type="expression" dxfId="484" priority="262">
      <formula>#REF!="―"</formula>
    </cfRule>
  </conditionalFormatting>
  <conditionalFormatting sqref="E17:F19">
    <cfRule type="expression" dxfId="483" priority="255">
      <formula>E17&lt;&gt;""</formula>
    </cfRule>
  </conditionalFormatting>
  <conditionalFormatting sqref="E17:F19">
    <cfRule type="expression" dxfId="482" priority="256">
      <formula>#REF!="―"</formula>
    </cfRule>
  </conditionalFormatting>
  <conditionalFormatting sqref="H19 J19">
    <cfRule type="expression" dxfId="481" priority="257">
      <formula>H19&lt;&gt;""</formula>
    </cfRule>
  </conditionalFormatting>
  <conditionalFormatting sqref="H19 J19">
    <cfRule type="expression" dxfId="480" priority="258">
      <formula>#REF!="―"</formula>
    </cfRule>
  </conditionalFormatting>
  <conditionalFormatting sqref="H7:H18 J7:J18">
    <cfRule type="expression" dxfId="479" priority="225">
      <formula>H7&lt;&gt;""</formula>
    </cfRule>
  </conditionalFormatting>
  <conditionalFormatting sqref="H7:H18 J7:J18">
    <cfRule type="expression" dxfId="478" priority="226">
      <formula>#REF!="―"</formula>
    </cfRule>
  </conditionalFormatting>
  <conditionalFormatting sqref="I20:I29">
    <cfRule type="expression" dxfId="477" priority="213">
      <formula>I20&lt;&gt;""</formula>
    </cfRule>
  </conditionalFormatting>
  <conditionalFormatting sqref="I39:I48">
    <cfRule type="expression" dxfId="476" priority="187">
      <formula>I39&lt;&gt;""</formula>
    </cfRule>
  </conditionalFormatting>
  <conditionalFormatting sqref="H67:H76 J67:J76">
    <cfRule type="expression" dxfId="475" priority="163">
      <formula>H67&lt;&gt;""</formula>
    </cfRule>
  </conditionalFormatting>
  <conditionalFormatting sqref="I30:I38">
    <cfRule type="expression" dxfId="474" priority="200">
      <formula>I30&lt;&gt;""</formula>
    </cfRule>
  </conditionalFormatting>
  <conditionalFormatting sqref="E28:F29">
    <cfRule type="expression" dxfId="473" priority="219">
      <formula>E28&lt;&gt;""</formula>
    </cfRule>
  </conditionalFormatting>
  <conditionalFormatting sqref="E28:F29">
    <cfRule type="expression" dxfId="472" priority="220">
      <formula>#REF!="―"</formula>
    </cfRule>
  </conditionalFormatting>
  <conditionalFormatting sqref="I20:I29">
    <cfRule type="expression" dxfId="471" priority="214">
      <formula>#REF!="―"</formula>
    </cfRule>
  </conditionalFormatting>
  <conditionalFormatting sqref="I39:I48">
    <cfRule type="expression" dxfId="470" priority="188">
      <formula>#REF!="―"</formula>
    </cfRule>
  </conditionalFormatting>
  <conditionalFormatting sqref="F68">
    <cfRule type="expression" dxfId="469" priority="175">
      <formula>F68&lt;&gt;""</formula>
    </cfRule>
  </conditionalFormatting>
  <conditionalFormatting sqref="I49:I57">
    <cfRule type="expression" dxfId="468" priority="183">
      <formula>I49&lt;&gt;""</formula>
    </cfRule>
  </conditionalFormatting>
  <conditionalFormatting sqref="I49:I57">
    <cfRule type="expression" dxfId="467" priority="184">
      <formula>#REF!="―"</formula>
    </cfRule>
  </conditionalFormatting>
  <conditionalFormatting sqref="H67:H76 J67:J76">
    <cfRule type="expression" dxfId="466" priority="164">
      <formula>#REF!="―"</formula>
    </cfRule>
  </conditionalFormatting>
  <conditionalFormatting sqref="F86">
    <cfRule type="expression" dxfId="465" priority="122">
      <formula>#REF!="―"</formula>
    </cfRule>
  </conditionalFormatting>
  <conditionalFormatting sqref="I19">
    <cfRule type="expression" dxfId="464" priority="227">
      <formula>I19&lt;&gt;""</formula>
    </cfRule>
  </conditionalFormatting>
  <conditionalFormatting sqref="I19">
    <cfRule type="expression" dxfId="463" priority="228">
      <formula>#REF!="―"</formula>
    </cfRule>
  </conditionalFormatting>
  <conditionalFormatting sqref="F84">
    <cfRule type="expression" dxfId="462" priority="151">
      <formula>F84&lt;&gt;""</formula>
    </cfRule>
  </conditionalFormatting>
  <conditionalFormatting sqref="F84">
    <cfRule type="expression" dxfId="461" priority="152">
      <formula>#REF!="―"</formula>
    </cfRule>
  </conditionalFormatting>
  <conditionalFormatting sqref="H39:H48 J39:J48">
    <cfRule type="expression" dxfId="460" priority="189">
      <formula>H39&lt;&gt;""</formula>
    </cfRule>
  </conditionalFormatting>
  <conditionalFormatting sqref="H39:H48 J39:J48">
    <cfRule type="expression" dxfId="459" priority="190">
      <formula>#REF!="―"</formula>
    </cfRule>
  </conditionalFormatting>
  <conditionalFormatting sqref="H58:H66 J58:J66">
    <cfRule type="expression" dxfId="458" priority="181">
      <formula>H58&lt;&gt;""</formula>
    </cfRule>
  </conditionalFormatting>
  <conditionalFormatting sqref="H58:H66 J58:J66">
    <cfRule type="expression" dxfId="457" priority="182">
      <formula>#REF!="―"</formula>
    </cfRule>
  </conditionalFormatting>
  <conditionalFormatting sqref="H20:H29 J20:J29">
    <cfRule type="expression" dxfId="456" priority="215">
      <formula>H20&lt;&gt;""</formula>
    </cfRule>
  </conditionalFormatting>
  <conditionalFormatting sqref="H20:H29 J20:J29">
    <cfRule type="expression" dxfId="455" priority="216">
      <formula>#REF!="―"</formula>
    </cfRule>
  </conditionalFormatting>
  <conditionalFormatting sqref="I7:I18">
    <cfRule type="expression" dxfId="454" priority="223">
      <formula>I7&lt;&gt;""</formula>
    </cfRule>
  </conditionalFormatting>
  <conditionalFormatting sqref="I7:I18">
    <cfRule type="expression" dxfId="453" priority="224">
      <formula>#REF!="―"</formula>
    </cfRule>
  </conditionalFormatting>
  <conditionalFormatting sqref="E38:F38">
    <cfRule type="expression" dxfId="452" priority="204">
      <formula>E38&lt;&gt;""</formula>
    </cfRule>
  </conditionalFormatting>
  <conditionalFormatting sqref="E38:F38">
    <cfRule type="expression" dxfId="451" priority="205">
      <formula>#REF!="―"</formula>
    </cfRule>
  </conditionalFormatting>
  <conditionalFormatting sqref="E75">
    <cfRule type="expression" dxfId="450" priority="165">
      <formula>E75&lt;&gt;""</formula>
    </cfRule>
  </conditionalFormatting>
  <conditionalFormatting sqref="I77:I79">
    <cfRule type="expression" dxfId="449" priority="154">
      <formula>#REF!="―"</formula>
    </cfRule>
  </conditionalFormatting>
  <conditionalFormatting sqref="D86">
    <cfRule type="expression" dxfId="448" priority="113">
      <formula>D86&lt;&gt;""</formula>
    </cfRule>
  </conditionalFormatting>
  <conditionalFormatting sqref="H85:H87 J85:J87">
    <cfRule type="expression" dxfId="447" priority="110">
      <formula>#REF!="―"</formula>
    </cfRule>
  </conditionalFormatting>
  <conditionalFormatting sqref="H30:H38 J30:J38">
    <cfRule type="expression" dxfId="446" priority="202">
      <formula>H30&lt;&gt;""</formula>
    </cfRule>
  </conditionalFormatting>
  <conditionalFormatting sqref="H30:H38 J30:J38">
    <cfRule type="expression" dxfId="445" priority="203">
      <formula>#REF!="―"</formula>
    </cfRule>
  </conditionalFormatting>
  <conditionalFormatting sqref="I30:I38">
    <cfRule type="expression" dxfId="444" priority="201">
      <formula>#REF!="―"</formula>
    </cfRule>
  </conditionalFormatting>
  <conditionalFormatting sqref="I77:I79">
    <cfRule type="expression" dxfId="443" priority="153">
      <formula>I77&lt;&gt;""</formula>
    </cfRule>
  </conditionalFormatting>
  <conditionalFormatting sqref="I80:I84">
    <cfRule type="expression" dxfId="442" priority="138">
      <formula>#REF!="―"</formula>
    </cfRule>
  </conditionalFormatting>
  <conditionalFormatting sqref="E84">
    <cfRule type="expression" dxfId="441" priority="145">
      <formula>E84&lt;&gt;""</formula>
    </cfRule>
  </conditionalFormatting>
  <conditionalFormatting sqref="E86">
    <cfRule type="expression" dxfId="440" priority="117">
      <formula>E86&lt;&gt;""</formula>
    </cfRule>
  </conditionalFormatting>
  <conditionalFormatting sqref="E85">
    <cfRule type="expression" dxfId="439" priority="129">
      <formula>E85&lt;&gt;""</formula>
    </cfRule>
  </conditionalFormatting>
  <conditionalFormatting sqref="F88">
    <cfRule type="expression" dxfId="438" priority="76">
      <formula>#REF!="―"</formula>
    </cfRule>
  </conditionalFormatting>
  <conditionalFormatting sqref="H77:H79 J77:J79">
    <cfRule type="expression" dxfId="437" priority="155">
      <formula>H77&lt;&gt;""</formula>
    </cfRule>
  </conditionalFormatting>
  <conditionalFormatting sqref="H77:H79 J77:J79">
    <cfRule type="expression" dxfId="436" priority="156">
      <formula>#REF!="―"</formula>
    </cfRule>
  </conditionalFormatting>
  <conditionalFormatting sqref="I58:I66">
    <cfRule type="expression" dxfId="435" priority="179">
      <formula>I58&lt;&gt;""</formula>
    </cfRule>
  </conditionalFormatting>
  <conditionalFormatting sqref="I58:I66">
    <cfRule type="expression" dxfId="434" priority="180">
      <formula>#REF!="―"</formula>
    </cfRule>
  </conditionalFormatting>
  <conditionalFormatting sqref="F75">
    <cfRule type="expression" dxfId="433" priority="168">
      <formula>F75&lt;&gt;""</formula>
    </cfRule>
  </conditionalFormatting>
  <conditionalFormatting sqref="H80:H84 J80:J84">
    <cfRule type="expression" dxfId="432" priority="139">
      <formula>H80&lt;&gt;""</formula>
    </cfRule>
  </conditionalFormatting>
  <conditionalFormatting sqref="H80:H84 J80:J84">
    <cfRule type="expression" dxfId="431" priority="140">
      <formula>#REF!="―"</formula>
    </cfRule>
  </conditionalFormatting>
  <conditionalFormatting sqref="D85 D91">
    <cfRule type="expression" dxfId="430" priority="127">
      <formula>D85&lt;&gt;""</formula>
    </cfRule>
  </conditionalFormatting>
  <conditionalFormatting sqref="E47:F48">
    <cfRule type="expression" dxfId="429" priority="192">
      <formula>#REF!="―"</formula>
    </cfRule>
  </conditionalFormatting>
  <conditionalFormatting sqref="F85">
    <cfRule type="expression" dxfId="428" priority="135">
      <formula>F85&lt;&gt;""</formula>
    </cfRule>
  </conditionalFormatting>
  <conditionalFormatting sqref="F85">
    <cfRule type="expression" dxfId="427" priority="136">
      <formula>#REF!="―"</formula>
    </cfRule>
  </conditionalFormatting>
  <conditionalFormatting sqref="H49:H57 J49:J57">
    <cfRule type="expression" dxfId="426" priority="185">
      <formula>H49&lt;&gt;""</formula>
    </cfRule>
  </conditionalFormatting>
  <conditionalFormatting sqref="H49:H57 J49:J57">
    <cfRule type="expression" dxfId="425" priority="186">
      <formula>#REF!="―"</formula>
    </cfRule>
  </conditionalFormatting>
  <conditionalFormatting sqref="I80:I84">
    <cfRule type="expression" dxfId="424" priority="137">
      <formula>I80&lt;&gt;""</formula>
    </cfRule>
  </conditionalFormatting>
  <conditionalFormatting sqref="G86">
    <cfRule type="expression" dxfId="423" priority="112">
      <formula>#REF!="―"</formula>
    </cfRule>
  </conditionalFormatting>
  <conditionalFormatting sqref="H85:H87 J85:J87">
    <cfRule type="expression" dxfId="422" priority="109">
      <formula>H85&lt;&gt;""</formula>
    </cfRule>
  </conditionalFormatting>
  <conditionalFormatting sqref="I97:I102">
    <cfRule type="expression" dxfId="421" priority="46">
      <formula>#REF!="―"</formula>
    </cfRule>
  </conditionalFormatting>
  <conditionalFormatting sqref="G85">
    <cfRule type="expression" dxfId="420" priority="130">
      <formula>G85&lt;&gt;""</formula>
    </cfRule>
  </conditionalFormatting>
  <conditionalFormatting sqref="G85">
    <cfRule type="expression" dxfId="419" priority="131">
      <formula>#REF!="―"</formula>
    </cfRule>
  </conditionalFormatting>
  <conditionalFormatting sqref="D87">
    <cfRule type="expression" dxfId="418" priority="95">
      <formula>D87&lt;&gt;""</formula>
    </cfRule>
  </conditionalFormatting>
  <conditionalFormatting sqref="I97:I102">
    <cfRule type="expression" dxfId="417" priority="45">
      <formula>I97&lt;&gt;""</formula>
    </cfRule>
  </conditionalFormatting>
  <conditionalFormatting sqref="F68">
    <cfRule type="expression" dxfId="416" priority="176">
      <formula>#REF!="―"</formula>
    </cfRule>
  </conditionalFormatting>
  <conditionalFormatting sqref="F68">
    <cfRule type="expression" dxfId="415" priority="174">
      <formula>#REF!="―"</formula>
    </cfRule>
  </conditionalFormatting>
  <conditionalFormatting sqref="I67:I76">
    <cfRule type="expression" dxfId="414" priority="161">
      <formula>I67&lt;&gt;""</formula>
    </cfRule>
  </conditionalFormatting>
  <conditionalFormatting sqref="I67:I76">
    <cfRule type="expression" dxfId="413" priority="162">
      <formula>#REF!="―"</formula>
    </cfRule>
  </conditionalFormatting>
  <conditionalFormatting sqref="D88:D89">
    <cfRule type="expression" dxfId="412" priority="83">
      <formula>D88&lt;&gt;""</formula>
    </cfRule>
  </conditionalFormatting>
  <conditionalFormatting sqref="F75">
    <cfRule type="expression" dxfId="411" priority="169">
      <formula>#REF!="―"</formula>
    </cfRule>
  </conditionalFormatting>
  <conditionalFormatting sqref="F75">
    <cfRule type="expression" dxfId="410" priority="167">
      <formula>#REF!="―"</formula>
    </cfRule>
  </conditionalFormatting>
  <conditionalFormatting sqref="E75">
    <cfRule type="expression" dxfId="409" priority="166">
      <formula>#REF!="―"</formula>
    </cfRule>
  </conditionalFormatting>
  <conditionalFormatting sqref="E88">
    <cfRule type="expression" dxfId="408" priority="73">
      <formula>E88&lt;&gt;""</formula>
    </cfRule>
  </conditionalFormatting>
  <conditionalFormatting sqref="H125:H133 J125:J133">
    <cfRule type="expression" dxfId="407" priority="28">
      <formula>#REF!="―"</formula>
    </cfRule>
  </conditionalFormatting>
  <conditionalFormatting sqref="F88">
    <cfRule type="expression" dxfId="406" priority="75">
      <formula>F88&lt;&gt;""</formula>
    </cfRule>
  </conditionalFormatting>
  <conditionalFormatting sqref="H125:H133 J125:J133">
    <cfRule type="expression" dxfId="405" priority="27">
      <formula>H125&lt;&gt;""</formula>
    </cfRule>
  </conditionalFormatting>
  <conditionalFormatting sqref="H134:H136 J134:J136">
    <cfRule type="expression" dxfId="404" priority="24">
      <formula>#REF!="―"</formula>
    </cfRule>
  </conditionalFormatting>
  <conditionalFormatting sqref="I85:I87">
    <cfRule type="expression" dxfId="403" priority="107">
      <formula>I85&lt;&gt;""</formula>
    </cfRule>
  </conditionalFormatting>
  <conditionalFormatting sqref="I85:I87">
    <cfRule type="expression" dxfId="402" priority="108">
      <formula>#REF!="―"</formula>
    </cfRule>
  </conditionalFormatting>
  <conditionalFormatting sqref="H134:H136 J134:J136">
    <cfRule type="expression" dxfId="401" priority="23">
      <formula>H134&lt;&gt;""</formula>
    </cfRule>
  </conditionalFormatting>
  <conditionalFormatting sqref="H137:H141 J137:J141">
    <cfRule type="expression" dxfId="400" priority="20">
      <formula>#REF!="―"</formula>
    </cfRule>
  </conditionalFormatting>
  <conditionalFormatting sqref="I88:I91">
    <cfRule type="expression" dxfId="399" priority="53">
      <formula>I88&lt;&gt;""</formula>
    </cfRule>
  </conditionalFormatting>
  <conditionalFormatting sqref="I88:I91">
    <cfRule type="expression" dxfId="398" priority="54">
      <formula>#REF!="―"</formula>
    </cfRule>
  </conditionalFormatting>
  <conditionalFormatting sqref="H92:H96 J92:J96">
    <cfRule type="expression" dxfId="397" priority="51">
      <formula>H92&lt;&gt;""</formula>
    </cfRule>
  </conditionalFormatting>
  <conditionalFormatting sqref="H92:H96 J92:J96">
    <cfRule type="expression" dxfId="396" priority="52">
      <formula>#REF!="―"</formula>
    </cfRule>
  </conditionalFormatting>
  <conditionalFormatting sqref="F84">
    <cfRule type="expression" dxfId="395" priority="150">
      <formula>#REF!="―"</formula>
    </cfRule>
  </conditionalFormatting>
  <conditionalFormatting sqref="D84">
    <cfRule type="expression" dxfId="394" priority="143">
      <formula>D84&lt;&gt;""</formula>
    </cfRule>
  </conditionalFormatting>
  <conditionalFormatting sqref="G87">
    <cfRule type="expression" dxfId="393" priority="78">
      <formula>G87&lt;&gt;""</formula>
    </cfRule>
  </conditionalFormatting>
  <conditionalFormatting sqref="G87">
    <cfRule type="expression" dxfId="392" priority="79">
      <formula>#REF!="―"</formula>
    </cfRule>
  </conditionalFormatting>
  <conditionalFormatting sqref="G84">
    <cfRule type="expression" dxfId="391" priority="146">
      <formula>G84&lt;&gt;""</formula>
    </cfRule>
  </conditionalFormatting>
  <conditionalFormatting sqref="G84">
    <cfRule type="expression" dxfId="390" priority="147">
      <formula>#REF!="―"</formula>
    </cfRule>
  </conditionalFormatting>
  <conditionalFormatting sqref="D84">
    <cfRule type="expression" dxfId="389" priority="144">
      <formula>$K84="―"</formula>
    </cfRule>
  </conditionalFormatting>
  <conditionalFormatting sqref="I108:I113">
    <cfRule type="expression" dxfId="388" priority="38">
      <formula>#REF!="―"</formula>
    </cfRule>
  </conditionalFormatting>
  <conditionalFormatting sqref="H137:H141 J137:J141">
    <cfRule type="expression" dxfId="387" priority="19">
      <formula>H137&lt;&gt;""</formula>
    </cfRule>
  </conditionalFormatting>
  <conditionalFormatting sqref="G88">
    <cfRule type="expression" dxfId="386" priority="72">
      <formula>#REF!="―"</formula>
    </cfRule>
  </conditionalFormatting>
  <conditionalFormatting sqref="F87">
    <cfRule type="expression" dxfId="385" priority="81">
      <formula>F87&lt;&gt;""</formula>
    </cfRule>
  </conditionalFormatting>
  <conditionalFormatting sqref="F87">
    <cfRule type="expression" dxfId="384" priority="82">
      <formula>#REF!="―"</formula>
    </cfRule>
  </conditionalFormatting>
  <conditionalFormatting sqref="F85">
    <cfRule type="expression" dxfId="383" priority="134">
      <formula>#REF!="―"</formula>
    </cfRule>
  </conditionalFormatting>
  <conditionalFormatting sqref="G89:G90">
    <cfRule type="expression" dxfId="382" priority="88">
      <formula>G89&lt;&gt;""</formula>
    </cfRule>
  </conditionalFormatting>
  <conditionalFormatting sqref="G89:G90">
    <cfRule type="expression" dxfId="381" priority="89">
      <formula>#REF!="―"</formula>
    </cfRule>
  </conditionalFormatting>
  <conditionalFormatting sqref="G86">
    <cfRule type="expression" dxfId="380" priority="111">
      <formula>G86&lt;&gt;""</formula>
    </cfRule>
  </conditionalFormatting>
  <conditionalFormatting sqref="D85">
    <cfRule type="expression" dxfId="379" priority="128">
      <formula>$K85="―"</formula>
    </cfRule>
  </conditionalFormatting>
  <conditionalFormatting sqref="G88">
    <cfRule type="expression" dxfId="378" priority="71">
      <formula>G88&lt;&gt;""</formula>
    </cfRule>
  </conditionalFormatting>
  <conditionalFormatting sqref="I125:I133">
    <cfRule type="expression" dxfId="377" priority="26">
      <formula>#REF!="―"</formula>
    </cfRule>
  </conditionalFormatting>
  <conditionalFormatting sqref="F86">
    <cfRule type="expression" dxfId="376" priority="123">
      <formula>F86&lt;&gt;""</formula>
    </cfRule>
  </conditionalFormatting>
  <conditionalFormatting sqref="F86">
    <cfRule type="expression" dxfId="375" priority="124">
      <formula>#REF!="―"</formula>
    </cfRule>
  </conditionalFormatting>
  <conditionalFormatting sqref="F90">
    <cfRule type="expression" dxfId="374" priority="68">
      <formula>#REF!="―"</formula>
    </cfRule>
  </conditionalFormatting>
  <conditionalFormatting sqref="E89">
    <cfRule type="expression" dxfId="373" priority="87">
      <formula>E89&lt;&gt;""</formula>
    </cfRule>
  </conditionalFormatting>
  <conditionalFormatting sqref="D86">
    <cfRule type="expression" dxfId="372" priority="114">
      <formula>$K86="―"</formula>
    </cfRule>
  </conditionalFormatting>
  <conditionalFormatting sqref="I121:I123">
    <cfRule type="expression" dxfId="371" priority="30">
      <formula>#REF!="―"</formula>
    </cfRule>
  </conditionalFormatting>
  <conditionalFormatting sqref="I134:I136">
    <cfRule type="expression" dxfId="370" priority="22">
      <formula>#REF!="―"</formula>
    </cfRule>
  </conditionalFormatting>
  <conditionalFormatting sqref="I125:I133">
    <cfRule type="expression" dxfId="369" priority="25">
      <formula>I125&lt;&gt;""</formula>
    </cfRule>
  </conditionalFormatting>
  <conditionalFormatting sqref="F89">
    <cfRule type="expression" dxfId="368" priority="93">
      <formula>F89&lt;&gt;""</formula>
    </cfRule>
  </conditionalFormatting>
  <conditionalFormatting sqref="F89">
    <cfRule type="expression" dxfId="367" priority="94">
      <formula>#REF!="―"</formula>
    </cfRule>
  </conditionalFormatting>
  <conditionalFormatting sqref="F89">
    <cfRule type="expression" dxfId="366" priority="92">
      <formula>#REF!="―"</formula>
    </cfRule>
  </conditionalFormatting>
  <conditionalFormatting sqref="I121:I123">
    <cfRule type="expression" dxfId="365" priority="29">
      <formula>I121&lt;&gt;""</formula>
    </cfRule>
  </conditionalFormatting>
  <conditionalFormatting sqref="I134:I136">
    <cfRule type="expression" dxfId="364" priority="21">
      <formula>I134&lt;&gt;""</formula>
    </cfRule>
  </conditionalFormatting>
  <conditionalFormatting sqref="D87">
    <cfRule type="expression" dxfId="363" priority="96">
      <formula>$K87="―"</formula>
    </cfRule>
  </conditionalFormatting>
  <conditionalFormatting sqref="H108:H113 J108:J113">
    <cfRule type="expression" dxfId="362" priority="40">
      <formula>#REF!="―"</formula>
    </cfRule>
  </conditionalFormatting>
  <conditionalFormatting sqref="H108:H113 J108:J113">
    <cfRule type="expression" dxfId="361" priority="39">
      <formula>H108&lt;&gt;""</formula>
    </cfRule>
  </conditionalFormatting>
  <conditionalFormatting sqref="I108:I113">
    <cfRule type="expression" dxfId="360" priority="37">
      <formula>I108&lt;&gt;""</formula>
    </cfRule>
  </conditionalFormatting>
  <conditionalFormatting sqref="I103:I107">
    <cfRule type="expression" dxfId="359" priority="41">
      <formula>I103&lt;&gt;""</formula>
    </cfRule>
  </conditionalFormatting>
  <conditionalFormatting sqref="H97:H102 J97:J102">
    <cfRule type="expression" dxfId="358" priority="47">
      <formula>H97&lt;&gt;""</formula>
    </cfRule>
  </conditionalFormatting>
  <conditionalFormatting sqref="H97:H102 J97:J102">
    <cfRule type="expression" dxfId="357" priority="48">
      <formula>#REF!="―"</formula>
    </cfRule>
  </conditionalFormatting>
  <conditionalFormatting sqref="D88:D89">
    <cfRule type="expression" dxfId="356" priority="84">
      <formula>$K88="―"</formula>
    </cfRule>
  </conditionalFormatting>
  <conditionalFormatting sqref="E87">
    <cfRule type="expression" dxfId="355" priority="77">
      <formula>E87&lt;&gt;""</formula>
    </cfRule>
  </conditionalFormatting>
  <conditionalFormatting sqref="F87">
    <cfRule type="expression" dxfId="354" priority="80">
      <formula>#REF!="―"</formula>
    </cfRule>
  </conditionalFormatting>
  <conditionalFormatting sqref="I137:I141">
    <cfRule type="expression" dxfId="353" priority="18">
      <formula>#REF!="―"</formula>
    </cfRule>
  </conditionalFormatting>
  <conditionalFormatting sqref="I137:I141">
    <cfRule type="expression" dxfId="352" priority="17">
      <formula>I137&lt;&gt;""</formula>
    </cfRule>
  </conditionalFormatting>
  <conditionalFormatting sqref="F88">
    <cfRule type="expression" dxfId="351" priority="74">
      <formula>#REF!="―"</formula>
    </cfRule>
  </conditionalFormatting>
  <conditionalFormatting sqref="D90">
    <cfRule type="expression" dxfId="350" priority="59">
      <formula>D90&lt;&gt;""</formula>
    </cfRule>
  </conditionalFormatting>
  <conditionalFormatting sqref="E90">
    <cfRule type="expression" dxfId="349" priority="63">
      <formula>E90&lt;&gt;""</formula>
    </cfRule>
  </conditionalFormatting>
  <conditionalFormatting sqref="F90">
    <cfRule type="expression" dxfId="348" priority="69">
      <formula>F90&lt;&gt;""</formula>
    </cfRule>
  </conditionalFormatting>
  <conditionalFormatting sqref="F90">
    <cfRule type="expression" dxfId="347" priority="70">
      <formula>#REF!="―"</formula>
    </cfRule>
  </conditionalFormatting>
  <conditionalFormatting sqref="D90">
    <cfRule type="expression" dxfId="346" priority="60">
      <formula>$K90="―"</formula>
    </cfRule>
  </conditionalFormatting>
  <conditionalFormatting sqref="G91">
    <cfRule type="expression" dxfId="345" priority="57">
      <formula>G91&lt;&gt;""</formula>
    </cfRule>
  </conditionalFormatting>
  <conditionalFormatting sqref="G91">
    <cfRule type="expression" dxfId="344" priority="58">
      <formula>#REF!="―"</formula>
    </cfRule>
  </conditionalFormatting>
  <conditionalFormatting sqref="H88:H91 J88:J91">
    <cfRule type="expression" dxfId="343" priority="56">
      <formula>#REF!="―"</formula>
    </cfRule>
  </conditionalFormatting>
  <conditionalFormatting sqref="H88:H91 J88:J91">
    <cfRule type="expression" dxfId="342" priority="55">
      <formula>H88&lt;&gt;""</formula>
    </cfRule>
  </conditionalFormatting>
  <conditionalFormatting sqref="I92:I96">
    <cfRule type="expression" dxfId="341" priority="49">
      <formula>I92&lt;&gt;""</formula>
    </cfRule>
  </conditionalFormatting>
  <conditionalFormatting sqref="I92:I96">
    <cfRule type="expression" dxfId="340" priority="50">
      <formula>#REF!="―"</formula>
    </cfRule>
  </conditionalFormatting>
  <conditionalFormatting sqref="H103:H107 J103:J107">
    <cfRule type="expression" dxfId="339" priority="44">
      <formula>#REF!="―"</formula>
    </cfRule>
  </conditionalFormatting>
  <conditionalFormatting sqref="H103:H107 J103:J107">
    <cfRule type="expression" dxfId="338" priority="43">
      <formula>H103&lt;&gt;""</formula>
    </cfRule>
  </conditionalFormatting>
  <conditionalFormatting sqref="I103:I107">
    <cfRule type="expression" dxfId="337" priority="42">
      <formula>#REF!="―"</formula>
    </cfRule>
  </conditionalFormatting>
  <conditionalFormatting sqref="I114:I120">
    <cfRule type="expression" dxfId="336" priority="33">
      <formula>I114&lt;&gt;""</formula>
    </cfRule>
  </conditionalFormatting>
  <conditionalFormatting sqref="H114:H120 J114:J120">
    <cfRule type="expression" dxfId="335" priority="36">
      <formula>#REF!="―"</formula>
    </cfRule>
  </conditionalFormatting>
  <conditionalFormatting sqref="H114:H120 J114:J120">
    <cfRule type="expression" dxfId="334" priority="35">
      <formula>H114&lt;&gt;""</formula>
    </cfRule>
  </conditionalFormatting>
  <conditionalFormatting sqref="I114:I120">
    <cfRule type="expression" dxfId="333" priority="34">
      <formula>#REF!="―"</formula>
    </cfRule>
  </conditionalFormatting>
  <conditionalFormatting sqref="H121:H123 J121:J123">
    <cfRule type="expression" dxfId="332" priority="32">
      <formula>#REF!="―"</formula>
    </cfRule>
  </conditionalFormatting>
  <conditionalFormatting sqref="H121:H123 J121:J123">
    <cfRule type="expression" dxfId="331" priority="31">
      <formula>H121&lt;&gt;""</formula>
    </cfRule>
  </conditionalFormatting>
  <conditionalFormatting sqref="H142:H149 J142:J149">
    <cfRule type="expression" dxfId="330" priority="16">
      <formula>#REF!="―"</formula>
    </cfRule>
  </conditionalFormatting>
  <conditionalFormatting sqref="H142:H149 J142:J149">
    <cfRule type="expression" dxfId="329" priority="15">
      <formula>H142&lt;&gt;""</formula>
    </cfRule>
  </conditionalFormatting>
  <conditionalFormatting sqref="I142:I149">
    <cfRule type="expression" dxfId="328" priority="14">
      <formula>#REF!="―"</formula>
    </cfRule>
  </conditionalFormatting>
  <conditionalFormatting sqref="I142:I149">
    <cfRule type="expression" dxfId="327" priority="13">
      <formula>I142&lt;&gt;""</formula>
    </cfRule>
  </conditionalFormatting>
  <conditionalFormatting sqref="H150:H153 J150:J153">
    <cfRule type="expression" dxfId="326" priority="12">
      <formula>#REF!="―"</formula>
    </cfRule>
  </conditionalFormatting>
  <conditionalFormatting sqref="H150:H153 J150:J153">
    <cfRule type="expression" dxfId="325" priority="11">
      <formula>H150&lt;&gt;""</formula>
    </cfRule>
  </conditionalFormatting>
  <conditionalFormatting sqref="I150:I153">
    <cfRule type="expression" dxfId="324" priority="10">
      <formula>#REF!="―"</formula>
    </cfRule>
  </conditionalFormatting>
  <conditionalFormatting sqref="I150:I153">
    <cfRule type="expression" dxfId="323" priority="9">
      <formula>I150&lt;&gt;""</formula>
    </cfRule>
  </conditionalFormatting>
  <conditionalFormatting sqref="H154:H157 J154:J157">
    <cfRule type="expression" dxfId="322" priority="8">
      <formula>#REF!="―"</formula>
    </cfRule>
  </conditionalFormatting>
  <conditionalFormatting sqref="H154:H157 J154:J157">
    <cfRule type="expression" dxfId="321" priority="7">
      <formula>H154&lt;&gt;""</formula>
    </cfRule>
  </conditionalFormatting>
  <conditionalFormatting sqref="I154:I157">
    <cfRule type="expression" dxfId="320" priority="6">
      <formula>#REF!="―"</formula>
    </cfRule>
  </conditionalFormatting>
  <conditionalFormatting sqref="I154:I157">
    <cfRule type="expression" dxfId="319" priority="5">
      <formula>I154&lt;&gt;""</formula>
    </cfRule>
  </conditionalFormatting>
  <conditionalFormatting sqref="H158:H161 J158:J161">
    <cfRule type="expression" dxfId="318" priority="4">
      <formula>#REF!="―"</formula>
    </cfRule>
  </conditionalFormatting>
  <conditionalFormatting sqref="H158:H161 J158:J161">
    <cfRule type="expression" dxfId="317" priority="3">
      <formula>H158&lt;&gt;""</formula>
    </cfRule>
  </conditionalFormatting>
  <conditionalFormatting sqref="I158:I161">
    <cfRule type="expression" dxfId="316" priority="2">
      <formula>#REF!="―"</formula>
    </cfRule>
  </conditionalFormatting>
  <conditionalFormatting sqref="I158:I161">
    <cfRule type="expression" dxfId="315" priority="1">
      <formula>I158&lt;&gt;""</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4F6C2-028C-439C-82B8-E4822A29956A}">
  <sheetPr>
    <tabColor theme="7" tint="0.39997558519241921"/>
  </sheetPr>
  <dimension ref="B1:J31"/>
  <sheetViews>
    <sheetView topLeftCell="A5" zoomScaleNormal="100" workbookViewId="0">
      <pane xSplit="3" ySplit="2" topLeftCell="D7" activePane="bottomRight" state="frozen"/>
      <selection activeCell="A5" sqref="A5"/>
      <selection pane="topRight" activeCell="C5" sqref="C5"/>
      <selection pane="bottomLeft" activeCell="A6" sqref="A6"/>
      <selection pane="bottomRight" activeCell="E15" sqref="E15"/>
    </sheetView>
  </sheetViews>
  <sheetFormatPr defaultColWidth="9" defaultRowHeight="14.5" customHeight="1"/>
  <cols>
    <col min="1" max="1" width="9" style="95"/>
    <col min="2" max="2" width="11.26953125" style="95" customWidth="1"/>
    <col min="3" max="3" width="4.453125" style="4" customWidth="1"/>
    <col min="4" max="4" width="21.90625" style="95" bestFit="1" customWidth="1"/>
    <col min="5" max="5" width="46.36328125" style="95" bestFit="1" customWidth="1"/>
    <col min="6" max="6" width="31.81640625" style="95" customWidth="1"/>
    <col min="7" max="7" width="68.26953125" style="230" bestFit="1" customWidth="1"/>
    <col min="8" max="16384" width="9" style="95"/>
  </cols>
  <sheetData>
    <row r="1" spans="2:10" s="93" customFormat="1" ht="23.25" customHeight="1">
      <c r="E1" s="95"/>
      <c r="F1" s="95"/>
      <c r="G1" s="230"/>
    </row>
    <row r="2" spans="2:10" s="93" customFormat="1" ht="15.75" customHeight="1">
      <c r="E2" s="95"/>
      <c r="F2" s="95"/>
      <c r="G2" s="230"/>
    </row>
    <row r="3" spans="2:10" s="93" customFormat="1" ht="3" customHeight="1">
      <c r="E3" s="95"/>
      <c r="F3" s="95"/>
      <c r="G3" s="230"/>
    </row>
    <row r="4" spans="2:10" s="93" customFormat="1" ht="3" customHeight="1">
      <c r="E4" s="95"/>
      <c r="F4" s="95"/>
      <c r="G4" s="230"/>
    </row>
    <row r="5" spans="2:10" s="93" customFormat="1" ht="16" customHeight="1">
      <c r="E5" s="95"/>
      <c r="F5" s="95"/>
      <c r="G5" s="230"/>
    </row>
    <row r="6" spans="2:10" s="258" customFormat="1" ht="29.15" customHeight="1">
      <c r="B6" s="56" t="s">
        <v>1569</v>
      </c>
      <c r="C6" s="256" t="s">
        <v>5</v>
      </c>
      <c r="D6" s="56" t="s">
        <v>617</v>
      </c>
      <c r="E6" s="257" t="s">
        <v>618</v>
      </c>
      <c r="F6" s="257" t="s">
        <v>1589</v>
      </c>
      <c r="G6" s="56" t="s">
        <v>614</v>
      </c>
      <c r="H6" s="56" t="s">
        <v>8</v>
      </c>
      <c r="I6" s="56" t="s">
        <v>10</v>
      </c>
      <c r="J6" s="56" t="s">
        <v>2420</v>
      </c>
    </row>
    <row r="7" spans="2:10" ht="14.5" customHeight="1">
      <c r="B7" s="408" t="s">
        <v>2709</v>
      </c>
      <c r="C7" s="390"/>
      <c r="D7" s="52" t="s">
        <v>2707</v>
      </c>
      <c r="E7" s="52" t="s">
        <v>2717</v>
      </c>
      <c r="F7" s="52"/>
      <c r="G7" s="238" t="s">
        <v>2718</v>
      </c>
      <c r="H7" s="52"/>
      <c r="I7" s="52"/>
      <c r="J7" s="267"/>
    </row>
    <row r="8" spans="2:10" ht="14.5" customHeight="1">
      <c r="B8" s="409"/>
      <c r="C8" s="390"/>
      <c r="D8" s="52" t="s">
        <v>2706</v>
      </c>
      <c r="E8" s="52" t="s">
        <v>2717</v>
      </c>
      <c r="F8" s="52"/>
      <c r="G8" s="238" t="s">
        <v>2719</v>
      </c>
      <c r="H8" s="52"/>
      <c r="I8" s="52"/>
      <c r="J8" s="267"/>
    </row>
    <row r="9" spans="2:10" ht="14.5" customHeight="1">
      <c r="B9" s="409"/>
      <c r="C9" s="390"/>
      <c r="D9" s="52" t="s">
        <v>2708</v>
      </c>
      <c r="E9" s="52" t="s">
        <v>2717</v>
      </c>
      <c r="F9" s="52"/>
      <c r="G9" s="238" t="s">
        <v>2720</v>
      </c>
      <c r="H9" s="52"/>
      <c r="I9" s="52"/>
      <c r="J9" s="267"/>
    </row>
    <row r="10" spans="2:10" ht="14.5" customHeight="1">
      <c r="B10" s="410"/>
      <c r="C10" s="391"/>
      <c r="D10" s="52" t="s">
        <v>2730</v>
      </c>
      <c r="E10" s="52" t="s">
        <v>2731</v>
      </c>
      <c r="F10" s="52"/>
      <c r="G10" s="238" t="s">
        <v>2732</v>
      </c>
      <c r="H10" s="52"/>
      <c r="I10" s="52"/>
      <c r="J10" s="267"/>
    </row>
    <row r="11" spans="2:10" ht="14.5" customHeight="1">
      <c r="B11" s="407" t="s">
        <v>1837</v>
      </c>
      <c r="C11" s="390"/>
      <c r="D11" s="52" t="s">
        <v>2710</v>
      </c>
      <c r="E11" s="52" t="s">
        <v>2733</v>
      </c>
      <c r="F11" s="52" t="s">
        <v>2713</v>
      </c>
      <c r="G11" s="238" t="s">
        <v>2721</v>
      </c>
      <c r="H11" s="52"/>
      <c r="I11" s="52"/>
      <c r="J11" s="267"/>
    </row>
    <row r="12" spans="2:10" ht="14.5" customHeight="1">
      <c r="B12" s="407"/>
      <c r="C12" s="390"/>
      <c r="D12" s="52" t="s">
        <v>2712</v>
      </c>
      <c r="E12" s="52" t="s">
        <v>2734</v>
      </c>
      <c r="F12" s="52" t="s">
        <v>2727</v>
      </c>
      <c r="G12" s="238" t="s">
        <v>2722</v>
      </c>
      <c r="H12" s="52"/>
      <c r="I12" s="52"/>
      <c r="J12" s="267"/>
    </row>
    <row r="13" spans="2:10" ht="14.5" customHeight="1">
      <c r="B13" s="407"/>
      <c r="C13" s="390"/>
      <c r="D13" s="52" t="s">
        <v>2711</v>
      </c>
      <c r="E13" s="232" t="s">
        <v>2738</v>
      </c>
      <c r="F13" s="52" t="s">
        <v>2737</v>
      </c>
      <c r="G13" s="238" t="s">
        <v>2723</v>
      </c>
      <c r="H13" s="52"/>
      <c r="I13" s="52"/>
      <c r="J13" s="267"/>
    </row>
    <row r="14" spans="2:10" ht="14.5" customHeight="1">
      <c r="B14" s="407"/>
      <c r="C14" s="390"/>
      <c r="D14" s="52" t="s">
        <v>2724</v>
      </c>
      <c r="E14" s="232" t="s">
        <v>2735</v>
      </c>
      <c r="F14" s="52" t="s">
        <v>2736</v>
      </c>
      <c r="G14" s="238" t="s">
        <v>2725</v>
      </c>
      <c r="H14" s="52"/>
      <c r="I14" s="52"/>
      <c r="J14" s="267"/>
    </row>
    <row r="15" spans="2:10" ht="14.5" customHeight="1">
      <c r="B15" s="407"/>
      <c r="C15" s="390"/>
      <c r="D15" s="52" t="s">
        <v>2716</v>
      </c>
      <c r="E15" s="232"/>
      <c r="F15" s="52" t="s">
        <v>2728</v>
      </c>
      <c r="G15" s="238" t="s">
        <v>2729</v>
      </c>
      <c r="H15" s="52"/>
      <c r="I15" s="52"/>
      <c r="J15" s="267"/>
    </row>
    <row r="16" spans="2:10" ht="14.5" customHeight="1">
      <c r="B16" s="407" t="s">
        <v>1838</v>
      </c>
      <c r="C16" s="391"/>
      <c r="D16" s="52" t="s">
        <v>2710</v>
      </c>
      <c r="E16" s="52" t="s">
        <v>2733</v>
      </c>
      <c r="F16" s="52" t="s">
        <v>2713</v>
      </c>
      <c r="G16" s="238" t="s">
        <v>2721</v>
      </c>
      <c r="H16" s="52"/>
      <c r="I16" s="52"/>
      <c r="J16" s="267"/>
    </row>
    <row r="17" spans="2:10" ht="14.5" customHeight="1">
      <c r="B17" s="407"/>
      <c r="C17" s="391"/>
      <c r="D17" s="52" t="s">
        <v>2712</v>
      </c>
      <c r="E17" s="52" t="s">
        <v>2734</v>
      </c>
      <c r="F17" s="52" t="s">
        <v>2727</v>
      </c>
      <c r="G17" s="238" t="s">
        <v>2722</v>
      </c>
      <c r="H17" s="52"/>
      <c r="I17" s="52"/>
      <c r="J17" s="267"/>
    </row>
    <row r="18" spans="2:10" ht="14.5" customHeight="1">
      <c r="B18" s="407"/>
      <c r="C18" s="391"/>
      <c r="D18" s="52" t="s">
        <v>2716</v>
      </c>
      <c r="E18" s="232"/>
      <c r="F18" s="52" t="s">
        <v>2728</v>
      </c>
      <c r="G18" s="238" t="s">
        <v>2729</v>
      </c>
      <c r="H18" s="52"/>
      <c r="I18" s="52"/>
      <c r="J18" s="267"/>
    </row>
    <row r="19" spans="2:10" ht="14.5" customHeight="1">
      <c r="B19" s="407"/>
      <c r="C19" s="391"/>
      <c r="D19" s="52" t="s">
        <v>2724</v>
      </c>
      <c r="E19" s="232" t="s">
        <v>2735</v>
      </c>
      <c r="F19" s="52" t="s">
        <v>2736</v>
      </c>
      <c r="G19" s="238" t="s">
        <v>2725</v>
      </c>
      <c r="H19" s="52"/>
      <c r="I19" s="52"/>
      <c r="J19" s="267"/>
    </row>
    <row r="20" spans="2:10" ht="14.5" customHeight="1">
      <c r="B20" s="407" t="s">
        <v>2715</v>
      </c>
      <c r="C20" s="390"/>
      <c r="D20" s="52" t="s">
        <v>2707</v>
      </c>
      <c r="E20" s="52" t="s">
        <v>2717</v>
      </c>
      <c r="F20" s="52"/>
      <c r="G20" s="238" t="s">
        <v>2718</v>
      </c>
      <c r="H20" s="52"/>
      <c r="I20" s="52"/>
      <c r="J20" s="267"/>
    </row>
    <row r="21" spans="2:10" ht="14.5" customHeight="1">
      <c r="B21" s="407"/>
      <c r="C21" s="391"/>
      <c r="D21" s="52" t="s">
        <v>2706</v>
      </c>
      <c r="E21" s="52" t="s">
        <v>2717</v>
      </c>
      <c r="F21" s="52"/>
      <c r="G21" s="238" t="s">
        <v>2719</v>
      </c>
      <c r="H21" s="52"/>
      <c r="I21" s="52"/>
      <c r="J21" s="267"/>
    </row>
    <row r="22" spans="2:10" ht="14.5" customHeight="1">
      <c r="B22" s="407"/>
      <c r="C22" s="391"/>
      <c r="D22" s="52" t="s">
        <v>2708</v>
      </c>
      <c r="E22" s="52" t="s">
        <v>2717</v>
      </c>
      <c r="F22" s="52"/>
      <c r="G22" s="238" t="s">
        <v>2720</v>
      </c>
      <c r="H22" s="52"/>
      <c r="I22" s="52"/>
      <c r="J22" s="267"/>
    </row>
    <row r="23" spans="2:10" ht="14.5" customHeight="1">
      <c r="B23" s="407"/>
      <c r="C23" s="390"/>
      <c r="D23" s="52" t="s">
        <v>2712</v>
      </c>
      <c r="E23" s="52" t="s">
        <v>2739</v>
      </c>
      <c r="F23" s="52" t="s">
        <v>2726</v>
      </c>
      <c r="G23" s="238" t="s">
        <v>2722</v>
      </c>
      <c r="H23" s="52"/>
      <c r="I23" s="52"/>
      <c r="J23" s="267"/>
    </row>
    <row r="24" spans="2:10" ht="14.5" customHeight="1">
      <c r="B24" s="407" t="s">
        <v>2714</v>
      </c>
      <c r="C24" s="391"/>
      <c r="D24" s="52" t="s">
        <v>2707</v>
      </c>
      <c r="E24" s="52" t="s">
        <v>2717</v>
      </c>
      <c r="F24" s="52"/>
      <c r="G24" s="238" t="s">
        <v>2718</v>
      </c>
      <c r="H24" s="52"/>
      <c r="I24" s="52"/>
      <c r="J24" s="267"/>
    </row>
    <row r="25" spans="2:10" ht="14.5" customHeight="1">
      <c r="B25" s="407"/>
      <c r="C25" s="391"/>
      <c r="D25" s="52" t="s">
        <v>2706</v>
      </c>
      <c r="E25" s="52" t="s">
        <v>2717</v>
      </c>
      <c r="F25" s="52"/>
      <c r="G25" s="238" t="s">
        <v>2719</v>
      </c>
      <c r="H25" s="52"/>
      <c r="I25" s="52"/>
      <c r="J25" s="267"/>
    </row>
    <row r="26" spans="2:10" ht="14.5" customHeight="1">
      <c r="B26" s="407"/>
      <c r="C26" s="391"/>
      <c r="D26" s="52" t="s">
        <v>2708</v>
      </c>
      <c r="E26" s="52" t="s">
        <v>2717</v>
      </c>
      <c r="F26" s="52"/>
      <c r="G26" s="238" t="s">
        <v>2720</v>
      </c>
      <c r="H26" s="52"/>
      <c r="I26" s="52"/>
      <c r="J26" s="267"/>
    </row>
    <row r="27" spans="2:10" ht="14.5" customHeight="1">
      <c r="B27" s="407"/>
      <c r="C27" s="391"/>
      <c r="D27" s="52" t="s">
        <v>2712</v>
      </c>
      <c r="E27" s="52" t="s">
        <v>2739</v>
      </c>
      <c r="F27" s="52" t="s">
        <v>2726</v>
      </c>
      <c r="G27" s="238" t="s">
        <v>2722</v>
      </c>
      <c r="H27" s="52"/>
      <c r="I27" s="52"/>
      <c r="J27" s="267"/>
    </row>
    <row r="28" spans="2:10" ht="14.5" customHeight="1">
      <c r="B28" s="407" t="s">
        <v>1785</v>
      </c>
      <c r="C28" s="391"/>
      <c r="D28" s="52" t="s">
        <v>2707</v>
      </c>
      <c r="E28" s="52" t="s">
        <v>2717</v>
      </c>
      <c r="F28" s="52"/>
      <c r="G28" s="238" t="s">
        <v>2718</v>
      </c>
      <c r="H28" s="52"/>
      <c r="I28" s="52"/>
      <c r="J28" s="267"/>
    </row>
    <row r="29" spans="2:10" ht="14.5" customHeight="1">
      <c r="B29" s="407"/>
      <c r="C29" s="391"/>
      <c r="D29" s="52" t="s">
        <v>2706</v>
      </c>
      <c r="E29" s="52" t="s">
        <v>2717</v>
      </c>
      <c r="F29" s="52"/>
      <c r="G29" s="238" t="s">
        <v>2719</v>
      </c>
      <c r="H29" s="52"/>
      <c r="I29" s="52"/>
      <c r="J29" s="267"/>
    </row>
    <row r="30" spans="2:10" ht="14.5" customHeight="1">
      <c r="B30" s="407"/>
      <c r="C30" s="391"/>
      <c r="D30" s="52" t="s">
        <v>2708</v>
      </c>
      <c r="E30" s="52" t="s">
        <v>2717</v>
      </c>
      <c r="F30" s="52"/>
      <c r="G30" s="238" t="s">
        <v>2720</v>
      </c>
      <c r="H30" s="52"/>
      <c r="I30" s="52"/>
      <c r="J30" s="267"/>
    </row>
    <row r="31" spans="2:10" ht="14.5" customHeight="1">
      <c r="B31" s="407"/>
      <c r="C31" s="390"/>
      <c r="D31" s="52" t="s">
        <v>2712</v>
      </c>
      <c r="E31" s="52" t="s">
        <v>2739</v>
      </c>
      <c r="F31" s="52" t="s">
        <v>2726</v>
      </c>
      <c r="G31" s="238" t="s">
        <v>2722</v>
      </c>
      <c r="H31" s="52"/>
      <c r="I31" s="52"/>
      <c r="J31" s="267"/>
    </row>
  </sheetData>
  <mergeCells count="6">
    <mergeCell ref="B28:B31"/>
    <mergeCell ref="B11:B15"/>
    <mergeCell ref="B20:B23"/>
    <mergeCell ref="B24:B27"/>
    <mergeCell ref="B16:B19"/>
    <mergeCell ref="B7:B10"/>
  </mergeCells>
  <phoneticPr fontId="1"/>
  <conditionalFormatting sqref="B7 H18:J18">
    <cfRule type="expression" dxfId="314" priority="556">
      <formula>B7&lt;&gt;""</formula>
    </cfRule>
  </conditionalFormatting>
  <conditionalFormatting sqref="B7 H18:J18">
    <cfRule type="expression" dxfId="313" priority="557">
      <formula>#REF!="―"</formula>
    </cfRule>
  </conditionalFormatting>
  <conditionalFormatting sqref="D14:D15">
    <cfRule type="expression" dxfId="312" priority="547">
      <formula>$K14="―"</formula>
    </cfRule>
  </conditionalFormatting>
  <conditionalFormatting sqref="E7:E10">
    <cfRule type="expression" dxfId="311" priority="538">
      <formula>E7&lt;&gt;""</formula>
    </cfRule>
  </conditionalFormatting>
  <conditionalFormatting sqref="F13:F15">
    <cfRule type="expression" dxfId="310" priority="430">
      <formula>F13&lt;&gt;""</formula>
    </cfRule>
  </conditionalFormatting>
  <conditionalFormatting sqref="E7:E10">
    <cfRule type="expression" dxfId="309" priority="539">
      <formula>#REF!="―"</formula>
    </cfRule>
  </conditionalFormatting>
  <conditionalFormatting sqref="E13">
    <cfRule type="expression" dxfId="308" priority="409">
      <formula>E13&lt;&gt;""</formula>
    </cfRule>
  </conditionalFormatting>
  <conditionalFormatting sqref="E15">
    <cfRule type="expression" dxfId="307" priority="408">
      <formula>E15&lt;&gt;""</formula>
    </cfRule>
  </conditionalFormatting>
  <conditionalFormatting sqref="F13:F15">
    <cfRule type="expression" dxfId="306" priority="431">
      <formula>#REF!="―"</formula>
    </cfRule>
  </conditionalFormatting>
  <conditionalFormatting sqref="F13:F15">
    <cfRule type="expression" dxfId="305" priority="429">
      <formula>#REF!="―"</formula>
    </cfRule>
  </conditionalFormatting>
  <conditionalFormatting sqref="F11:G12">
    <cfRule type="expression" dxfId="304" priority="396">
      <formula>F11&lt;&gt;""</formula>
    </cfRule>
  </conditionalFormatting>
  <conditionalFormatting sqref="F11:G12">
    <cfRule type="expression" dxfId="303" priority="397">
      <formula>#REF!="―"</formula>
    </cfRule>
  </conditionalFormatting>
  <conditionalFormatting sqref="F11:F12">
    <cfRule type="expression" dxfId="302" priority="395">
      <formula>#REF!="―"</formula>
    </cfRule>
  </conditionalFormatting>
  <conditionalFormatting sqref="D11:D12">
    <cfRule type="expression" dxfId="301" priority="394">
      <formula>$K11="―"</formula>
    </cfRule>
  </conditionalFormatting>
  <conditionalFormatting sqref="D11:D12">
    <cfRule type="expression" dxfId="300" priority="393">
      <formula>D11&lt;&gt;""</formula>
    </cfRule>
  </conditionalFormatting>
  <conditionalFormatting sqref="E11:E12">
    <cfRule type="expression" dxfId="299" priority="392">
      <formula>$K11="―"</formula>
    </cfRule>
  </conditionalFormatting>
  <conditionalFormatting sqref="E11:E12">
    <cfRule type="expression" dxfId="298" priority="391">
      <formula>E11&lt;&gt;""</formula>
    </cfRule>
  </conditionalFormatting>
  <conditionalFormatting sqref="E11:E12">
    <cfRule type="expression" dxfId="297" priority="390">
      <formula>$K11="―"</formula>
    </cfRule>
  </conditionalFormatting>
  <conditionalFormatting sqref="G14">
    <cfRule type="expression" dxfId="295" priority="361">
      <formula>G14&lt;&gt;""</formula>
    </cfRule>
  </conditionalFormatting>
  <conditionalFormatting sqref="G14">
    <cfRule type="expression" dxfId="294" priority="362">
      <formula>#REF!="―"</formula>
    </cfRule>
  </conditionalFormatting>
  <conditionalFormatting sqref="G13">
    <cfRule type="expression" dxfId="293" priority="363">
      <formula>G13&lt;&gt;""</formula>
    </cfRule>
  </conditionalFormatting>
  <conditionalFormatting sqref="G13">
    <cfRule type="expression" dxfId="292" priority="364">
      <formula>#REF!="―"</formula>
    </cfRule>
  </conditionalFormatting>
  <conditionalFormatting sqref="G15">
    <cfRule type="expression" dxfId="291" priority="359">
      <formula>G15&lt;&gt;""</formula>
    </cfRule>
  </conditionalFormatting>
  <conditionalFormatting sqref="G15">
    <cfRule type="expression" dxfId="290" priority="360">
      <formula>#REF!="―"</formula>
    </cfRule>
  </conditionalFormatting>
  <conditionalFormatting sqref="D14:D15">
    <cfRule type="expression" dxfId="285" priority="337">
      <formula>D14&lt;&gt;""</formula>
    </cfRule>
  </conditionalFormatting>
  <conditionalFormatting sqref="F8:F10">
    <cfRule type="expression" dxfId="282" priority="333">
      <formula>F8&lt;&gt;""</formula>
    </cfRule>
  </conditionalFormatting>
  <conditionalFormatting sqref="F8:F10">
    <cfRule type="expression" dxfId="281" priority="334">
      <formula>#REF!="―"</formula>
    </cfRule>
  </conditionalFormatting>
  <conditionalFormatting sqref="H7:H10 J7:J10">
    <cfRule type="expression" dxfId="280" priority="323">
      <formula>H7&lt;&gt;""</formula>
    </cfRule>
  </conditionalFormatting>
  <conditionalFormatting sqref="H7:H10 J7:J10">
    <cfRule type="expression" dxfId="279" priority="324">
      <formula>#REF!="―"</formula>
    </cfRule>
  </conditionalFormatting>
  <conditionalFormatting sqref="I7:I10">
    <cfRule type="expression" dxfId="278" priority="321">
      <formula>I7&lt;&gt;""</formula>
    </cfRule>
  </conditionalFormatting>
  <conditionalFormatting sqref="I7:I10">
    <cfRule type="expression" dxfId="277" priority="322">
      <formula>#REF!="―"</formula>
    </cfRule>
  </conditionalFormatting>
  <conditionalFormatting sqref="H20:H23 J20:J23">
    <cfRule type="expression" dxfId="276" priority="180">
      <formula>#REF!="―"</formula>
    </cfRule>
  </conditionalFormatting>
  <conditionalFormatting sqref="H11:H15 J11:J15">
    <cfRule type="expression" dxfId="275" priority="211">
      <formula>H11&lt;&gt;""</formula>
    </cfRule>
  </conditionalFormatting>
  <conditionalFormatting sqref="H11:H15 J11:J15">
    <cfRule type="expression" dxfId="274" priority="212">
      <formula>#REF!="―"</formula>
    </cfRule>
  </conditionalFormatting>
  <conditionalFormatting sqref="H20:H23 J20:J23">
    <cfRule type="expression" dxfId="273" priority="179">
      <formula>H20&lt;&gt;""</formula>
    </cfRule>
  </conditionalFormatting>
  <conditionalFormatting sqref="I20:I23">
    <cfRule type="expression" dxfId="272" priority="178">
      <formula>#REF!="―"</formula>
    </cfRule>
  </conditionalFormatting>
  <conditionalFormatting sqref="I20:I23">
    <cfRule type="expression" dxfId="271" priority="177">
      <formula>I20&lt;&gt;""</formula>
    </cfRule>
  </conditionalFormatting>
  <conditionalFormatting sqref="I11:I15">
    <cfRule type="expression" dxfId="270" priority="209">
      <formula>I11&lt;&gt;""</formula>
    </cfRule>
  </conditionalFormatting>
  <conditionalFormatting sqref="I11:I15">
    <cfRule type="expression" dxfId="269" priority="210">
      <formula>#REF!="―"</formula>
    </cfRule>
  </conditionalFormatting>
  <conditionalFormatting sqref="H24:H27 J24:J27">
    <cfRule type="expression" dxfId="261" priority="133">
      <formula>H24&lt;&gt;""</formula>
    </cfRule>
  </conditionalFormatting>
  <conditionalFormatting sqref="I24:I27">
    <cfRule type="expression" dxfId="260" priority="132">
      <formula>#REF!="―"</formula>
    </cfRule>
  </conditionalFormatting>
  <conditionalFormatting sqref="I24:I27">
    <cfRule type="expression" dxfId="259" priority="131">
      <formula>I24&lt;&gt;""</formula>
    </cfRule>
  </conditionalFormatting>
  <conditionalFormatting sqref="H31 J31">
    <cfRule type="expression" dxfId="256" priority="164">
      <formula>#REF!="―"</formula>
    </cfRule>
  </conditionalFormatting>
  <conditionalFormatting sqref="H31 J31">
    <cfRule type="expression" dxfId="255" priority="163">
      <formula>H31&lt;&gt;""</formula>
    </cfRule>
  </conditionalFormatting>
  <conditionalFormatting sqref="I31">
    <cfRule type="expression" dxfId="254" priority="162">
      <formula>#REF!="―"</formula>
    </cfRule>
  </conditionalFormatting>
  <conditionalFormatting sqref="I31">
    <cfRule type="expression" dxfId="253" priority="161">
      <formula>I31&lt;&gt;""</formula>
    </cfRule>
  </conditionalFormatting>
  <conditionalFormatting sqref="D13">
    <cfRule type="expression" dxfId="252" priority="160">
      <formula>$K13="―"</formula>
    </cfRule>
  </conditionalFormatting>
  <conditionalFormatting sqref="D13">
    <cfRule type="expression" dxfId="251" priority="159">
      <formula>D13&lt;&gt;""</formula>
    </cfRule>
  </conditionalFormatting>
  <conditionalFormatting sqref="E24:E26">
    <cfRule type="expression" dxfId="239" priority="76">
      <formula>E24&lt;&gt;""</formula>
    </cfRule>
  </conditionalFormatting>
  <conditionalFormatting sqref="E24:E26">
    <cfRule type="expression" dxfId="238" priority="77">
      <formula>#REF!="―"</formula>
    </cfRule>
  </conditionalFormatting>
  <conditionalFormatting sqref="H24:H27 J24:J27">
    <cfRule type="expression" dxfId="234" priority="134">
      <formula>#REF!="―"</formula>
    </cfRule>
  </conditionalFormatting>
  <conditionalFormatting sqref="H28:H30 J28:J30">
    <cfRule type="expression" dxfId="217" priority="48">
      <formula>H28&lt;&gt;""</formula>
    </cfRule>
  </conditionalFormatting>
  <conditionalFormatting sqref="G31">
    <cfRule type="expression" dxfId="214" priority="62">
      <formula>G31&lt;&gt;""</formula>
    </cfRule>
  </conditionalFormatting>
  <conditionalFormatting sqref="G31">
    <cfRule type="expression" dxfId="213" priority="63">
      <formula>#REF!="―"</formula>
    </cfRule>
  </conditionalFormatting>
  <conditionalFormatting sqref="E18">
    <cfRule type="expression" dxfId="206" priority="104">
      <formula>E18&lt;&gt;""</formula>
    </cfRule>
  </conditionalFormatting>
  <conditionalFormatting sqref="G18">
    <cfRule type="expression" dxfId="203" priority="37">
      <formula>G18&lt;&gt;""</formula>
    </cfRule>
  </conditionalFormatting>
  <conditionalFormatting sqref="G18">
    <cfRule type="expression" dxfId="202" priority="38">
      <formula>#REF!="―"</formula>
    </cfRule>
  </conditionalFormatting>
  <conditionalFormatting sqref="D31">
    <cfRule type="expression" dxfId="201" priority="72">
      <formula>D31&lt;&gt;""</formula>
    </cfRule>
  </conditionalFormatting>
  <conditionalFormatting sqref="D18">
    <cfRule type="expression" dxfId="200" priority="90">
      <formula>$K18="―"</formula>
    </cfRule>
  </conditionalFormatting>
  <conditionalFormatting sqref="D18">
    <cfRule type="expression" dxfId="199" priority="89">
      <formula>D18&lt;&gt;""</formula>
    </cfRule>
  </conditionalFormatting>
  <conditionalFormatting sqref="G23">
    <cfRule type="expression" dxfId="194" priority="82">
      <formula>G23&lt;&gt;""</formula>
    </cfRule>
  </conditionalFormatting>
  <conditionalFormatting sqref="G23">
    <cfRule type="expression" dxfId="193" priority="83">
      <formula>#REF!="―"</formula>
    </cfRule>
  </conditionalFormatting>
  <conditionalFormatting sqref="D23">
    <cfRule type="expression" dxfId="192" priority="81">
      <formula>$K22="―"</formula>
    </cfRule>
  </conditionalFormatting>
  <conditionalFormatting sqref="D23">
    <cfRule type="expression" dxfId="191" priority="80">
      <formula>D23&lt;&gt;""</formula>
    </cfRule>
  </conditionalFormatting>
  <conditionalFormatting sqref="F25:F26">
    <cfRule type="expression" dxfId="186" priority="74">
      <formula>F25&lt;&gt;""</formula>
    </cfRule>
  </conditionalFormatting>
  <conditionalFormatting sqref="F25:F26">
    <cfRule type="expression" dxfId="185" priority="75">
      <formula>#REF!="―"</formula>
    </cfRule>
  </conditionalFormatting>
  <conditionalFormatting sqref="D31">
    <cfRule type="expression" dxfId="184" priority="73">
      <formula>$K28="―"</formula>
    </cfRule>
  </conditionalFormatting>
  <conditionalFormatting sqref="E14">
    <cfRule type="expression" dxfId="183" priority="36">
      <formula>E14&lt;&gt;""</formula>
    </cfRule>
  </conditionalFormatting>
  <conditionalFormatting sqref="G27">
    <cfRule type="expression" dxfId="182" priority="70">
      <formula>G27&lt;&gt;""</formula>
    </cfRule>
  </conditionalFormatting>
  <conditionalFormatting sqref="G27">
    <cfRule type="expression" dxfId="181" priority="71">
      <formula>#REF!="―"</formula>
    </cfRule>
  </conditionalFormatting>
  <conditionalFormatting sqref="D27">
    <cfRule type="expression" dxfId="179" priority="68">
      <formula>$K27="―"</formula>
    </cfRule>
  </conditionalFormatting>
  <conditionalFormatting sqref="D27">
    <cfRule type="expression" dxfId="178" priority="67">
      <formula>D27&lt;&gt;""</formula>
    </cfRule>
  </conditionalFormatting>
  <conditionalFormatting sqref="F16:G17">
    <cfRule type="expression" dxfId="168" priority="34">
      <formula>F16&lt;&gt;""</formula>
    </cfRule>
  </conditionalFormatting>
  <conditionalFormatting sqref="D16:D17">
    <cfRule type="expression" dxfId="165" priority="31">
      <formula>D16&lt;&gt;""</formula>
    </cfRule>
  </conditionalFormatting>
  <conditionalFormatting sqref="E16:E17">
    <cfRule type="expression" dxfId="164" priority="29">
      <formula>E16&lt;&gt;""</formula>
    </cfRule>
  </conditionalFormatting>
  <conditionalFormatting sqref="H28:H30 J28:J30">
    <cfRule type="expression" dxfId="160" priority="49">
      <formula>#REF!="―"</formula>
    </cfRule>
  </conditionalFormatting>
  <conditionalFormatting sqref="I28:I30">
    <cfRule type="expression" dxfId="158" priority="47">
      <formula>#REF!="―"</formula>
    </cfRule>
  </conditionalFormatting>
  <conditionalFormatting sqref="I28:I30">
    <cfRule type="expression" dxfId="157" priority="46">
      <formula>I28&lt;&gt;""</formula>
    </cfRule>
  </conditionalFormatting>
  <conditionalFormatting sqref="E28:E30">
    <cfRule type="expression" dxfId="156" priority="44">
      <formula>E28&lt;&gt;""</formula>
    </cfRule>
  </conditionalFormatting>
  <conditionalFormatting sqref="E28:E30">
    <cfRule type="expression" dxfId="155" priority="45">
      <formula>#REF!="―"</formula>
    </cfRule>
  </conditionalFormatting>
  <conditionalFormatting sqref="F29:F30">
    <cfRule type="expression" dxfId="154" priority="42">
      <formula>F29&lt;&gt;""</formula>
    </cfRule>
  </conditionalFormatting>
  <conditionalFormatting sqref="F29:F30">
    <cfRule type="expression" dxfId="153" priority="43">
      <formula>#REF!="―"</formula>
    </cfRule>
  </conditionalFormatting>
  <conditionalFormatting sqref="F18">
    <cfRule type="expression" dxfId="152" priority="40">
      <formula>F18&lt;&gt;""</formula>
    </cfRule>
  </conditionalFormatting>
  <conditionalFormatting sqref="F18">
    <cfRule type="expression" dxfId="151" priority="41">
      <formula>#REF!="―"</formula>
    </cfRule>
  </conditionalFormatting>
  <conditionalFormatting sqref="F18">
    <cfRule type="expression" dxfId="150" priority="39">
      <formula>#REF!="―"</formula>
    </cfRule>
  </conditionalFormatting>
  <conditionalFormatting sqref="F16:G17">
    <cfRule type="expression" dxfId="145" priority="35">
      <formula>#REF!="―"</formula>
    </cfRule>
  </conditionalFormatting>
  <conditionalFormatting sqref="F16:F17">
    <cfRule type="expression" dxfId="144" priority="33">
      <formula>#REF!="―"</formula>
    </cfRule>
  </conditionalFormatting>
  <conditionalFormatting sqref="D16:D17">
    <cfRule type="expression" dxfId="143" priority="32">
      <formula>$K16="―"</formula>
    </cfRule>
  </conditionalFormatting>
  <conditionalFormatting sqref="E16:E17">
    <cfRule type="expression" dxfId="141" priority="30">
      <formula>$K16="―"</formula>
    </cfRule>
  </conditionalFormatting>
  <conditionalFormatting sqref="E16:E17">
    <cfRule type="expression" dxfId="139" priority="28">
      <formula>$K16="―"</formula>
    </cfRule>
  </conditionalFormatting>
  <conditionalFormatting sqref="H16:H17 J16:J17">
    <cfRule type="expression" dxfId="138" priority="26">
      <formula>H16&lt;&gt;""</formula>
    </cfRule>
  </conditionalFormatting>
  <conditionalFormatting sqref="H16:H17 J16:J17">
    <cfRule type="expression" dxfId="137" priority="27">
      <formula>#REF!="―"</formula>
    </cfRule>
  </conditionalFormatting>
  <conditionalFormatting sqref="I16:I17">
    <cfRule type="expression" dxfId="136" priority="24">
      <formula>I16&lt;&gt;""</formula>
    </cfRule>
  </conditionalFormatting>
  <conditionalFormatting sqref="I16:I17">
    <cfRule type="expression" dxfId="135" priority="25">
      <formula>#REF!="―"</formula>
    </cfRule>
  </conditionalFormatting>
  <conditionalFormatting sqref="D19">
    <cfRule type="expression" dxfId="134" priority="23">
      <formula>$K19="―"</formula>
    </cfRule>
  </conditionalFormatting>
  <conditionalFormatting sqref="F19">
    <cfRule type="expression" dxfId="133" priority="21">
      <formula>F19&lt;&gt;""</formula>
    </cfRule>
  </conditionalFormatting>
  <conditionalFormatting sqref="F19">
    <cfRule type="expression" dxfId="132" priority="22">
      <formula>#REF!="―"</formula>
    </cfRule>
  </conditionalFormatting>
  <conditionalFormatting sqref="F19">
    <cfRule type="expression" dxfId="131" priority="20">
      <formula>#REF!="―"</formula>
    </cfRule>
  </conditionalFormatting>
  <conditionalFormatting sqref="G19">
    <cfRule type="expression" dxfId="130" priority="18">
      <formula>G19&lt;&gt;""</formula>
    </cfRule>
  </conditionalFormatting>
  <conditionalFormatting sqref="G19">
    <cfRule type="expression" dxfId="129" priority="19">
      <formula>#REF!="―"</formula>
    </cfRule>
  </conditionalFormatting>
  <conditionalFormatting sqref="D19">
    <cfRule type="expression" dxfId="128" priority="17">
      <formula>D19&lt;&gt;""</formula>
    </cfRule>
  </conditionalFormatting>
  <conditionalFormatting sqref="H19 J19">
    <cfRule type="expression" dxfId="127" priority="15">
      <formula>H19&lt;&gt;""</formula>
    </cfRule>
  </conditionalFormatting>
  <conditionalFormatting sqref="H19 J19">
    <cfRule type="expression" dxfId="126" priority="16">
      <formula>#REF!="―"</formula>
    </cfRule>
  </conditionalFormatting>
  <conditionalFormatting sqref="I19">
    <cfRule type="expression" dxfId="125" priority="13">
      <formula>I19&lt;&gt;""</formula>
    </cfRule>
  </conditionalFormatting>
  <conditionalFormatting sqref="I19">
    <cfRule type="expression" dxfId="124" priority="14">
      <formula>#REF!="―"</formula>
    </cfRule>
  </conditionalFormatting>
  <conditionalFormatting sqref="E19">
    <cfRule type="expression" dxfId="123" priority="12">
      <formula>E19&lt;&gt;""</formula>
    </cfRule>
  </conditionalFormatting>
  <conditionalFormatting sqref="E20:E22">
    <cfRule type="expression" dxfId="122" priority="10">
      <formula>E20&lt;&gt;""</formula>
    </cfRule>
  </conditionalFormatting>
  <conditionalFormatting sqref="E20:E22">
    <cfRule type="expression" dxfId="121" priority="11">
      <formula>#REF!="―"</formula>
    </cfRule>
  </conditionalFormatting>
  <conditionalFormatting sqref="E23">
    <cfRule type="expression" dxfId="120" priority="9">
      <formula>$K23="―"</formula>
    </cfRule>
  </conditionalFormatting>
  <conditionalFormatting sqref="E23">
    <cfRule type="expression" dxfId="119" priority="8">
      <formula>E23&lt;&gt;""</formula>
    </cfRule>
  </conditionalFormatting>
  <conditionalFormatting sqref="E23">
    <cfRule type="expression" dxfId="118" priority="7">
      <formula>$K23="―"</formula>
    </cfRule>
  </conditionalFormatting>
  <conditionalFormatting sqref="E27">
    <cfRule type="expression" dxfId="117" priority="6">
      <formula>$K27="―"</formula>
    </cfRule>
  </conditionalFormatting>
  <conditionalFormatting sqref="E27">
    <cfRule type="expression" dxfId="116" priority="5">
      <formula>E27&lt;&gt;""</formula>
    </cfRule>
  </conditionalFormatting>
  <conditionalFormatting sqref="E27">
    <cfRule type="expression" dxfId="115" priority="4">
      <formula>$K27="―"</formula>
    </cfRule>
  </conditionalFormatting>
  <conditionalFormatting sqref="E31">
    <cfRule type="expression" dxfId="114" priority="3">
      <formula>$K31="―"</formula>
    </cfRule>
  </conditionalFormatting>
  <conditionalFormatting sqref="E31">
    <cfRule type="expression" dxfId="113" priority="2">
      <formula>E31&lt;&gt;""</formula>
    </cfRule>
  </conditionalFormatting>
  <conditionalFormatting sqref="E31">
    <cfRule type="expression" dxfId="112" priority="1">
      <formula>$K31="―"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2</vt:i4>
      </vt:variant>
    </vt:vector>
  </HeadingPairs>
  <TitlesOfParts>
    <vt:vector size="25" baseType="lpstr">
      <vt:lpstr>ロボットテスト仕様書・成績書(確認)</vt:lpstr>
      <vt:lpstr>ロボットテスト仕様書・成績書</vt:lpstr>
      <vt:lpstr>テストシナリオ</vt:lpstr>
      <vt:lpstr>PressKey一覧</vt:lpstr>
      <vt:lpstr>MC総当たり検証</vt:lpstr>
      <vt:lpstr>DS総当たり検証（起動～ロボ実行までシナリオテスト）</vt:lpstr>
      <vt:lpstr>DS総当たり検証（Tool Bar・Menu Bar）</vt:lpstr>
      <vt:lpstr>DS総当たり検証（右クリックメニュー内機能テスト）</vt:lpstr>
      <vt:lpstr>DS総当たり検証（UIUX）</vt:lpstr>
      <vt:lpstr>DA総当たり検証</vt:lpstr>
      <vt:lpstr>KAPPLET総当たり検証</vt:lpstr>
      <vt:lpstr>DSステップアクション(ロボ実行分)の注意点</vt:lpstr>
      <vt:lpstr>DSステップアクション(ロボ実行分)</vt:lpstr>
      <vt:lpstr>DSステップアクション(手動分)の注意点</vt:lpstr>
      <vt:lpstr>DSステップアクション(手動分)</vt:lpstr>
      <vt:lpstr>DAステップアクションの注意点</vt:lpstr>
      <vt:lpstr>DAステップアクション</vt:lpstr>
      <vt:lpstr>BugFix一覧（DS）</vt:lpstr>
      <vt:lpstr>BugFix一覧（DA）</vt:lpstr>
      <vt:lpstr>BugFix一覧（MC）</vt:lpstr>
      <vt:lpstr>BugFix一覧（Kapplet）</vt:lpstr>
      <vt:lpstr>BugFix一覧（RoboServer）</vt:lpstr>
      <vt:lpstr>XML</vt:lpstr>
      <vt:lpstr>ロボットテスト仕様書・成績書!Print_Titles</vt:lpstr>
      <vt:lpstr>'ロボットテスト仕様書・成績書(確認)'!Print_Titles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2006-09-13T11:12:02Z</dcterms:created>
  <dcterms:modified xsi:type="dcterms:W3CDTF">2019-11-06T07:40:42Z</dcterms:modified>
  <cp:category/>
  <cp:contentStatus/>
</cp:coreProperties>
</file>