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rul\Documents\2.semester\PRO1000\"/>
    </mc:Choice>
  </mc:AlternateContent>
  <xr:revisionPtr revIDLastSave="0" documentId="13_ncr:1_{7132CA45-0A8C-4DA5-9EF1-CAD75E58C9B1}" xr6:coauthVersionLast="47" xr6:coauthVersionMax="47" xr10:uidLastSave="{00000000-0000-0000-0000-000000000000}"/>
  <bookViews>
    <workbookView xWindow="-98" yWindow="-98" windowWidth="21795" windowHeight="12975" tabRatio="500" activeTab="1" xr2:uid="{00000000-000D-0000-FFFF-FFFF00000000}"/>
  </bookViews>
  <sheets>
    <sheet name="Blank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4" i="1"/>
  <c r="G27" i="1"/>
  <c r="G28" i="1"/>
  <c r="G29" i="1"/>
  <c r="G26" i="1"/>
  <c r="G23" i="1"/>
  <c r="G19" i="1"/>
  <c r="G20" i="1"/>
  <c r="G17" i="1"/>
  <c r="G30" i="1"/>
  <c r="G43" i="1"/>
  <c r="G35" i="1"/>
  <c r="G36" i="1"/>
  <c r="G37" i="1"/>
  <c r="G42" i="1"/>
  <c r="G41" i="1"/>
  <c r="G40" i="1"/>
  <c r="G31" i="1"/>
  <c r="G32" i="1"/>
  <c r="G33" i="1"/>
  <c r="G39" i="1"/>
  <c r="G25" i="1"/>
  <c r="G24" i="1"/>
  <c r="G22" i="1"/>
  <c r="G21" i="1"/>
  <c r="G18" i="1"/>
  <c r="G16" i="1"/>
  <c r="G15" i="1"/>
  <c r="G14" i="1"/>
  <c r="G13" i="1"/>
  <c r="G12" i="1"/>
  <c r="G11" i="1"/>
  <c r="G10" i="1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<sst xmlns="http://schemas.openxmlformats.org/spreadsheetml/2006/main" count="338" uniqueCount="135">
  <si>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</si>
  <si>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</si>
  <si>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</si>
  <si>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</si>
  <si>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</si>
  <si>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</si>
  <si>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</si>
  <si>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</si>
  <si>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</si>
  <si>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</si>
  <si>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</si>
  <si>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</si>
  <si>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</si>
  <si>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</si>
  <si>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</si>
  <si>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</si>
  <si>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</si>
  <si>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</si>
  <si>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</si>
  <si>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</si>
  <si>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</si>
  <si>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</si>
  <si>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</si>
  <si>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</si>
  <si>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</si>
  <si>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</si>
  <si>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</si>
  <si>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</si>
  <si>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</si>
  <si>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</si>
  <si>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</si>
  <si>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</si>
  <si>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</si>
  <si>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</si>
  <si>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</si>
  <si>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</si>
  <si>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</si>
  <si>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</si>
  <si>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</si>
  <si>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</si>
  <si>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</si>
  <si>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</si>
  <si>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</si>
  <si>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</si>
  <si>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</si>
  <si>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</si>
  <si>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</si>
  <si>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</si>
  <si>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</si>
  <si>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</si>
  <si>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</si>
  <si>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</si>
  <si>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</si>
  <si>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</si>
  <si>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</si>
  <si>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</si>
  <si>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</si>
  <si>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</si>
  <si>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</si>
  <si>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</si>
  <si>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</si>
  <si>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</si>
  <si>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</si>
  <si>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</si>
  <si>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</si>
  <si>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</si>
  <si>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</si>
  <si>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 xml:space="preserve">Capstone Prosjekt </t>
  </si>
  <si>
    <t xml:space="preserve">Bjarne, Ylli, Abdinasir, Severin </t>
  </si>
  <si>
    <t xml:space="preserve">USN </t>
  </si>
  <si>
    <t>PHASE FIVE</t>
  </si>
  <si>
    <t>WEEK 13</t>
  </si>
  <si>
    <t>WEEK 14</t>
  </si>
  <si>
    <t>WEEK 15</t>
  </si>
  <si>
    <t xml:space="preserve">Finne prosjektmål og omfang </t>
  </si>
  <si>
    <t>Alle</t>
  </si>
  <si>
    <t>1.2</t>
  </si>
  <si>
    <t xml:space="preserve">Opprette tidsplan (gantt diagram) </t>
  </si>
  <si>
    <t>1.3</t>
  </si>
  <si>
    <t>Koordinere med prosjektleder</t>
  </si>
  <si>
    <t>1.4</t>
  </si>
  <si>
    <t>Oppstartsmøte</t>
  </si>
  <si>
    <t>1.5</t>
  </si>
  <si>
    <t>1.6</t>
  </si>
  <si>
    <t xml:space="preserve">Dokumentasjon </t>
  </si>
  <si>
    <t>1.7</t>
  </si>
  <si>
    <t xml:space="preserve">Milestone: Oblig 1 </t>
  </si>
  <si>
    <t>Severin</t>
  </si>
  <si>
    <t>Ylli</t>
  </si>
  <si>
    <t>Abdinasir</t>
  </si>
  <si>
    <t>Laurent</t>
  </si>
  <si>
    <t>Bjarne</t>
  </si>
  <si>
    <t>3.3</t>
  </si>
  <si>
    <t>3.4</t>
  </si>
  <si>
    <t>4.5</t>
  </si>
  <si>
    <t>Milestonse: Oblig 2</t>
  </si>
  <si>
    <t>5</t>
  </si>
  <si>
    <t xml:space="preserve">Brukervennlighetstesting på studenter </t>
  </si>
  <si>
    <t>5.2</t>
  </si>
  <si>
    <t xml:space="preserve">Finne og rette opp feil  </t>
  </si>
  <si>
    <t>Sjekke at nettsiden er responsiv</t>
  </si>
  <si>
    <t>5.4</t>
  </si>
  <si>
    <t>5.5</t>
  </si>
  <si>
    <t>Miletstone: Oblig 3</t>
  </si>
  <si>
    <t xml:space="preserve">Publisering og lansering  </t>
  </si>
  <si>
    <t>Gjøre nettsiden offentlig</t>
  </si>
  <si>
    <t>Prosjektplanlegging (Sprint 0)</t>
  </si>
  <si>
    <t xml:space="preserve">Sprint 1 </t>
  </si>
  <si>
    <t>Sprint 2</t>
  </si>
  <si>
    <t>Opprette backlog</t>
  </si>
  <si>
    <t xml:space="preserve">Sprint Backlog </t>
  </si>
  <si>
    <t xml:space="preserve">Sprint planlegging </t>
  </si>
  <si>
    <t xml:space="preserve">Implementering </t>
  </si>
  <si>
    <t xml:space="preserve">Sprint vurdering </t>
  </si>
  <si>
    <t xml:space="preserve">Sprint retrospekt </t>
  </si>
  <si>
    <t xml:space="preserve">Sprint 3 </t>
  </si>
  <si>
    <t>3</t>
  </si>
  <si>
    <t>4</t>
  </si>
  <si>
    <t>4.1</t>
  </si>
  <si>
    <t>1.1</t>
  </si>
  <si>
    <t>2.1</t>
  </si>
  <si>
    <t>2.2</t>
  </si>
  <si>
    <t>2.3</t>
  </si>
  <si>
    <t>2.4</t>
  </si>
  <si>
    <t>2.5</t>
  </si>
  <si>
    <t>3.1</t>
  </si>
  <si>
    <t>3.2</t>
  </si>
  <si>
    <t>3.5</t>
  </si>
  <si>
    <t>3.6</t>
  </si>
  <si>
    <t>4.2</t>
  </si>
  <si>
    <t>4.3</t>
  </si>
  <si>
    <t>4.6</t>
  </si>
  <si>
    <t>5.6</t>
  </si>
  <si>
    <t>5.7</t>
  </si>
  <si>
    <t>Fullføre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</si>
</sst>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00D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34998626667073579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8" fillId="25" borderId="7" xfId="0" applyFont="1" applyFill="1" applyBorder="1" applyAlignment="1">
      <alignment horizontal="center" vertical="center"/>
    </xf>
    <xf numFmtId="14" fontId="5" fillId="19" borderId="45" xfId="0" applyNumberFormat="1" applyFont="1" applyFill="1" applyBorder="1" applyAlignment="1">
      <alignment horizontal="center" vertical="center"/>
    </xf>
    <xf numFmtId="14" fontId="5" fillId="13" borderId="43" xfId="0" applyNumberFormat="1" applyFont="1" applyFill="1" applyBorder="1" applyAlignment="1">
      <alignment horizontal="center" vertical="center"/>
    </xf>
    <xf numFmtId="0" fontId="5" fillId="0" borderId="48" xfId="0" applyFont="1" applyBorder="1"/>
    <xf numFmtId="14" fontId="5" fillId="8" borderId="46" xfId="0" applyNumberFormat="1" applyFont="1" applyFill="1" applyBorder="1" applyAlignment="1">
      <alignment horizontal="center" vertical="center"/>
    </xf>
    <xf numFmtId="14" fontId="5" fillId="8" borderId="31" xfId="0" applyNumberFormat="1" applyFont="1" applyFill="1" applyBorder="1" applyAlignment="1">
      <alignment horizontal="center" vertical="center"/>
    </xf>
    <xf numFmtId="14" fontId="5" fillId="0" borderId="46" xfId="0" applyNumberFormat="1" applyFont="1" applyBorder="1" applyAlignment="1">
      <alignment horizontal="center" vertical="center"/>
    </xf>
    <xf numFmtId="14" fontId="5" fillId="13" borderId="46" xfId="0" applyNumberFormat="1" applyFont="1" applyFill="1" applyBorder="1" applyAlignment="1">
      <alignment horizontal="center" vertical="center"/>
    </xf>
    <xf numFmtId="0" fontId="5" fillId="24" borderId="2" xfId="0" applyFont="1" applyFill="1" applyBorder="1"/>
    <xf numFmtId="0" fontId="5" fillId="24" borderId="1" xfId="0" applyFont="1" applyFill="1" applyBorder="1"/>
    <xf numFmtId="14" fontId="5" fillId="13" borderId="31" xfId="0" applyNumberFormat="1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center" indent="2"/>
    </xf>
    <xf numFmtId="0" fontId="5" fillId="0" borderId="52" xfId="0" applyFont="1" applyBorder="1"/>
    <xf numFmtId="0" fontId="5" fillId="0" borderId="51" xfId="0" applyFont="1" applyBorder="1"/>
    <xf numFmtId="0" fontId="5" fillId="13" borderId="51" xfId="0" applyFont="1" applyFill="1" applyBorder="1"/>
    <xf numFmtId="0" fontId="5" fillId="0" borderId="53" xfId="0" applyFont="1" applyBorder="1"/>
    <xf numFmtId="0" fontId="5" fillId="0" borderId="50" xfId="0" applyFont="1" applyBorder="1"/>
    <xf numFmtId="0" fontId="5" fillId="17" borderId="51" xfId="0" applyFont="1" applyFill="1" applyBorder="1"/>
    <xf numFmtId="0" fontId="5" fillId="9" borderId="51" xfId="0" applyFont="1" applyFill="1" applyBorder="1"/>
    <xf numFmtId="0" fontId="5" fillId="24" borderId="31" xfId="0" applyFont="1" applyFill="1" applyBorder="1"/>
    <xf numFmtId="0" fontId="5" fillId="7" borderId="52" xfId="0" applyFont="1" applyFill="1" applyBorder="1"/>
    <xf numFmtId="0" fontId="5" fillId="26" borderId="2" xfId="0" applyFont="1" applyFill="1" applyBorder="1"/>
    <xf numFmtId="0" fontId="5" fillId="26" borderId="1" xfId="0" applyFont="1" applyFill="1" applyBorder="1"/>
    <xf numFmtId="14" fontId="5" fillId="0" borderId="49" xfId="0" applyNumberFormat="1" applyFont="1" applyBorder="1" applyAlignment="1">
      <alignment horizontal="center" vertical="center"/>
    </xf>
    <xf numFmtId="0" fontId="5" fillId="7" borderId="51" xfId="0" applyFont="1" applyFill="1" applyBorder="1"/>
    <xf numFmtId="0" fontId="5" fillId="8" borderId="5" xfId="0" applyFont="1" applyFill="1" applyBorder="1" applyAlignment="1">
      <alignment horizontal="left" vertical="center" indent="1"/>
    </xf>
    <xf numFmtId="14" fontId="5" fillId="13" borderId="54" xfId="0" applyNumberFormat="1" applyFont="1" applyFill="1" applyBorder="1" applyAlignment="1">
      <alignment horizontal="center" vertical="center"/>
    </xf>
    <xf numFmtId="49" fontId="5" fillId="9" borderId="0" xfId="0" applyNumberFormat="1" applyFont="1" applyFill="1" applyAlignment="1">
      <alignment horizontal="left" vertical="center" indent="1"/>
    </xf>
    <xf numFmtId="0" fontId="5" fillId="0" borderId="55" xfId="0" applyFont="1" applyBorder="1" applyAlignment="1">
      <alignment horizontal="left" vertical="center" indent="2"/>
    </xf>
    <xf numFmtId="14" fontId="5" fillId="19" borderId="56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18" xfId="0" applyFont="1" applyFill="1" applyBorder="1" applyAlignment="1">
      <alignment horizontal="center" vertical="center"/>
    </xf>
    <xf numFmtId="0" fontId="4" fillId="23" borderId="13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4" fillId="23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16</xdr:row>
      <xdr:rowOff>25977</xdr:rowOff>
    </xdr:from>
    <xdr:to>
      <xdr:col>28</xdr:col>
      <xdr:colOff>242455</xdr:colOff>
      <xdr:row>16</xdr:row>
      <xdr:rowOff>247649</xdr:rowOff>
    </xdr:to>
    <xdr:sp macro="" textlink="">
      <xdr:nvSpPr>
        <xdr:cNvPr id="6" name="Rombe 5">
          <a:extLst>
            <a:ext uri="{FF2B5EF4-FFF2-40B4-BE49-F238E27FC236}">
              <a16:creationId xmlns:a16="http://schemas.microsoft.com/office/drawing/2014/main" id="{27A4BEA1-A6C1-4C94-9A83-286DA7E1C9AE}"/>
            </a:ext>
          </a:extLst>
        </xdr:cNvPr>
        <xdr:cNvSpPr/>
      </xdr:nvSpPr>
      <xdr:spPr>
        <a:xfrm>
          <a:off x="13835064" y="4412240"/>
          <a:ext cx="242454" cy="221672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48</xdr:col>
      <xdr:colOff>0</xdr:colOff>
      <xdr:row>29</xdr:row>
      <xdr:rowOff>0</xdr:rowOff>
    </xdr:from>
    <xdr:to>
      <xdr:col>48</xdr:col>
      <xdr:colOff>242454</xdr:colOff>
      <xdr:row>29</xdr:row>
      <xdr:rowOff>221672</xdr:rowOff>
    </xdr:to>
    <xdr:sp macro="" textlink="">
      <xdr:nvSpPr>
        <xdr:cNvPr id="8" name="Rombe 7">
          <a:extLst>
            <a:ext uri="{FF2B5EF4-FFF2-40B4-BE49-F238E27FC236}">
              <a16:creationId xmlns:a16="http://schemas.microsoft.com/office/drawing/2014/main" id="{E0F6944D-6BB5-4BCC-B7F6-36CC20CB85EF}"/>
            </a:ext>
          </a:extLst>
        </xdr:cNvPr>
        <xdr:cNvSpPr/>
      </xdr:nvSpPr>
      <xdr:spPr>
        <a:xfrm>
          <a:off x="19264313" y="8424863"/>
          <a:ext cx="242454" cy="221672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68</xdr:col>
      <xdr:colOff>25978</xdr:colOff>
      <xdr:row>36</xdr:row>
      <xdr:rowOff>8659</xdr:rowOff>
    </xdr:from>
    <xdr:to>
      <xdr:col>68</xdr:col>
      <xdr:colOff>268432</xdr:colOff>
      <xdr:row>37</xdr:row>
      <xdr:rowOff>30305</xdr:rowOff>
    </xdr:to>
    <xdr:sp macro="" textlink="">
      <xdr:nvSpPr>
        <xdr:cNvPr id="2" name="Rombe 1">
          <a:extLst>
            <a:ext uri="{FF2B5EF4-FFF2-40B4-BE49-F238E27FC236}">
              <a16:creationId xmlns:a16="http://schemas.microsoft.com/office/drawing/2014/main" id="{8CE3DADD-83E9-46A6-809B-4C29F0508382}"/>
            </a:ext>
          </a:extLst>
        </xdr:cNvPr>
        <xdr:cNvSpPr/>
      </xdr:nvSpPr>
      <xdr:spPr>
        <a:xfrm>
          <a:off x="24401320" y="9767455"/>
          <a:ext cx="242454" cy="22080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BP41"/>
  <sheetViews>
    <sheetView showGridLines="0" zoomScale="85" zoomScaleNormal="85" workbookViewId="0">
      <pane ySplit="9" topLeftCell="A19" activePane="bottomLeft" state="frozen"/>
      <selection pane="bottomLeft" activeCell="D4" sqref="D4"/>
    </sheetView>
  </sheetViews>
  <sheetFormatPr baseColWidth="10" defaultColWidth="10.8203125" defaultRowHeight="15.75" x14ac:dyDescent="0.5"/>
  <cols>
    <col min="1" max="1" width="2.46875" customWidth="1"/>
    <col min="2" max="2" width="11" customWidth="1"/>
    <col min="3" max="3" width="30.3515625" customWidth="1"/>
    <col min="4" max="4" width="11.5859375" customWidth="1"/>
    <col min="5" max="7" width="9.8203125" customWidth="1"/>
    <col min="8" max="8" width="14.46875" customWidth="1"/>
    <col min="9" max="68" width="3.3515625" customWidth="1"/>
  </cols>
  <sheetData>
    <row r="1" spans="2:68" s="46" customFormat="1" ht="50" customHeight="1" x14ac:dyDescent="0.5"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68" s="1" customFormat="1" ht="35" customHeight="1" x14ac:dyDescent="0.4">
      <c r="B2" s="75" t="s">
        <v>52</v>
      </c>
      <c r="C2" s="80"/>
    </row>
    <row r="3" spans="2:68" s="1" customFormat="1" ht="35" customHeight="1" thickBot="1" x14ac:dyDescent="0.45">
      <c r="B3" s="78" t="s">
        <v>54</v>
      </c>
      <c r="C3" s="79"/>
    </row>
    <row r="4" spans="2:68" s="1" customFormat="1" ht="35" customHeight="1" thickTop="1" x14ac:dyDescent="0.4">
      <c r="B4" s="77" t="s">
        <v>53</v>
      </c>
      <c r="C4" s="74"/>
    </row>
    <row r="5" spans="2:68" s="1" customFormat="1" ht="24" customHeight="1" x14ac:dyDescent="0.4">
      <c r="B5" s="76" t="s">
        <v>55</v>
      </c>
      <c r="C5" s="73"/>
    </row>
    <row r="6" spans="2:68" s="1" customFormat="1" ht="18" customHeight="1" thickBot="1" x14ac:dyDescent="0.45">
      <c r="B6" s="2"/>
    </row>
    <row r="7" spans="2:68" ht="20" customHeight="1" thickBot="1" x14ac:dyDescent="0.55000000000000004">
      <c r="B7" s="4"/>
      <c r="C7" s="5"/>
      <c r="D7" s="5"/>
      <c r="E7" s="5"/>
      <c r="F7" s="5"/>
      <c r="G7" s="5"/>
      <c r="H7" s="5"/>
      <c r="I7" s="130" t="s">
        <v>1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2"/>
      <c r="X7" s="133" t="s">
        <v>2</v>
      </c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5"/>
      <c r="AM7" s="136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139" t="s">
        <v>4</v>
      </c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1"/>
    </row>
    <row r="8" spans="2:68" ht="20" customHeight="1" x14ac:dyDescent="0.5">
      <c r="B8" s="6" t="s">
        <v>56</v>
      </c>
      <c r="C8" s="7" t="s">
        <v>56</v>
      </c>
      <c r="D8" s="7" t="s">
        <v>56</v>
      </c>
      <c r="E8" s="94" t="s">
        <v>60</v>
      </c>
      <c r="F8" s="95" t="s">
        <v>61</v>
      </c>
      <c r="G8" s="8" t="s">
        <v>0</v>
      </c>
      <c r="H8" s="67" t="s">
        <v>63</v>
      </c>
      <c r="I8" s="142" t="s">
        <v>5</v>
      </c>
      <c r="J8" s="143"/>
      <c r="K8" s="143"/>
      <c r="L8" s="143"/>
      <c r="M8" s="143"/>
      <c r="N8" s="143" t="s">
        <v>6</v>
      </c>
      <c r="O8" s="143"/>
      <c r="P8" s="143"/>
      <c r="Q8" s="143"/>
      <c r="R8" s="143"/>
      <c r="S8" s="143" t="s">
        <v>7</v>
      </c>
      <c r="T8" s="143"/>
      <c r="U8" s="143"/>
      <c r="V8" s="143"/>
      <c r="W8" s="144"/>
      <c r="X8" s="145" t="s">
        <v>8</v>
      </c>
      <c r="Y8" s="146"/>
      <c r="Z8" s="146"/>
      <c r="AA8" s="146"/>
      <c r="AB8" s="146"/>
      <c r="AC8" s="146" t="s">
        <v>9</v>
      </c>
      <c r="AD8" s="146"/>
      <c r="AE8" s="146"/>
      <c r="AF8" s="146"/>
      <c r="AG8" s="146"/>
      <c r="AH8" s="146" t="s">
        <v>10</v>
      </c>
      <c r="AI8" s="146"/>
      <c r="AJ8" s="146"/>
      <c r="AK8" s="146"/>
      <c r="AL8" s="147"/>
      <c r="AM8" s="148" t="s">
        <v>11</v>
      </c>
      <c r="AN8" s="149"/>
      <c r="AO8" s="149"/>
      <c r="AP8" s="149"/>
      <c r="AQ8" s="149"/>
      <c r="AR8" s="149" t="s">
        <v>12</v>
      </c>
      <c r="AS8" s="149"/>
      <c r="AT8" s="149"/>
      <c r="AU8" s="149"/>
      <c r="AV8" s="149"/>
      <c r="AW8" s="149" t="s">
        <v>13</v>
      </c>
      <c r="AX8" s="149"/>
      <c r="AY8" s="149"/>
      <c r="AZ8" s="149"/>
      <c r="BA8" s="150"/>
      <c r="BB8" s="151" t="s">
        <v>14</v>
      </c>
      <c r="BC8" s="128"/>
      <c r="BD8" s="128"/>
      <c r="BE8" s="128"/>
      <c r="BF8" s="128"/>
      <c r="BG8" s="128" t="s">
        <v>15</v>
      </c>
      <c r="BH8" s="128"/>
      <c r="BI8" s="128"/>
      <c r="BJ8" s="128"/>
      <c r="BK8" s="128"/>
      <c r="BL8" s="128" t="s">
        <v>16</v>
      </c>
      <c r="BM8" s="128"/>
      <c r="BN8" s="128"/>
      <c r="BO8" s="128"/>
      <c r="BP8" s="129"/>
    </row>
    <row r="9" spans="2:68" ht="20" customHeight="1" thickBot="1" x14ac:dyDescent="0.55000000000000004">
      <c r="B9" s="9" t="s">
        <v>57</v>
      </c>
      <c r="C9" s="10" t="s">
        <v>58</v>
      </c>
      <c r="D9" s="10" t="s">
        <v>59</v>
      </c>
      <c r="E9" s="96" t="s">
        <v>55</v>
      </c>
      <c r="F9" s="97" t="s">
        <v>55</v>
      </c>
      <c r="G9" s="11" t="s">
        <v>64</v>
      </c>
      <c r="H9" s="68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1" t="s">
        <v>17</v>
      </c>
      <c r="AN9" s="42" t="s">
        <v>18</v>
      </c>
      <c r="AO9" s="42" t="s">
        <v>19</v>
      </c>
      <c r="AP9" s="42" t="s">
        <v>20</v>
      </c>
      <c r="AQ9" s="42" t="s">
        <v>21</v>
      </c>
      <c r="AR9" s="42" t="s">
        <v>17</v>
      </c>
      <c r="AS9" s="42" t="s">
        <v>18</v>
      </c>
      <c r="AT9" s="42" t="s">
        <v>19</v>
      </c>
      <c r="AU9" s="42" t="s">
        <v>20</v>
      </c>
      <c r="AV9" s="42" t="s">
        <v>21</v>
      </c>
      <c r="AW9" s="42" t="s">
        <v>17</v>
      </c>
      <c r="AX9" s="42" t="s">
        <v>18</v>
      </c>
      <c r="AY9" s="42" t="s">
        <v>19</v>
      </c>
      <c r="AZ9" s="42" t="s">
        <v>20</v>
      </c>
      <c r="BA9" s="43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" customHeight="1" thickTop="1" x14ac:dyDescent="0.5">
      <c r="B10" s="49">
        <v>1</v>
      </c>
      <c r="C10" s="50" t="s">
        <v>27</v>
      </c>
      <c r="D10" s="51"/>
      <c r="E10" s="86"/>
      <c r="F10" s="84"/>
      <c r="G10" s="52" t="str">
        <f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5">
      <c r="B11" s="53">
        <v>1.1000000000000001</v>
      </c>
      <c r="C11" s="54" t="s">
        <v>28</v>
      </c>
      <c r="D11" s="55"/>
      <c r="E11" s="87"/>
      <c r="F11" s="90"/>
      <c r="G11" s="92" t="str">
        <f t="shared" ref="G11:G34" si="0">IF(F11-E11=0,"",F11-E11)</f>
        <v/>
      </c>
      <c r="H11" s="70">
        <v>1</v>
      </c>
      <c r="I11" s="65"/>
      <c r="J11" s="81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5">
      <c r="B12" s="53" t="s">
        <v>22</v>
      </c>
      <c r="C12" s="56" t="s">
        <v>29</v>
      </c>
      <c r="D12" s="57"/>
      <c r="E12" s="87"/>
      <c r="F12" s="90"/>
      <c r="G12" s="92" t="str">
        <f t="shared" si="0"/>
        <v/>
      </c>
      <c r="H12" s="70">
        <v>0</v>
      </c>
      <c r="I12" s="65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5">
      <c r="B13" s="53">
        <v>1.2</v>
      </c>
      <c r="C13" s="54" t="s">
        <v>31</v>
      </c>
      <c r="D13" s="55"/>
      <c r="E13" s="87"/>
      <c r="F13" s="90"/>
      <c r="G13" s="92" t="str">
        <f t="shared" si="0"/>
        <v/>
      </c>
      <c r="H13" s="70">
        <v>0</v>
      </c>
      <c r="I13" s="65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5">
      <c r="B14" s="53">
        <v>1.3</v>
      </c>
      <c r="C14" s="54" t="s">
        <v>32</v>
      </c>
      <c r="D14" s="55"/>
      <c r="E14" s="87"/>
      <c r="F14" s="90"/>
      <c r="G14" s="92" t="str">
        <f t="shared" si="0"/>
        <v/>
      </c>
      <c r="H14" s="70">
        <v>0</v>
      </c>
      <c r="I14" s="65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5">
      <c r="B15" s="53">
        <v>1.4</v>
      </c>
      <c r="C15" s="54" t="s">
        <v>33</v>
      </c>
      <c r="D15" s="55"/>
      <c r="E15" s="87"/>
      <c r="F15" s="90"/>
      <c r="G15" s="92" t="str">
        <f t="shared" si="0"/>
        <v/>
      </c>
      <c r="H15" s="70">
        <v>0</v>
      </c>
      <c r="I15" s="65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5">
      <c r="B16" s="53">
        <v>1.5</v>
      </c>
      <c r="C16" s="54" t="s">
        <v>34</v>
      </c>
      <c r="D16" s="55"/>
      <c r="E16" s="87"/>
      <c r="F16" s="90"/>
      <c r="G16" s="92" t="str">
        <f t="shared" si="0"/>
        <v/>
      </c>
      <c r="H16" s="70">
        <v>0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5">
      <c r="B17" s="53">
        <v>1.6</v>
      </c>
      <c r="C17" s="54" t="s">
        <v>30</v>
      </c>
      <c r="D17" s="55"/>
      <c r="E17" s="87"/>
      <c r="F17" s="90"/>
      <c r="G17" s="92" t="str">
        <f t="shared" si="0"/>
        <v/>
      </c>
      <c r="H17" s="70">
        <v>0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5">
      <c r="B18" s="53">
        <v>2</v>
      </c>
      <c r="C18" s="58" t="s">
        <v>35</v>
      </c>
      <c r="D18" s="59"/>
      <c r="E18" s="88"/>
      <c r="F18" s="85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" customHeight="1" x14ac:dyDescent="0.5">
      <c r="B19" s="53">
        <v>2.1</v>
      </c>
      <c r="C19" s="54" t="s">
        <v>36</v>
      </c>
      <c r="D19" s="55"/>
      <c r="E19" s="87"/>
      <c r="F19" s="90"/>
      <c r="G19" s="92" t="str">
        <f t="shared" si="0"/>
        <v/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3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5">
      <c r="B20" s="53">
        <v>2.2000000000000002</v>
      </c>
      <c r="C20" s="54" t="s">
        <v>37</v>
      </c>
      <c r="D20" s="55"/>
      <c r="E20" s="87"/>
      <c r="F20" s="90"/>
      <c r="G20" s="92" t="str">
        <f t="shared" si="0"/>
        <v/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5">
      <c r="B21" s="53">
        <v>2.2999999999999998</v>
      </c>
      <c r="C21" s="54" t="s">
        <v>38</v>
      </c>
      <c r="D21" s="55"/>
      <c r="E21" s="87"/>
      <c r="F21" s="90"/>
      <c r="G21" s="92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5">
      <c r="B22" s="53">
        <v>2.4</v>
      </c>
      <c r="C22" s="54" t="s">
        <v>39</v>
      </c>
      <c r="D22" s="55"/>
      <c r="E22" s="87"/>
      <c r="F22" s="90"/>
      <c r="G22" s="92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5">
      <c r="B23" s="53">
        <v>3</v>
      </c>
      <c r="C23" s="58" t="s">
        <v>40</v>
      </c>
      <c r="D23" s="59"/>
      <c r="E23" s="88"/>
      <c r="F23" s="85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" customHeight="1" x14ac:dyDescent="0.5">
      <c r="B24" s="53">
        <v>3.1</v>
      </c>
      <c r="C24" s="54" t="s">
        <v>41</v>
      </c>
      <c r="D24" s="55"/>
      <c r="E24" s="87"/>
      <c r="F24" s="90"/>
      <c r="G24" s="92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2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5">
      <c r="B25" s="53">
        <v>3.2</v>
      </c>
      <c r="C25" s="54" t="s">
        <v>42</v>
      </c>
      <c r="D25" s="55"/>
      <c r="E25" s="87"/>
      <c r="F25" s="90"/>
      <c r="G25" s="92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5">
      <c r="B26" s="53" t="s">
        <v>23</v>
      </c>
      <c r="C26" s="56" t="s">
        <v>44</v>
      </c>
      <c r="D26" s="57"/>
      <c r="E26" s="87"/>
      <c r="F26" s="90"/>
      <c r="G26" s="92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5">
      <c r="B27" s="53" t="s">
        <v>24</v>
      </c>
      <c r="C27" s="56" t="s">
        <v>43</v>
      </c>
      <c r="D27" s="57"/>
      <c r="E27" s="87"/>
      <c r="F27" s="90"/>
      <c r="G27" s="92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5">
      <c r="B28" s="53">
        <v>3.3</v>
      </c>
      <c r="C28" s="54" t="s">
        <v>45</v>
      </c>
      <c r="D28" s="55"/>
      <c r="E28" s="87"/>
      <c r="F28" s="90"/>
      <c r="G28" s="92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x14ac:dyDescent="0.5">
      <c r="B29" s="53" t="s">
        <v>25</v>
      </c>
      <c r="C29" s="56" t="s">
        <v>46</v>
      </c>
      <c r="D29" s="57"/>
      <c r="E29" s="87"/>
      <c r="F29" s="90"/>
      <c r="G29" s="92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x14ac:dyDescent="0.5">
      <c r="B30" s="53">
        <v>4</v>
      </c>
      <c r="C30" s="58" t="s">
        <v>47</v>
      </c>
      <c r="D30" s="59"/>
      <c r="E30" s="88"/>
      <c r="F30" s="85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" customHeight="1" x14ac:dyDescent="0.5">
      <c r="B31" s="53">
        <v>4.0999999999999996</v>
      </c>
      <c r="C31" s="54" t="s">
        <v>48</v>
      </c>
      <c r="D31" s="55"/>
      <c r="E31" s="87"/>
      <c r="F31" s="90"/>
      <c r="G31" s="92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83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x14ac:dyDescent="0.5">
      <c r="B32" s="53">
        <v>4.2</v>
      </c>
      <c r="C32" s="54" t="s">
        <v>49</v>
      </c>
      <c r="D32" s="55"/>
      <c r="E32" s="87"/>
      <c r="F32" s="90"/>
      <c r="G32" s="92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" customHeight="1" x14ac:dyDescent="0.5">
      <c r="B33" s="53">
        <v>4.3</v>
      </c>
      <c r="C33" s="54" t="s">
        <v>50</v>
      </c>
      <c r="D33" s="55"/>
      <c r="E33" s="87"/>
      <c r="F33" s="90"/>
      <c r="G33" s="92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" customHeight="1" thickBot="1" x14ac:dyDescent="0.55000000000000004">
      <c r="B34" s="61" t="s">
        <v>26</v>
      </c>
      <c r="C34" s="62" t="s">
        <v>51</v>
      </c>
      <c r="D34" s="63"/>
      <c r="E34" s="89"/>
      <c r="F34" s="91"/>
      <c r="G34" s="93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41" spans="2:68" ht="18.75" x14ac:dyDescent="0.5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CE43"/>
  <sheetViews>
    <sheetView showGridLines="0" tabSelected="1" zoomScale="55" zoomScaleNormal="55" workbookViewId="0">
      <pane ySplit="1" topLeftCell="A9" activePane="bottomLeft" state="frozen"/>
      <selection pane="bottomLeft" activeCell="BT21" sqref="BT21"/>
    </sheetView>
  </sheetViews>
  <sheetFormatPr baseColWidth="10" defaultColWidth="10.8203125" defaultRowHeight="15.75" x14ac:dyDescent="0.5"/>
  <cols>
    <col min="1" max="1" width="2.46875" customWidth="1"/>
    <col min="2" max="2" width="11" customWidth="1"/>
    <col min="3" max="3" width="33.1171875" bestFit="1" customWidth="1"/>
    <col min="4" max="4" width="11.5859375" customWidth="1"/>
    <col min="5" max="7" width="9.8203125" customWidth="1"/>
    <col min="8" max="8" width="14.46875" customWidth="1"/>
    <col min="9" max="68" width="3.3515625" customWidth="1"/>
    <col min="69" max="83" width="3.41015625" customWidth="1"/>
  </cols>
  <sheetData>
    <row r="1" spans="2:83" s="46" customFormat="1" ht="50" customHeight="1" x14ac:dyDescent="0.5"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83" s="1" customFormat="1" ht="35" customHeight="1" x14ac:dyDescent="0.4">
      <c r="B2" s="75" t="s">
        <v>52</v>
      </c>
      <c r="C2" s="80" t="s">
        <v>67</v>
      </c>
    </row>
    <row r="3" spans="2:83" s="1" customFormat="1" ht="35" customHeight="1" thickBot="1" x14ac:dyDescent="0.45">
      <c r="B3" s="78" t="s">
        <v>54</v>
      </c>
      <c r="C3" s="79" t="s">
        <v>68</v>
      </c>
    </row>
    <row r="4" spans="2:83" s="1" customFormat="1" ht="35" customHeight="1" thickTop="1" x14ac:dyDescent="0.4">
      <c r="B4" s="77" t="s">
        <v>53</v>
      </c>
      <c r="C4" s="74" t="s">
        <v>69</v>
      </c>
    </row>
    <row r="5" spans="2:83" s="1" customFormat="1" ht="24" customHeight="1" x14ac:dyDescent="0.4">
      <c r="B5" s="76" t="s">
        <v>55</v>
      </c>
      <c r="C5" s="73">
        <v>45299</v>
      </c>
    </row>
    <row r="6" spans="2:83" s="1" customFormat="1" ht="18" customHeight="1" thickBot="1" x14ac:dyDescent="0.45">
      <c r="B6" s="2"/>
    </row>
    <row r="7" spans="2:83" ht="20" customHeight="1" thickBot="1" x14ac:dyDescent="0.55000000000000004">
      <c r="B7" s="4"/>
      <c r="C7" s="5"/>
      <c r="D7" s="5"/>
      <c r="E7" s="5"/>
      <c r="F7" s="5"/>
      <c r="G7" s="5"/>
      <c r="H7" s="5"/>
      <c r="I7" s="130" t="s">
        <v>1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2"/>
      <c r="X7" s="133" t="s">
        <v>2</v>
      </c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5"/>
      <c r="AM7" s="136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154" t="s">
        <v>4</v>
      </c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6"/>
      <c r="BQ7" s="130" t="s">
        <v>70</v>
      </c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2"/>
    </row>
    <row r="8" spans="2:83" ht="20" customHeight="1" x14ac:dyDescent="0.5">
      <c r="B8" s="6" t="s">
        <v>56</v>
      </c>
      <c r="C8" s="7" t="s">
        <v>56</v>
      </c>
      <c r="D8" s="7" t="s">
        <v>56</v>
      </c>
      <c r="E8" s="94" t="s">
        <v>60</v>
      </c>
      <c r="F8" s="95" t="s">
        <v>61</v>
      </c>
      <c r="G8" s="8" t="s">
        <v>0</v>
      </c>
      <c r="H8" s="67" t="s">
        <v>63</v>
      </c>
      <c r="I8" s="142" t="s">
        <v>5</v>
      </c>
      <c r="J8" s="143"/>
      <c r="K8" s="143"/>
      <c r="L8" s="143"/>
      <c r="M8" s="143"/>
      <c r="N8" s="143" t="s">
        <v>6</v>
      </c>
      <c r="O8" s="143"/>
      <c r="P8" s="143"/>
      <c r="Q8" s="143"/>
      <c r="R8" s="143"/>
      <c r="S8" s="143" t="s">
        <v>7</v>
      </c>
      <c r="T8" s="143"/>
      <c r="U8" s="143"/>
      <c r="V8" s="143"/>
      <c r="W8" s="144"/>
      <c r="X8" s="145" t="s">
        <v>8</v>
      </c>
      <c r="Y8" s="146"/>
      <c r="Z8" s="146"/>
      <c r="AA8" s="146"/>
      <c r="AB8" s="146"/>
      <c r="AC8" s="146" t="s">
        <v>9</v>
      </c>
      <c r="AD8" s="146"/>
      <c r="AE8" s="146"/>
      <c r="AF8" s="146"/>
      <c r="AG8" s="146"/>
      <c r="AH8" s="146" t="s">
        <v>10</v>
      </c>
      <c r="AI8" s="146"/>
      <c r="AJ8" s="146"/>
      <c r="AK8" s="146"/>
      <c r="AL8" s="147"/>
      <c r="AM8" s="152" t="s">
        <v>11</v>
      </c>
      <c r="AN8" s="153"/>
      <c r="AO8" s="153"/>
      <c r="AP8" s="153"/>
      <c r="AQ8" s="153"/>
      <c r="AR8" s="149" t="s">
        <v>12</v>
      </c>
      <c r="AS8" s="149"/>
      <c r="AT8" s="149"/>
      <c r="AU8" s="149"/>
      <c r="AV8" s="149"/>
      <c r="AW8" s="149" t="s">
        <v>13</v>
      </c>
      <c r="AX8" s="149"/>
      <c r="AY8" s="149"/>
      <c r="AZ8" s="149"/>
      <c r="BA8" s="150"/>
      <c r="BB8" s="128" t="s">
        <v>14</v>
      </c>
      <c r="BC8" s="128"/>
      <c r="BD8" s="128"/>
      <c r="BE8" s="128"/>
      <c r="BF8" s="128"/>
      <c r="BG8" s="128" t="s">
        <v>15</v>
      </c>
      <c r="BH8" s="128"/>
      <c r="BI8" s="128"/>
      <c r="BJ8" s="128"/>
      <c r="BK8" s="128"/>
      <c r="BL8" s="128" t="s">
        <v>16</v>
      </c>
      <c r="BM8" s="128"/>
      <c r="BN8" s="128"/>
      <c r="BO8" s="128"/>
      <c r="BP8" s="129"/>
      <c r="BQ8" s="142" t="s">
        <v>71</v>
      </c>
      <c r="BR8" s="143"/>
      <c r="BS8" s="143"/>
      <c r="BT8" s="143"/>
      <c r="BU8" s="143"/>
      <c r="BV8" s="142" t="s">
        <v>72</v>
      </c>
      <c r="BW8" s="143"/>
      <c r="BX8" s="143"/>
      <c r="BY8" s="143"/>
      <c r="BZ8" s="143"/>
      <c r="CA8" s="142" t="s">
        <v>73</v>
      </c>
      <c r="CB8" s="143"/>
      <c r="CC8" s="143"/>
      <c r="CD8" s="143"/>
      <c r="CE8" s="143"/>
    </row>
    <row r="9" spans="2:83" ht="20" customHeight="1" thickBot="1" x14ac:dyDescent="0.55000000000000004">
      <c r="B9" s="9" t="s">
        <v>57</v>
      </c>
      <c r="C9" s="10" t="s">
        <v>58</v>
      </c>
      <c r="D9" s="10" t="s">
        <v>59</v>
      </c>
      <c r="E9" s="96" t="s">
        <v>55</v>
      </c>
      <c r="F9" s="97" t="s">
        <v>55</v>
      </c>
      <c r="G9" s="11" t="s">
        <v>64</v>
      </c>
      <c r="H9" s="68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1" t="s">
        <v>17</v>
      </c>
      <c r="AN9" s="98" t="s">
        <v>18</v>
      </c>
      <c r="AO9" s="42" t="s">
        <v>19</v>
      </c>
      <c r="AP9" s="42" t="s">
        <v>20</v>
      </c>
      <c r="AQ9" s="42" t="s">
        <v>21</v>
      </c>
      <c r="AR9" s="42" t="s">
        <v>17</v>
      </c>
      <c r="AS9" s="42" t="s">
        <v>18</v>
      </c>
      <c r="AT9" s="42" t="s">
        <v>19</v>
      </c>
      <c r="AU9" s="42" t="s">
        <v>20</v>
      </c>
      <c r="AV9" s="42" t="s">
        <v>21</v>
      </c>
      <c r="AW9" s="42" t="s">
        <v>17</v>
      </c>
      <c r="AX9" s="42" t="s">
        <v>18</v>
      </c>
      <c r="AY9" s="42" t="s">
        <v>19</v>
      </c>
      <c r="AZ9" s="42" t="s">
        <v>20</v>
      </c>
      <c r="BA9" s="43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  <c r="BQ9" s="12" t="s">
        <v>17</v>
      </c>
      <c r="BR9" s="13" t="s">
        <v>18</v>
      </c>
      <c r="BS9" s="13" t="s">
        <v>19</v>
      </c>
      <c r="BT9" s="13" t="s">
        <v>20</v>
      </c>
      <c r="BU9" s="13" t="s">
        <v>21</v>
      </c>
      <c r="BV9" s="13" t="s">
        <v>17</v>
      </c>
      <c r="BW9" s="13" t="s">
        <v>18</v>
      </c>
      <c r="BX9" s="13" t="s">
        <v>19</v>
      </c>
      <c r="BY9" s="13" t="s">
        <v>20</v>
      </c>
      <c r="BZ9" s="13" t="s">
        <v>21</v>
      </c>
      <c r="CA9" s="13" t="s">
        <v>17</v>
      </c>
      <c r="CB9" s="13" t="s">
        <v>18</v>
      </c>
      <c r="CC9" s="13" t="s">
        <v>19</v>
      </c>
      <c r="CD9" s="13" t="s">
        <v>20</v>
      </c>
      <c r="CE9" s="14" t="s">
        <v>21</v>
      </c>
    </row>
    <row r="10" spans="2:83" ht="20" customHeight="1" thickTop="1" x14ac:dyDescent="0.5">
      <c r="B10" s="49">
        <v>1</v>
      </c>
      <c r="C10" s="50" t="s">
        <v>106</v>
      </c>
      <c r="D10" s="51"/>
      <c r="E10" s="86">
        <v>45299</v>
      </c>
      <c r="F10" s="84">
        <v>45320</v>
      </c>
      <c r="G10" s="52">
        <f>IF(F10-E10=0,"",F10-E10)</f>
        <v>21</v>
      </c>
      <c r="H10" s="69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2:83" ht="20" customHeight="1" x14ac:dyDescent="0.5">
      <c r="B11" s="53" t="s">
        <v>119</v>
      </c>
      <c r="C11" s="54" t="s">
        <v>74</v>
      </c>
      <c r="D11" s="55" t="s">
        <v>75</v>
      </c>
      <c r="E11" s="99">
        <v>45299</v>
      </c>
      <c r="F11" s="100">
        <v>45304</v>
      </c>
      <c r="G11" s="92">
        <f t="shared" ref="G11:G30" si="0">IF(F11-E11=0,"",F11-E11)</f>
        <v>5</v>
      </c>
      <c r="H11" s="70">
        <v>1</v>
      </c>
      <c r="I11" s="81"/>
      <c r="J11" s="81"/>
      <c r="K11" s="81"/>
      <c r="L11" s="81"/>
      <c r="M11" s="81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  <c r="BQ11" s="65"/>
      <c r="BR11" s="26"/>
      <c r="BS11" s="26"/>
      <c r="BT11" s="26"/>
      <c r="BU11" s="26"/>
      <c r="BV11" s="27"/>
      <c r="BW11" s="27"/>
      <c r="BX11" s="27"/>
      <c r="BY11" s="27"/>
      <c r="BZ11" s="27"/>
      <c r="CA11" s="65"/>
      <c r="CB11" s="26"/>
      <c r="CC11" s="26"/>
      <c r="CD11" s="26"/>
      <c r="CE11" s="26"/>
    </row>
    <row r="12" spans="2:83" ht="20" customHeight="1" x14ac:dyDescent="0.5">
      <c r="B12" s="53" t="s">
        <v>76</v>
      </c>
      <c r="C12" s="54" t="s">
        <v>77</v>
      </c>
      <c r="D12" s="55" t="s">
        <v>75</v>
      </c>
      <c r="E12" s="99">
        <v>45304</v>
      </c>
      <c r="F12" s="100">
        <v>45309</v>
      </c>
      <c r="G12" s="92">
        <f t="shared" si="0"/>
        <v>5</v>
      </c>
      <c r="H12" s="70">
        <v>1</v>
      </c>
      <c r="I12" s="65"/>
      <c r="J12" s="26"/>
      <c r="K12" s="26"/>
      <c r="L12" s="26"/>
      <c r="M12" s="81"/>
      <c r="N12" s="81"/>
      <c r="O12" s="81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  <c r="BQ12" s="65"/>
      <c r="BR12" s="26"/>
      <c r="BS12" s="26"/>
      <c r="BT12" s="26"/>
      <c r="BU12" s="26"/>
      <c r="BV12" s="27"/>
      <c r="BW12" s="27"/>
      <c r="BX12" s="27"/>
      <c r="BY12" s="27"/>
      <c r="BZ12" s="27"/>
      <c r="CA12" s="65"/>
      <c r="CB12" s="26"/>
      <c r="CC12" s="26"/>
      <c r="CD12" s="26"/>
      <c r="CE12" s="26"/>
    </row>
    <row r="13" spans="2:83" ht="20" customHeight="1" x14ac:dyDescent="0.5">
      <c r="B13" s="53" t="s">
        <v>78</v>
      </c>
      <c r="C13" s="54" t="s">
        <v>79</v>
      </c>
      <c r="D13" s="55" t="s">
        <v>75</v>
      </c>
      <c r="E13" s="99">
        <v>45309</v>
      </c>
      <c r="F13" s="100">
        <v>45313</v>
      </c>
      <c r="G13" s="92">
        <f t="shared" si="0"/>
        <v>4</v>
      </c>
      <c r="H13" s="70">
        <v>1</v>
      </c>
      <c r="I13" s="65"/>
      <c r="J13" s="26"/>
      <c r="K13" s="26"/>
      <c r="L13" s="26"/>
      <c r="M13" s="26"/>
      <c r="N13" s="27"/>
      <c r="O13" s="81"/>
      <c r="P13" s="81"/>
      <c r="Q13" s="81"/>
      <c r="R13" s="81"/>
      <c r="S13" s="28"/>
      <c r="T13" s="28"/>
      <c r="U13" s="28"/>
      <c r="V13" s="28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  <c r="BQ13" s="65"/>
      <c r="BR13" s="26"/>
      <c r="BS13" s="26"/>
      <c r="BT13" s="26"/>
      <c r="BU13" s="26"/>
      <c r="BV13" s="27"/>
      <c r="BW13" s="27"/>
      <c r="BX13" s="27"/>
      <c r="BY13" s="27"/>
      <c r="BZ13" s="27"/>
      <c r="CA13" s="65"/>
      <c r="CB13" s="26"/>
      <c r="CC13" s="26"/>
      <c r="CD13" s="26"/>
      <c r="CE13" s="26"/>
    </row>
    <row r="14" spans="2:83" ht="20" customHeight="1" x14ac:dyDescent="0.5">
      <c r="B14" s="53" t="s">
        <v>80</v>
      </c>
      <c r="C14" s="54" t="s">
        <v>81</v>
      </c>
      <c r="D14" s="55" t="s">
        <v>75</v>
      </c>
      <c r="E14" s="99">
        <v>45299</v>
      </c>
      <c r="F14" s="100">
        <v>45300</v>
      </c>
      <c r="G14" s="92">
        <f t="shared" si="0"/>
        <v>1</v>
      </c>
      <c r="H14" s="70">
        <v>1</v>
      </c>
      <c r="I14" s="81"/>
      <c r="J14" s="26"/>
      <c r="K14" s="26"/>
      <c r="L14" s="26"/>
      <c r="M14" s="26"/>
      <c r="N14" s="27"/>
      <c r="O14" s="27"/>
      <c r="P14" s="27"/>
      <c r="Q14" s="27"/>
      <c r="R14" s="27"/>
      <c r="S14" s="28"/>
      <c r="T14" s="28"/>
      <c r="U14" s="28"/>
      <c r="V14" s="28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  <c r="BQ14" s="65"/>
      <c r="BR14" s="26"/>
      <c r="BS14" s="26"/>
      <c r="BT14" s="26"/>
      <c r="BU14" s="26"/>
      <c r="BV14" s="27"/>
      <c r="BW14" s="27"/>
      <c r="BX14" s="27"/>
      <c r="BY14" s="27"/>
      <c r="BZ14" s="27"/>
      <c r="CA14" s="65"/>
      <c r="CB14" s="26"/>
      <c r="CC14" s="26"/>
      <c r="CD14" s="26"/>
      <c r="CE14" s="26"/>
    </row>
    <row r="15" spans="2:83" ht="20" customHeight="1" x14ac:dyDescent="0.5">
      <c r="B15" s="53" t="s">
        <v>82</v>
      </c>
      <c r="C15" s="54" t="s">
        <v>109</v>
      </c>
      <c r="D15" s="55" t="s">
        <v>75</v>
      </c>
      <c r="E15" s="99">
        <v>45300</v>
      </c>
      <c r="F15" s="100">
        <v>45320</v>
      </c>
      <c r="G15" s="92">
        <f t="shared" si="0"/>
        <v>20</v>
      </c>
      <c r="H15" s="70">
        <v>1</v>
      </c>
      <c r="I15" s="65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  <c r="BQ15" s="65"/>
      <c r="BR15" s="26"/>
      <c r="BS15" s="26"/>
      <c r="BT15" s="26"/>
      <c r="BU15" s="26"/>
      <c r="BV15" s="27"/>
      <c r="BW15" s="27"/>
      <c r="BX15" s="27"/>
      <c r="BY15" s="27"/>
      <c r="BZ15" s="27"/>
      <c r="CA15" s="65"/>
      <c r="CB15" s="26"/>
      <c r="CC15" s="26"/>
      <c r="CD15" s="26"/>
      <c r="CE15" s="26"/>
    </row>
    <row r="16" spans="2:83" ht="20" customHeight="1" x14ac:dyDescent="0.5">
      <c r="B16" s="53" t="s">
        <v>83</v>
      </c>
      <c r="C16" s="54" t="s">
        <v>84</v>
      </c>
      <c r="D16" s="55" t="s">
        <v>75</v>
      </c>
      <c r="E16" s="99">
        <v>45313</v>
      </c>
      <c r="F16" s="100">
        <v>45320</v>
      </c>
      <c r="G16" s="92">
        <f t="shared" si="0"/>
        <v>7</v>
      </c>
      <c r="H16" s="70">
        <v>1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1"/>
      <c r="T16" s="81"/>
      <c r="U16" s="81"/>
      <c r="V16" s="81"/>
      <c r="W16" s="81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  <c r="BQ16" s="65"/>
      <c r="BR16" s="26"/>
      <c r="BS16" s="26"/>
      <c r="BT16" s="26"/>
      <c r="BU16" s="26"/>
      <c r="BV16" s="27"/>
      <c r="BW16" s="27"/>
      <c r="BX16" s="27"/>
      <c r="BY16" s="27"/>
      <c r="BZ16" s="27"/>
      <c r="CA16" s="65"/>
      <c r="CB16" s="26"/>
      <c r="CC16" s="26"/>
      <c r="CD16" s="26"/>
      <c r="CE16" s="26"/>
    </row>
    <row r="17" spans="2:83" ht="20" customHeight="1" x14ac:dyDescent="0.5">
      <c r="B17" s="53" t="s">
        <v>85</v>
      </c>
      <c r="C17" s="54" t="s">
        <v>86</v>
      </c>
      <c r="D17" s="55" t="s">
        <v>75</v>
      </c>
      <c r="E17" s="99">
        <v>45299</v>
      </c>
      <c r="F17" s="100">
        <v>45327</v>
      </c>
      <c r="G17" s="92">
        <f t="shared" si="0"/>
        <v>28</v>
      </c>
      <c r="H17" s="70">
        <v>1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32"/>
      <c r="Y17" s="33"/>
      <c r="Z17" s="33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  <c r="BQ17" s="65"/>
      <c r="BR17" s="26"/>
      <c r="BS17" s="26"/>
      <c r="BT17" s="26"/>
      <c r="BU17" s="26"/>
      <c r="BV17" s="27"/>
      <c r="BW17" s="27"/>
      <c r="BX17" s="27"/>
      <c r="BY17" s="27"/>
      <c r="BZ17" s="27"/>
      <c r="CA17" s="65"/>
      <c r="CB17" s="26"/>
      <c r="CC17" s="26"/>
      <c r="CD17" s="26"/>
      <c r="CE17" s="26"/>
    </row>
    <row r="18" spans="2:83" ht="20" customHeight="1" x14ac:dyDescent="0.5">
      <c r="B18" s="53">
        <v>2</v>
      </c>
      <c r="C18" s="58" t="s">
        <v>107</v>
      </c>
      <c r="D18" s="59"/>
      <c r="E18" s="102">
        <v>45320</v>
      </c>
      <c r="F18" s="103">
        <v>45341</v>
      </c>
      <c r="G18" s="60">
        <f t="shared" si="0"/>
        <v>21</v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  <c r="BQ18" s="64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3"/>
    </row>
    <row r="19" spans="2:83" ht="20" customHeight="1" x14ac:dyDescent="0.5">
      <c r="B19" s="53" t="s">
        <v>120</v>
      </c>
      <c r="C19" s="54" t="s">
        <v>110</v>
      </c>
      <c r="D19" s="55" t="s">
        <v>87</v>
      </c>
      <c r="E19" s="104">
        <v>45320</v>
      </c>
      <c r="F19" s="105">
        <v>45324</v>
      </c>
      <c r="G19" s="92">
        <f t="shared" si="0"/>
        <v>4</v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  <c r="BQ19" s="65"/>
      <c r="BR19" s="26"/>
      <c r="BS19" s="26"/>
      <c r="BT19" s="26"/>
      <c r="BU19" s="26"/>
      <c r="BV19" s="27"/>
      <c r="BW19" s="27"/>
      <c r="BX19" s="27"/>
      <c r="BY19" s="27"/>
      <c r="BZ19" s="27"/>
      <c r="CA19" s="26"/>
      <c r="CB19" s="26"/>
      <c r="CC19" s="26"/>
      <c r="CD19" s="28"/>
      <c r="CE19" s="31"/>
    </row>
    <row r="20" spans="2:83" ht="20" customHeight="1" x14ac:dyDescent="0.5">
      <c r="B20" s="53" t="s">
        <v>121</v>
      </c>
      <c r="C20" s="54" t="s">
        <v>111</v>
      </c>
      <c r="D20" s="55" t="s">
        <v>88</v>
      </c>
      <c r="E20" s="104">
        <v>45321</v>
      </c>
      <c r="F20" s="105">
        <v>45324</v>
      </c>
      <c r="G20" s="92">
        <f t="shared" si="0"/>
        <v>3</v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33"/>
      <c r="Z20" s="33"/>
      <c r="AA20" s="33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  <c r="BQ20" s="65"/>
      <c r="BR20" s="26"/>
      <c r="BS20" s="26"/>
      <c r="BT20" s="26"/>
      <c r="BU20" s="26"/>
      <c r="BV20" s="27"/>
      <c r="BW20" s="27"/>
      <c r="BX20" s="27"/>
      <c r="BY20" s="27"/>
      <c r="BZ20" s="27"/>
      <c r="CA20" s="26"/>
      <c r="CB20" s="26"/>
      <c r="CC20" s="26"/>
      <c r="CD20" s="28"/>
      <c r="CE20" s="31"/>
    </row>
    <row r="21" spans="2:83" ht="20" customHeight="1" x14ac:dyDescent="0.5">
      <c r="B21" s="53" t="s">
        <v>122</v>
      </c>
      <c r="C21" s="54" t="s">
        <v>112</v>
      </c>
      <c r="D21" s="55" t="s">
        <v>89</v>
      </c>
      <c r="E21" s="104">
        <v>45324</v>
      </c>
      <c r="F21" s="105">
        <v>45336</v>
      </c>
      <c r="G21" s="92">
        <f t="shared" si="0"/>
        <v>12</v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33"/>
      <c r="AC21" s="33"/>
      <c r="AD21" s="33"/>
      <c r="AE21" s="33"/>
      <c r="AF21" s="33"/>
      <c r="AG21" s="33"/>
      <c r="AH21" s="33"/>
      <c r="AI21" s="33"/>
      <c r="AJ21" s="26"/>
      <c r="AK21" s="26"/>
      <c r="AL21" s="26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  <c r="BQ21" s="65"/>
      <c r="BR21" s="26"/>
      <c r="BS21" s="26"/>
      <c r="BT21" s="26"/>
      <c r="BU21" s="26"/>
      <c r="BV21" s="27"/>
      <c r="BW21" s="27"/>
      <c r="BX21" s="27"/>
      <c r="BY21" s="27"/>
      <c r="BZ21" s="27"/>
      <c r="CA21" s="26"/>
      <c r="CB21" s="26"/>
      <c r="CC21" s="26"/>
      <c r="CD21" s="28"/>
      <c r="CE21" s="31"/>
    </row>
    <row r="22" spans="2:83" ht="20" customHeight="1" x14ac:dyDescent="0.5">
      <c r="B22" s="53" t="s">
        <v>123</v>
      </c>
      <c r="C22" s="54" t="s">
        <v>113</v>
      </c>
      <c r="D22" s="55" t="s">
        <v>90</v>
      </c>
      <c r="E22" s="104">
        <v>45335</v>
      </c>
      <c r="F22" s="105">
        <v>45337</v>
      </c>
      <c r="G22" s="92">
        <f t="shared" si="0"/>
        <v>2</v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33"/>
      <c r="AJ22" s="33"/>
      <c r="AK22" s="26"/>
      <c r="AL22" s="26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  <c r="BQ22" s="65"/>
      <c r="BR22" s="26"/>
      <c r="BS22" s="26"/>
      <c r="BT22" s="26"/>
      <c r="BU22" s="26"/>
      <c r="BV22" s="27"/>
      <c r="BW22" s="27"/>
      <c r="BX22" s="27"/>
      <c r="BY22" s="27"/>
      <c r="BZ22" s="27"/>
      <c r="CA22" s="26"/>
      <c r="CB22" s="26"/>
      <c r="CC22" s="26"/>
      <c r="CD22" s="28"/>
      <c r="CE22" s="31"/>
    </row>
    <row r="23" spans="2:83" ht="20" customHeight="1" x14ac:dyDescent="0.5">
      <c r="B23" s="53" t="s">
        <v>124</v>
      </c>
      <c r="C23" s="54" t="s">
        <v>114</v>
      </c>
      <c r="D23" s="55" t="s">
        <v>91</v>
      </c>
      <c r="E23" s="104">
        <v>45337</v>
      </c>
      <c r="F23" s="124">
        <v>45339</v>
      </c>
      <c r="G23" s="92">
        <f t="shared" si="0"/>
        <v>2</v>
      </c>
      <c r="H23" s="70">
        <v>0</v>
      </c>
      <c r="I23" s="65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26"/>
      <c r="AI23" s="26"/>
      <c r="AJ23" s="26"/>
      <c r="AK23" s="33"/>
      <c r="AL23" s="33"/>
      <c r="AM23" s="25"/>
      <c r="AN23" s="65"/>
      <c r="AO23" s="26"/>
      <c r="AP23" s="26"/>
      <c r="AQ23" s="26"/>
      <c r="AR23" s="44"/>
      <c r="AS23" s="44"/>
      <c r="AT23" s="44"/>
      <c r="AU23" s="44"/>
      <c r="AV23" s="44"/>
      <c r="AW23" s="26"/>
      <c r="AX23" s="26"/>
      <c r="AY23" s="26"/>
      <c r="AZ23" s="26"/>
      <c r="BA23" s="101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  <c r="BQ23" s="65"/>
      <c r="BR23" s="26"/>
      <c r="BS23" s="26"/>
      <c r="BT23" s="26"/>
      <c r="BU23" s="26"/>
      <c r="BV23" s="27"/>
      <c r="BW23" s="27"/>
      <c r="BX23" s="27"/>
      <c r="BY23" s="27"/>
      <c r="BZ23" s="27"/>
      <c r="CA23" s="26"/>
      <c r="CB23" s="26"/>
      <c r="CC23" s="26"/>
      <c r="CD23" s="28"/>
      <c r="CE23" s="31"/>
    </row>
    <row r="24" spans="2:83" ht="20" customHeight="1" x14ac:dyDescent="0.5">
      <c r="B24" s="53" t="s">
        <v>116</v>
      </c>
      <c r="C24" s="58" t="s">
        <v>108</v>
      </c>
      <c r="D24" s="59"/>
      <c r="E24" s="102">
        <v>45341</v>
      </c>
      <c r="F24" s="103">
        <v>45362</v>
      </c>
      <c r="G24" s="60">
        <f>IF(F24-E24=0,"",F24-E24)</f>
        <v>21</v>
      </c>
      <c r="H24" s="71"/>
      <c r="I24" s="64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1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106"/>
      <c r="AN24" s="106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21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4"/>
      <c r="BQ24" s="64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3"/>
      <c r="CE24" s="23"/>
    </row>
    <row r="25" spans="2:83" ht="20" customHeight="1" x14ac:dyDescent="0.5">
      <c r="B25" s="53" t="s">
        <v>125</v>
      </c>
      <c r="C25" s="54" t="s">
        <v>110</v>
      </c>
      <c r="D25" s="55" t="s">
        <v>87</v>
      </c>
      <c r="E25" s="104">
        <v>45341</v>
      </c>
      <c r="F25" s="105">
        <v>45345</v>
      </c>
      <c r="G25" s="92">
        <f>IF(F25-E25=0,"",F25-E25)</f>
        <v>4</v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107"/>
      <c r="AN25" s="107"/>
      <c r="AO25" s="107"/>
      <c r="AP25" s="107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  <c r="BQ25" s="65"/>
      <c r="BR25" s="26"/>
      <c r="BS25" s="26"/>
      <c r="BT25" s="26"/>
      <c r="BU25" s="26"/>
      <c r="BV25" s="27"/>
      <c r="BW25" s="27"/>
      <c r="BX25" s="27"/>
      <c r="BY25" s="27"/>
      <c r="BZ25" s="27"/>
      <c r="CA25" s="26"/>
      <c r="CB25" s="26"/>
      <c r="CC25" s="26"/>
      <c r="CD25" s="26"/>
      <c r="CE25" s="28"/>
    </row>
    <row r="26" spans="2:83" ht="20" customHeight="1" x14ac:dyDescent="0.5">
      <c r="B26" s="53" t="s">
        <v>126</v>
      </c>
      <c r="C26" s="54" t="s">
        <v>111</v>
      </c>
      <c r="D26" s="55" t="s">
        <v>88</v>
      </c>
      <c r="E26" s="104">
        <v>45342</v>
      </c>
      <c r="F26" s="105">
        <v>45345</v>
      </c>
      <c r="G26" s="92">
        <f>IF(F26-E26=0,"",F26-E26)</f>
        <v>3</v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107"/>
      <c r="AO26" s="107"/>
      <c r="AP26" s="107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  <c r="BQ26" s="65"/>
      <c r="BR26" s="26"/>
      <c r="BS26" s="26"/>
      <c r="BT26" s="26"/>
      <c r="BU26" s="26"/>
      <c r="BV26" s="27"/>
      <c r="BW26" s="27"/>
      <c r="BX26" s="27"/>
      <c r="BY26" s="27"/>
      <c r="BZ26" s="27"/>
      <c r="CA26" s="26"/>
      <c r="CB26" s="26"/>
      <c r="CC26" s="26"/>
      <c r="CD26" s="26"/>
      <c r="CE26" s="28"/>
    </row>
    <row r="27" spans="2:83" ht="20" customHeight="1" x14ac:dyDescent="0.5">
      <c r="B27" s="53" t="s">
        <v>92</v>
      </c>
      <c r="C27" s="54" t="s">
        <v>112</v>
      </c>
      <c r="D27" s="55" t="s">
        <v>89</v>
      </c>
      <c r="E27" s="104">
        <v>45345</v>
      </c>
      <c r="F27" s="105">
        <v>45357</v>
      </c>
      <c r="G27" s="92">
        <f t="shared" ref="G27:G29" si="1">IF(F27-E27=0,"",F27-E27)</f>
        <v>12</v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107"/>
      <c r="AR27" s="107"/>
      <c r="AS27" s="107"/>
      <c r="AT27" s="107"/>
      <c r="AU27" s="107"/>
      <c r="AV27" s="107"/>
      <c r="AW27" s="107"/>
      <c r="AX27" s="107"/>
      <c r="AY27" s="26"/>
      <c r="AZ27" s="26"/>
      <c r="BA27" s="26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  <c r="BQ27" s="65"/>
      <c r="BR27" s="26"/>
      <c r="BS27" s="26"/>
      <c r="BT27" s="26"/>
      <c r="BU27" s="26"/>
      <c r="BV27" s="27"/>
      <c r="BW27" s="27"/>
      <c r="BX27" s="27"/>
      <c r="BY27" s="27"/>
      <c r="BZ27" s="27"/>
      <c r="CA27" s="26"/>
      <c r="CB27" s="26"/>
      <c r="CC27" s="26"/>
      <c r="CD27" s="26"/>
      <c r="CE27" s="28"/>
    </row>
    <row r="28" spans="2:83" ht="20" customHeight="1" x14ac:dyDescent="0.5">
      <c r="B28" s="53" t="s">
        <v>93</v>
      </c>
      <c r="C28" s="126" t="s">
        <v>113</v>
      </c>
      <c r="D28" s="55" t="s">
        <v>90</v>
      </c>
      <c r="E28" s="104">
        <v>45356</v>
      </c>
      <c r="F28" s="105">
        <v>45358</v>
      </c>
      <c r="G28" s="92">
        <f t="shared" si="1"/>
        <v>2</v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107"/>
      <c r="AY28" s="107"/>
      <c r="AZ28" s="26"/>
      <c r="BA28" s="26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  <c r="BQ28" s="65"/>
      <c r="BR28" s="26"/>
      <c r="BS28" s="26"/>
      <c r="BT28" s="26"/>
      <c r="BU28" s="26"/>
      <c r="BV28" s="27"/>
      <c r="BW28" s="27"/>
      <c r="BX28" s="27"/>
      <c r="BY28" s="27"/>
      <c r="BZ28" s="27"/>
      <c r="CA28" s="26"/>
      <c r="CB28" s="26"/>
      <c r="CC28" s="26"/>
      <c r="CD28" s="26"/>
      <c r="CE28" s="28"/>
    </row>
    <row r="29" spans="2:83" ht="20" customHeight="1" x14ac:dyDescent="0.5">
      <c r="B29" s="53" t="s">
        <v>127</v>
      </c>
      <c r="C29" s="54" t="s">
        <v>114</v>
      </c>
      <c r="D29" s="55" t="s">
        <v>91</v>
      </c>
      <c r="E29" s="104">
        <v>45358</v>
      </c>
      <c r="F29" s="124">
        <v>45360</v>
      </c>
      <c r="G29" s="92">
        <f t="shared" si="1"/>
        <v>2</v>
      </c>
      <c r="H29" s="70">
        <v>0</v>
      </c>
      <c r="I29" s="110"/>
      <c r="J29" s="111"/>
      <c r="K29" s="111"/>
      <c r="L29" s="111"/>
      <c r="M29" s="111"/>
      <c r="N29" s="112"/>
      <c r="O29" s="112"/>
      <c r="P29" s="112"/>
      <c r="Q29" s="112"/>
      <c r="R29" s="112"/>
      <c r="S29" s="111"/>
      <c r="T29" s="111"/>
      <c r="U29" s="111"/>
      <c r="V29" s="111"/>
      <c r="W29" s="113"/>
      <c r="X29" s="114"/>
      <c r="Y29" s="111"/>
      <c r="Z29" s="111"/>
      <c r="AA29" s="111"/>
      <c r="AB29" s="111"/>
      <c r="AC29" s="115"/>
      <c r="AD29" s="115"/>
      <c r="AE29" s="115"/>
      <c r="AF29" s="115"/>
      <c r="AG29" s="115"/>
      <c r="AH29" s="111"/>
      <c r="AI29" s="111"/>
      <c r="AJ29" s="111"/>
      <c r="AK29" s="111"/>
      <c r="AL29" s="113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107"/>
      <c r="BA29" s="107"/>
      <c r="BB29" s="114"/>
      <c r="BC29" s="110"/>
      <c r="BD29" s="110"/>
      <c r="BE29" s="110"/>
      <c r="BF29" s="110"/>
      <c r="BG29" s="118"/>
      <c r="BH29" s="118"/>
      <c r="BI29" s="118"/>
      <c r="BJ29" s="118"/>
      <c r="BK29" s="118"/>
      <c r="BL29" s="110"/>
      <c r="BM29" s="110"/>
      <c r="BN29" s="110"/>
      <c r="BO29" s="110"/>
      <c r="BP29" s="31"/>
      <c r="BQ29" s="65"/>
      <c r="BR29" s="111"/>
      <c r="BS29" s="111"/>
      <c r="BT29" s="111"/>
      <c r="BU29" s="111"/>
      <c r="BV29" s="112"/>
      <c r="BW29" s="112"/>
      <c r="BX29" s="112"/>
      <c r="BY29" s="112"/>
      <c r="BZ29" s="112"/>
      <c r="CA29" s="111"/>
      <c r="CB29" s="111"/>
      <c r="CC29" s="111"/>
      <c r="CD29" s="111"/>
      <c r="CE29" s="113"/>
    </row>
    <row r="30" spans="2:83" ht="20" customHeight="1" x14ac:dyDescent="0.5">
      <c r="B30" s="53" t="s">
        <v>128</v>
      </c>
      <c r="C30" s="109" t="s">
        <v>95</v>
      </c>
      <c r="D30" s="55" t="s">
        <v>75</v>
      </c>
      <c r="E30" s="127">
        <v>45327</v>
      </c>
      <c r="F30" s="108">
        <v>45355</v>
      </c>
      <c r="G30" s="92">
        <f t="shared" si="0"/>
        <v>28</v>
      </c>
      <c r="H30" s="70">
        <v>0</v>
      </c>
      <c r="I30" s="110"/>
      <c r="J30" s="111"/>
      <c r="K30" s="111"/>
      <c r="L30" s="111"/>
      <c r="M30" s="111"/>
      <c r="N30" s="112"/>
      <c r="O30" s="112"/>
      <c r="P30" s="112"/>
      <c r="Q30" s="112"/>
      <c r="R30" s="112"/>
      <c r="S30" s="111"/>
      <c r="T30" s="111"/>
      <c r="U30" s="111"/>
      <c r="V30" s="111"/>
      <c r="W30" s="113"/>
      <c r="X30" s="114"/>
      <c r="Y30" s="111"/>
      <c r="Z30" s="111"/>
      <c r="AA30" s="111"/>
      <c r="AB30" s="111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17"/>
      <c r="AX30" s="111"/>
      <c r="AY30" s="111"/>
      <c r="AZ30" s="111"/>
      <c r="BA30" s="113"/>
      <c r="BB30" s="114"/>
      <c r="BC30" s="110"/>
      <c r="BD30" s="110"/>
      <c r="BE30" s="110"/>
      <c r="BF30" s="110"/>
      <c r="BG30" s="118"/>
      <c r="BH30" s="118"/>
      <c r="BI30" s="118"/>
      <c r="BJ30" s="118"/>
      <c r="BK30" s="118"/>
      <c r="BL30" s="110"/>
      <c r="BM30" s="110"/>
      <c r="BN30" s="110"/>
      <c r="BO30" s="110"/>
      <c r="BP30" s="31"/>
      <c r="BQ30" s="65"/>
      <c r="BR30" s="111"/>
      <c r="BS30" s="111"/>
      <c r="BT30" s="111"/>
      <c r="BU30" s="111"/>
      <c r="BV30" s="112"/>
      <c r="BW30" s="112"/>
      <c r="BX30" s="112"/>
      <c r="BY30" s="112"/>
      <c r="BZ30" s="112"/>
      <c r="CA30" s="111"/>
      <c r="CB30" s="111"/>
      <c r="CC30" s="111"/>
      <c r="CD30" s="111"/>
      <c r="CE30" s="113"/>
    </row>
    <row r="31" spans="2:83" ht="20" customHeight="1" x14ac:dyDescent="0.5">
      <c r="B31" s="53" t="s">
        <v>117</v>
      </c>
      <c r="C31" s="58" t="s">
        <v>115</v>
      </c>
      <c r="D31" s="59"/>
      <c r="E31" s="102">
        <v>45362</v>
      </c>
      <c r="F31" s="103">
        <v>45383</v>
      </c>
      <c r="G31" s="60">
        <f t="shared" ref="G31:G39" si="2">IF(F31-E31=0,"",F31-E31)</f>
        <v>21</v>
      </c>
      <c r="H31" s="71"/>
      <c r="I31" s="64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  <c r="X31" s="21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1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64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3"/>
    </row>
    <row r="32" spans="2:83" x14ac:dyDescent="0.5">
      <c r="B32" s="53" t="s">
        <v>118</v>
      </c>
      <c r="C32" s="54" t="s">
        <v>110</v>
      </c>
      <c r="D32" s="55" t="s">
        <v>89</v>
      </c>
      <c r="E32" s="104">
        <v>45362</v>
      </c>
      <c r="F32" s="108">
        <v>45366</v>
      </c>
      <c r="G32" s="92">
        <f t="shared" si="2"/>
        <v>4</v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120"/>
      <c r="BC32" s="120"/>
      <c r="BD32" s="120"/>
      <c r="BE32" s="120"/>
      <c r="BF32" s="26"/>
      <c r="BG32" s="118"/>
      <c r="BH32" s="118"/>
      <c r="BI32" s="118"/>
      <c r="BJ32" s="118"/>
      <c r="BK32" s="118"/>
      <c r="BL32" s="26"/>
      <c r="BM32" s="26"/>
      <c r="BN32" s="26"/>
      <c r="BO32" s="26"/>
      <c r="BP32" s="28"/>
      <c r="BQ32" s="65"/>
      <c r="BR32" s="26"/>
      <c r="BS32" s="26"/>
      <c r="BT32" s="26"/>
      <c r="BU32" s="26"/>
      <c r="BV32" s="27"/>
      <c r="BW32" s="27"/>
      <c r="BX32" s="27"/>
      <c r="BY32" s="27"/>
      <c r="BZ32" s="27"/>
      <c r="CA32" s="26"/>
      <c r="CB32" s="26"/>
      <c r="CC32" s="26"/>
      <c r="CD32" s="26"/>
      <c r="CE32" s="28"/>
    </row>
    <row r="33" spans="2:83" x14ac:dyDescent="0.5">
      <c r="B33" s="53" t="s">
        <v>129</v>
      </c>
      <c r="C33" s="54" t="s">
        <v>111</v>
      </c>
      <c r="D33" s="55" t="s">
        <v>90</v>
      </c>
      <c r="E33" s="104">
        <v>45363</v>
      </c>
      <c r="F33" s="108">
        <v>45366</v>
      </c>
      <c r="G33" s="92">
        <f t="shared" si="2"/>
        <v>3</v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120"/>
      <c r="BD33" s="120"/>
      <c r="BE33" s="120"/>
      <c r="BF33" s="26"/>
      <c r="BG33" s="118"/>
      <c r="BH33" s="118"/>
      <c r="BI33" s="118"/>
      <c r="BJ33" s="118"/>
      <c r="BK33" s="118"/>
      <c r="BL33" s="26"/>
      <c r="BM33" s="26"/>
      <c r="BN33" s="26"/>
      <c r="BO33" s="26"/>
      <c r="BP33" s="28"/>
      <c r="BQ33" s="65"/>
      <c r="BR33" s="26"/>
      <c r="BS33" s="26"/>
      <c r="BT33" s="26"/>
      <c r="BU33" s="26"/>
      <c r="BV33" s="27"/>
      <c r="BW33" s="27"/>
      <c r="BX33" s="27"/>
      <c r="BY33" s="27"/>
      <c r="BZ33" s="27"/>
      <c r="CA33" s="26"/>
      <c r="CB33" s="26"/>
      <c r="CC33" s="26"/>
      <c r="CD33" s="26"/>
      <c r="CE33" s="28"/>
    </row>
    <row r="34" spans="2:83" x14ac:dyDescent="0.5">
      <c r="B34" s="53" t="s">
        <v>130</v>
      </c>
      <c r="C34" s="54" t="s">
        <v>112</v>
      </c>
      <c r="D34" s="55" t="s">
        <v>91</v>
      </c>
      <c r="E34" s="104">
        <v>45366</v>
      </c>
      <c r="F34" s="108">
        <v>45378</v>
      </c>
      <c r="G34" s="92">
        <f t="shared" si="2"/>
        <v>12</v>
      </c>
      <c r="H34" s="70">
        <v>0</v>
      </c>
      <c r="I34" s="65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44"/>
      <c r="AS34" s="44"/>
      <c r="AT34" s="44"/>
      <c r="AU34" s="44"/>
      <c r="AV34" s="44"/>
      <c r="AW34" s="26"/>
      <c r="AX34" s="26"/>
      <c r="AY34" s="26"/>
      <c r="AZ34" s="26"/>
      <c r="BA34" s="28"/>
      <c r="BB34" s="25"/>
      <c r="BC34" s="26"/>
      <c r="BD34" s="26"/>
      <c r="BE34" s="26"/>
      <c r="BF34" s="120"/>
      <c r="BG34" s="120"/>
      <c r="BH34" s="120"/>
      <c r="BI34" s="120"/>
      <c r="BJ34" s="120"/>
      <c r="BK34" s="120"/>
      <c r="BL34" s="120"/>
      <c r="BM34" s="120"/>
      <c r="BN34" s="26"/>
      <c r="BO34" s="26"/>
      <c r="BP34" s="26"/>
      <c r="BQ34" s="65"/>
      <c r="BR34" s="26"/>
      <c r="BS34" s="26"/>
      <c r="BT34" s="26"/>
      <c r="BU34" s="26"/>
      <c r="BV34" s="27"/>
      <c r="BW34" s="27"/>
      <c r="BX34" s="27"/>
      <c r="BY34" s="27"/>
      <c r="BZ34" s="27"/>
      <c r="CA34" s="26"/>
      <c r="CB34" s="26"/>
      <c r="CC34" s="26"/>
      <c r="CD34" s="26"/>
      <c r="CE34" s="28"/>
    </row>
    <row r="35" spans="2:83" x14ac:dyDescent="0.5">
      <c r="B35" s="53" t="s">
        <v>26</v>
      </c>
      <c r="C35" s="54" t="s">
        <v>113</v>
      </c>
      <c r="D35" s="55" t="s">
        <v>75</v>
      </c>
      <c r="E35" s="121">
        <v>45377</v>
      </c>
      <c r="F35" s="108">
        <v>45379</v>
      </c>
      <c r="G35" s="92">
        <f t="shared" si="2"/>
        <v>2</v>
      </c>
      <c r="H35" s="70">
        <v>0</v>
      </c>
      <c r="I35" s="65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44"/>
      <c r="AS35" s="44"/>
      <c r="AT35" s="44"/>
      <c r="AU35" s="44"/>
      <c r="AV35" s="44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122"/>
      <c r="BH35" s="122"/>
      <c r="BI35" s="122"/>
      <c r="BJ35" s="122"/>
      <c r="BK35" s="122"/>
      <c r="BL35" s="26"/>
      <c r="BM35" s="120"/>
      <c r="BN35" s="120"/>
      <c r="BO35" s="26"/>
      <c r="BP35" s="26"/>
      <c r="BQ35" s="65"/>
      <c r="BR35" s="26"/>
      <c r="BS35" s="26"/>
      <c r="BT35" s="26"/>
      <c r="BU35" s="26"/>
      <c r="BV35" s="27"/>
      <c r="BW35" s="27"/>
      <c r="BX35" s="27"/>
      <c r="BY35" s="27"/>
      <c r="BZ35" s="27"/>
      <c r="CA35" s="26"/>
      <c r="CB35" s="26"/>
      <c r="CC35" s="26"/>
      <c r="CD35" s="26"/>
      <c r="CE35" s="28"/>
    </row>
    <row r="36" spans="2:83" x14ac:dyDescent="0.5">
      <c r="B36" s="53" t="s">
        <v>94</v>
      </c>
      <c r="C36" s="54" t="s">
        <v>114</v>
      </c>
      <c r="D36" s="55" t="s">
        <v>87</v>
      </c>
      <c r="E36" s="121">
        <v>45379</v>
      </c>
      <c r="F36" s="108">
        <v>45381</v>
      </c>
      <c r="G36" s="92">
        <f t="shared" si="2"/>
        <v>2</v>
      </c>
      <c r="H36" s="70">
        <v>0</v>
      </c>
      <c r="I36" s="110"/>
      <c r="J36" s="111"/>
      <c r="K36" s="111"/>
      <c r="L36" s="111"/>
      <c r="M36" s="111"/>
      <c r="N36" s="112"/>
      <c r="O36" s="112"/>
      <c r="P36" s="112"/>
      <c r="Q36" s="112"/>
      <c r="R36" s="112"/>
      <c r="S36" s="111"/>
      <c r="T36" s="111"/>
      <c r="U36" s="111"/>
      <c r="V36" s="111"/>
      <c r="W36" s="113"/>
      <c r="X36" s="114"/>
      <c r="Y36" s="111"/>
      <c r="Z36" s="111"/>
      <c r="AA36" s="111"/>
      <c r="AB36" s="111"/>
      <c r="AC36" s="115"/>
      <c r="AD36" s="115"/>
      <c r="AE36" s="115"/>
      <c r="AF36" s="115"/>
      <c r="AG36" s="115"/>
      <c r="AH36" s="111"/>
      <c r="AI36" s="111"/>
      <c r="AJ36" s="111"/>
      <c r="AK36" s="111"/>
      <c r="AL36" s="113"/>
      <c r="AM36" s="25"/>
      <c r="AN36" s="26"/>
      <c r="AO36" s="26"/>
      <c r="AP36" s="26"/>
      <c r="AQ36" s="26"/>
      <c r="AR36" s="44"/>
      <c r="AS36" s="44"/>
      <c r="AT36" s="44"/>
      <c r="AU36" s="44"/>
      <c r="AV36" s="44"/>
      <c r="AW36" s="26"/>
      <c r="AX36" s="26"/>
      <c r="AY36" s="26"/>
      <c r="AZ36" s="26"/>
      <c r="BA36" s="28"/>
      <c r="BB36" s="25"/>
      <c r="BC36" s="26"/>
      <c r="BD36" s="26"/>
      <c r="BE36" s="26"/>
      <c r="BF36" s="26"/>
      <c r="BG36" s="122"/>
      <c r="BH36" s="122"/>
      <c r="BI36" s="122"/>
      <c r="BJ36" s="122"/>
      <c r="BK36" s="122"/>
      <c r="BL36" s="26"/>
      <c r="BM36" s="26"/>
      <c r="BN36" s="26"/>
      <c r="BO36" s="120"/>
      <c r="BP36" s="120"/>
      <c r="BQ36" s="65"/>
      <c r="BR36" s="26"/>
      <c r="BS36" s="26"/>
      <c r="BT36" s="26"/>
      <c r="BU36" s="26"/>
      <c r="BV36" s="27"/>
      <c r="BW36" s="27"/>
      <c r="BX36" s="27"/>
      <c r="BY36" s="27"/>
      <c r="BZ36" s="27"/>
      <c r="CA36" s="26"/>
      <c r="CB36" s="26"/>
      <c r="CC36" s="26"/>
      <c r="CD36" s="26"/>
      <c r="CE36" s="28"/>
    </row>
    <row r="37" spans="2:83" x14ac:dyDescent="0.5">
      <c r="B37" s="53" t="s">
        <v>131</v>
      </c>
      <c r="C37" s="109" t="s">
        <v>103</v>
      </c>
      <c r="D37" s="55" t="s">
        <v>75</v>
      </c>
      <c r="E37" s="121">
        <v>45355</v>
      </c>
      <c r="F37" s="108">
        <v>45383</v>
      </c>
      <c r="G37" s="92">
        <f t="shared" si="2"/>
        <v>28</v>
      </c>
      <c r="H37" s="70">
        <v>0</v>
      </c>
      <c r="I37" s="110"/>
      <c r="J37" s="111"/>
      <c r="K37" s="111"/>
      <c r="L37" s="111"/>
      <c r="M37" s="111"/>
      <c r="N37" s="112"/>
      <c r="O37" s="112"/>
      <c r="P37" s="112"/>
      <c r="Q37" s="112"/>
      <c r="R37" s="112"/>
      <c r="S37" s="111"/>
      <c r="T37" s="111"/>
      <c r="U37" s="111"/>
      <c r="V37" s="111"/>
      <c r="W37" s="113"/>
      <c r="X37" s="114"/>
      <c r="Y37" s="111"/>
      <c r="Z37" s="111"/>
      <c r="AA37" s="111"/>
      <c r="AB37" s="111"/>
      <c r="AC37" s="115"/>
      <c r="AD37" s="115"/>
      <c r="AE37" s="115"/>
      <c r="AF37" s="115"/>
      <c r="AG37" s="115"/>
      <c r="AH37" s="111"/>
      <c r="AI37" s="111"/>
      <c r="AJ37" s="111"/>
      <c r="AK37" s="111"/>
      <c r="AL37" s="113"/>
      <c r="AM37" s="114"/>
      <c r="AN37" s="111"/>
      <c r="AO37" s="111"/>
      <c r="AP37" s="111"/>
      <c r="AQ37" s="111"/>
      <c r="AR37" s="116"/>
      <c r="AS37" s="116"/>
      <c r="AT37" s="116"/>
      <c r="AU37" s="116"/>
      <c r="AV37" s="116"/>
      <c r="AW37" s="107"/>
      <c r="AX37" s="107"/>
      <c r="AY37" s="107"/>
      <c r="AZ37" s="107"/>
      <c r="BA37" s="107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11"/>
      <c r="BS37" s="111"/>
      <c r="BT37" s="111"/>
      <c r="BU37" s="111"/>
      <c r="BV37" s="112"/>
      <c r="BW37" s="112"/>
      <c r="BX37" s="112"/>
      <c r="BY37" s="112"/>
      <c r="BZ37" s="112"/>
      <c r="CA37" s="111"/>
      <c r="CB37" s="111"/>
      <c r="CC37" s="111"/>
      <c r="CD37" s="111"/>
      <c r="CE37" s="113"/>
    </row>
    <row r="38" spans="2:83" x14ac:dyDescent="0.5">
      <c r="B38" s="53" t="s">
        <v>96</v>
      </c>
      <c r="C38" s="58" t="s">
        <v>104</v>
      </c>
      <c r="D38" s="123"/>
      <c r="E38" s="102">
        <v>45383</v>
      </c>
      <c r="F38" s="103">
        <v>45404</v>
      </c>
      <c r="G38" s="60">
        <f t="shared" si="2"/>
        <v>21</v>
      </c>
      <c r="H38" s="71"/>
      <c r="I38" s="6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1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  <c r="AM38" s="21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1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</row>
    <row r="39" spans="2:83" x14ac:dyDescent="0.5">
      <c r="B39" s="53" t="s">
        <v>98</v>
      </c>
      <c r="C39" s="54" t="s">
        <v>105</v>
      </c>
      <c r="D39" s="55" t="s">
        <v>89</v>
      </c>
      <c r="E39" s="104">
        <v>45383</v>
      </c>
      <c r="F39" s="108">
        <v>45385</v>
      </c>
      <c r="G39" s="92">
        <f t="shared" si="2"/>
        <v>2</v>
      </c>
      <c r="H39" s="70">
        <v>0</v>
      </c>
      <c r="I39" s="65"/>
      <c r="J39" s="26"/>
      <c r="K39" s="26"/>
      <c r="L39" s="26"/>
      <c r="M39" s="26"/>
      <c r="N39" s="27"/>
      <c r="O39" s="27"/>
      <c r="P39" s="27"/>
      <c r="Q39" s="27"/>
      <c r="R39" s="27"/>
      <c r="S39" s="26"/>
      <c r="T39" s="26"/>
      <c r="U39" s="26"/>
      <c r="V39" s="26"/>
      <c r="W39" s="28"/>
      <c r="X39" s="25"/>
      <c r="Y39" s="26"/>
      <c r="Z39" s="26"/>
      <c r="AA39" s="26"/>
      <c r="AB39" s="26"/>
      <c r="AC39" s="29"/>
      <c r="AD39" s="29"/>
      <c r="AE39" s="29"/>
      <c r="AF39" s="29"/>
      <c r="AG39" s="29"/>
      <c r="AH39" s="26"/>
      <c r="AI39" s="26"/>
      <c r="AJ39" s="26"/>
      <c r="AK39" s="26"/>
      <c r="AL39" s="28"/>
      <c r="AM39" s="25"/>
      <c r="AN39" s="26"/>
      <c r="AO39" s="26"/>
      <c r="AP39" s="26"/>
      <c r="AQ39" s="26"/>
      <c r="AR39" s="44"/>
      <c r="AS39" s="44"/>
      <c r="AT39" s="44"/>
      <c r="AU39" s="44"/>
      <c r="AV39" s="44"/>
      <c r="AW39" s="26"/>
      <c r="AX39" s="26"/>
      <c r="AY39" s="26"/>
      <c r="AZ39" s="26"/>
      <c r="BA39" s="28"/>
      <c r="BB39" s="25"/>
      <c r="BC39" s="26"/>
      <c r="BD39" s="26"/>
      <c r="BE39" s="26"/>
      <c r="BF39" s="26"/>
      <c r="BG39" s="30"/>
      <c r="BH39" s="30"/>
      <c r="BI39" s="30"/>
      <c r="BJ39" s="30"/>
      <c r="BK39" s="30"/>
      <c r="BL39" s="26"/>
      <c r="BM39" s="26"/>
      <c r="BN39" s="26"/>
      <c r="BO39" s="26"/>
      <c r="BP39" s="31"/>
      <c r="BQ39" s="81"/>
      <c r="BR39" s="81"/>
      <c r="BS39" s="26"/>
      <c r="BT39" s="26"/>
      <c r="BU39" s="26"/>
      <c r="BV39" s="27"/>
      <c r="BW39" s="27"/>
      <c r="BX39" s="27"/>
      <c r="BY39" s="27"/>
      <c r="BZ39" s="27"/>
      <c r="CA39" s="26"/>
      <c r="CB39" s="26"/>
      <c r="CC39" s="26"/>
      <c r="CD39" s="26"/>
      <c r="CE39" s="28"/>
    </row>
    <row r="40" spans="2:83" x14ac:dyDescent="0.5">
      <c r="B40" s="53" t="s">
        <v>101</v>
      </c>
      <c r="C40" s="54" t="s">
        <v>97</v>
      </c>
      <c r="D40" s="55" t="s">
        <v>89</v>
      </c>
      <c r="E40" s="104">
        <v>45385</v>
      </c>
      <c r="F40" s="108">
        <v>45389</v>
      </c>
      <c r="G40" s="92">
        <f t="shared" ref="G40:G43" si="3">IF(F40-E40=0,"",F40-E40)</f>
        <v>4</v>
      </c>
      <c r="H40" s="70">
        <v>0</v>
      </c>
      <c r="I40" s="65"/>
      <c r="J40" s="26"/>
      <c r="K40" s="26"/>
      <c r="L40" s="26"/>
      <c r="M40" s="26"/>
      <c r="N40" s="27"/>
      <c r="O40" s="27"/>
      <c r="P40" s="27"/>
      <c r="Q40" s="27"/>
      <c r="R40" s="27"/>
      <c r="S40" s="26"/>
      <c r="T40" s="26"/>
      <c r="U40" s="26"/>
      <c r="V40" s="26"/>
      <c r="W40" s="28"/>
      <c r="X40" s="25"/>
      <c r="Y40" s="26"/>
      <c r="Z40" s="26"/>
      <c r="AA40" s="26"/>
      <c r="AB40" s="26"/>
      <c r="AC40" s="29"/>
      <c r="AD40" s="29"/>
      <c r="AE40" s="29"/>
      <c r="AF40" s="29"/>
      <c r="AG40" s="29"/>
      <c r="AH40" s="26"/>
      <c r="AI40" s="26"/>
      <c r="AJ40" s="26"/>
      <c r="AK40" s="26"/>
      <c r="AL40" s="28"/>
      <c r="AM40" s="25"/>
      <c r="AN40" s="26"/>
      <c r="AO40" s="26"/>
      <c r="AP40" s="26"/>
      <c r="AQ40" s="26"/>
      <c r="AR40" s="44"/>
      <c r="AS40" s="44"/>
      <c r="AT40" s="44"/>
      <c r="AU40" s="44"/>
      <c r="AV40" s="44"/>
      <c r="AW40" s="26"/>
      <c r="AX40" s="26"/>
      <c r="AY40" s="26"/>
      <c r="AZ40" s="26"/>
      <c r="BA40" s="28"/>
      <c r="BB40" s="25"/>
      <c r="BC40" s="26"/>
      <c r="BD40" s="26"/>
      <c r="BE40" s="26"/>
      <c r="BF40" s="26"/>
      <c r="BG40" s="30"/>
      <c r="BH40" s="30"/>
      <c r="BI40" s="30"/>
      <c r="BJ40" s="30"/>
      <c r="BK40" s="30"/>
      <c r="BL40" s="26"/>
      <c r="BM40" s="26"/>
      <c r="BN40" s="26"/>
      <c r="BO40" s="26"/>
      <c r="BP40" s="31"/>
      <c r="BQ40" s="65"/>
      <c r="BR40" s="81"/>
      <c r="BS40" s="81"/>
      <c r="BT40" s="81"/>
      <c r="BU40" s="81"/>
      <c r="BV40" s="27"/>
      <c r="BW40" s="27"/>
      <c r="BX40" s="27"/>
      <c r="BY40" s="27"/>
      <c r="BZ40" s="27"/>
      <c r="CA40" s="26"/>
      <c r="CB40" s="26"/>
      <c r="CC40" s="26"/>
      <c r="CD40" s="26"/>
      <c r="CE40" s="28"/>
    </row>
    <row r="41" spans="2:83" x14ac:dyDescent="0.5">
      <c r="B41" s="53" t="s">
        <v>102</v>
      </c>
      <c r="C41" s="54" t="s">
        <v>99</v>
      </c>
      <c r="D41" s="55" t="s">
        <v>90</v>
      </c>
      <c r="E41" s="104">
        <v>45389</v>
      </c>
      <c r="F41" s="108">
        <v>45399</v>
      </c>
      <c r="G41" s="92">
        <f t="shared" si="3"/>
        <v>10</v>
      </c>
      <c r="H41" s="70">
        <v>0</v>
      </c>
      <c r="I41" s="110"/>
      <c r="J41" s="111"/>
      <c r="K41" s="111"/>
      <c r="L41" s="111"/>
      <c r="M41" s="111"/>
      <c r="N41" s="112"/>
      <c r="O41" s="112"/>
      <c r="P41" s="112"/>
      <c r="Q41" s="112"/>
      <c r="R41" s="112"/>
      <c r="S41" s="111"/>
      <c r="T41" s="111"/>
      <c r="U41" s="111"/>
      <c r="V41" s="111"/>
      <c r="W41" s="113"/>
      <c r="X41" s="114"/>
      <c r="Y41" s="111"/>
      <c r="Z41" s="111"/>
      <c r="AA41" s="111"/>
      <c r="AB41" s="111"/>
      <c r="AC41" s="115"/>
      <c r="AD41" s="115"/>
      <c r="AE41" s="115"/>
      <c r="AF41" s="115"/>
      <c r="AG41" s="115"/>
      <c r="AH41" s="111"/>
      <c r="AI41" s="111"/>
      <c r="AJ41" s="111"/>
      <c r="AK41" s="111"/>
      <c r="AL41" s="113"/>
      <c r="AM41" s="25"/>
      <c r="AN41" s="26"/>
      <c r="AO41" s="26"/>
      <c r="AP41" s="26"/>
      <c r="AQ41" s="26"/>
      <c r="AR41" s="44"/>
      <c r="AS41" s="44"/>
      <c r="AT41" s="44"/>
      <c r="AU41" s="44"/>
      <c r="AV41" s="44"/>
      <c r="AW41" s="26"/>
      <c r="AX41" s="26"/>
      <c r="AY41" s="26"/>
      <c r="AZ41" s="26"/>
      <c r="BA41" s="28"/>
      <c r="BB41" s="25"/>
      <c r="BC41" s="26"/>
      <c r="BD41" s="26"/>
      <c r="BE41" s="26"/>
      <c r="BF41" s="26"/>
      <c r="BG41" s="30"/>
      <c r="BH41" s="30"/>
      <c r="BI41" s="30"/>
      <c r="BJ41" s="30"/>
      <c r="BK41" s="30"/>
      <c r="BL41" s="26"/>
      <c r="BM41" s="26"/>
      <c r="BN41" s="26"/>
      <c r="BO41" s="26"/>
      <c r="BP41" s="31"/>
      <c r="BQ41" s="65"/>
      <c r="BR41" s="26"/>
      <c r="BS41" s="26"/>
      <c r="BT41" s="26"/>
      <c r="BU41" s="81"/>
      <c r="BV41" s="81"/>
      <c r="BW41" s="81"/>
      <c r="BX41" s="81"/>
      <c r="BY41" s="81"/>
      <c r="BZ41" s="81"/>
      <c r="CA41" s="81"/>
      <c r="CB41" s="81"/>
      <c r="CC41" s="81"/>
      <c r="CD41" s="26"/>
      <c r="CE41" s="28"/>
    </row>
    <row r="42" spans="2:83" x14ac:dyDescent="0.5">
      <c r="B42" s="53" t="s">
        <v>132</v>
      </c>
      <c r="C42" s="54" t="s">
        <v>100</v>
      </c>
      <c r="D42" s="55" t="s">
        <v>91</v>
      </c>
      <c r="E42" s="104">
        <v>45399</v>
      </c>
      <c r="F42" s="108">
        <v>45400</v>
      </c>
      <c r="G42" s="92">
        <f t="shared" si="3"/>
        <v>1</v>
      </c>
      <c r="H42" s="70">
        <v>0</v>
      </c>
      <c r="I42" s="110"/>
      <c r="J42" s="111"/>
      <c r="K42" s="111"/>
      <c r="L42" s="111"/>
      <c r="M42" s="111"/>
      <c r="N42" s="112"/>
      <c r="O42" s="112"/>
      <c r="P42" s="112"/>
      <c r="Q42" s="112"/>
      <c r="R42" s="112"/>
      <c r="S42" s="111"/>
      <c r="T42" s="111"/>
      <c r="U42" s="111"/>
      <c r="V42" s="111"/>
      <c r="W42" s="113"/>
      <c r="X42" s="114"/>
      <c r="Y42" s="111"/>
      <c r="Z42" s="111"/>
      <c r="AA42" s="111"/>
      <c r="AB42" s="111"/>
      <c r="AC42" s="115"/>
      <c r="AD42" s="115"/>
      <c r="AE42" s="115"/>
      <c r="AF42" s="115"/>
      <c r="AG42" s="115"/>
      <c r="AH42" s="111"/>
      <c r="AI42" s="111"/>
      <c r="AJ42" s="111"/>
      <c r="AK42" s="111"/>
      <c r="AL42" s="113"/>
      <c r="AM42" s="25"/>
      <c r="AN42" s="26"/>
      <c r="AO42" s="26"/>
      <c r="AP42" s="26"/>
      <c r="AQ42" s="26"/>
      <c r="AR42" s="44"/>
      <c r="AS42" s="44"/>
      <c r="AT42" s="44"/>
      <c r="AU42" s="44"/>
      <c r="AV42" s="44"/>
      <c r="AW42" s="26"/>
      <c r="AX42" s="26"/>
      <c r="AY42" s="26"/>
      <c r="AZ42" s="26"/>
      <c r="BA42" s="28"/>
      <c r="BB42" s="25"/>
      <c r="BC42" s="26"/>
      <c r="BD42" s="26"/>
      <c r="BE42" s="26"/>
      <c r="BF42" s="26"/>
      <c r="BG42" s="30"/>
      <c r="BH42" s="30"/>
      <c r="BI42" s="30"/>
      <c r="BJ42" s="30"/>
      <c r="BK42" s="30"/>
      <c r="BL42" s="26"/>
      <c r="BM42" s="26"/>
      <c r="BN42" s="26"/>
      <c r="BO42" s="26"/>
      <c r="BP42" s="31"/>
      <c r="BQ42" s="65"/>
      <c r="BR42" s="26"/>
      <c r="BS42" s="26"/>
      <c r="BT42" s="26"/>
      <c r="BU42" s="26"/>
      <c r="BV42" s="27"/>
      <c r="BW42" s="27"/>
      <c r="BX42" s="27"/>
      <c r="BY42" s="27"/>
      <c r="BZ42" s="27"/>
      <c r="CA42" s="26"/>
      <c r="CB42" s="26"/>
      <c r="CC42" s="81"/>
      <c r="CD42" s="26"/>
      <c r="CE42" s="28"/>
    </row>
    <row r="43" spans="2:83" x14ac:dyDescent="0.5">
      <c r="B43" s="125" t="s">
        <v>133</v>
      </c>
      <c r="C43" s="54" t="s">
        <v>134</v>
      </c>
      <c r="D43" s="55" t="s">
        <v>75</v>
      </c>
      <c r="E43" s="104">
        <v>45383</v>
      </c>
      <c r="F43" s="108">
        <v>45404</v>
      </c>
      <c r="G43" s="92">
        <f t="shared" si="3"/>
        <v>21</v>
      </c>
      <c r="H43" s="70">
        <v>0</v>
      </c>
      <c r="I43" s="65"/>
      <c r="J43" s="26"/>
      <c r="K43" s="26"/>
      <c r="L43" s="26"/>
      <c r="M43" s="26"/>
      <c r="N43" s="27"/>
      <c r="O43" s="27"/>
      <c r="P43" s="27"/>
      <c r="Q43" s="27"/>
      <c r="R43" s="27"/>
      <c r="S43" s="26"/>
      <c r="T43" s="26"/>
      <c r="U43" s="26"/>
      <c r="V43" s="26"/>
      <c r="W43" s="28"/>
      <c r="X43" s="25"/>
      <c r="Y43" s="26"/>
      <c r="Z43" s="26"/>
      <c r="AA43" s="26"/>
      <c r="AB43" s="26"/>
      <c r="AC43" s="29"/>
      <c r="AD43" s="29"/>
      <c r="AE43" s="29"/>
      <c r="AF43" s="29"/>
      <c r="AG43" s="29"/>
      <c r="AH43" s="26"/>
      <c r="AI43" s="26"/>
      <c r="AJ43" s="26"/>
      <c r="AK43" s="26"/>
      <c r="AL43" s="28"/>
      <c r="AM43" s="25"/>
      <c r="AN43" s="26"/>
      <c r="AO43" s="26"/>
      <c r="AP43" s="26"/>
      <c r="AQ43" s="26"/>
      <c r="AR43" s="44"/>
      <c r="AS43" s="44"/>
      <c r="AT43" s="44"/>
      <c r="AU43" s="44"/>
      <c r="AV43" s="44"/>
      <c r="AW43" s="26"/>
      <c r="AX43" s="26"/>
      <c r="AY43" s="26"/>
      <c r="AZ43" s="26"/>
      <c r="BA43" s="28"/>
      <c r="BB43" s="25"/>
      <c r="BC43" s="26"/>
      <c r="BD43" s="26"/>
      <c r="BE43" s="26"/>
      <c r="BF43" s="26"/>
      <c r="BG43" s="30"/>
      <c r="BH43" s="30"/>
      <c r="BI43" s="30"/>
      <c r="BJ43" s="30"/>
      <c r="BK43" s="30"/>
      <c r="BL43" s="26"/>
      <c r="BM43" s="26"/>
      <c r="BN43" s="26"/>
      <c r="BO43" s="26"/>
      <c r="BP43" s="3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</row>
  </sheetData>
  <mergeCells count="20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  <mergeCell ref="BQ7:CE7"/>
    <mergeCell ref="BQ8:BU8"/>
    <mergeCell ref="BV8:BZ8"/>
    <mergeCell ref="CA8:CE8"/>
  </mergeCells>
  <phoneticPr fontId="11" type="noConversion"/>
  <conditionalFormatting sqref="D19:D23">
    <cfRule type="duplicateValues" dxfId="6" priority="10"/>
  </conditionalFormatting>
  <conditionalFormatting sqref="D32:D33">
    <cfRule type="duplicateValues" dxfId="4" priority="7"/>
  </conditionalFormatting>
  <conditionalFormatting sqref="D36">
    <cfRule type="duplicateValues" dxfId="3" priority="2"/>
  </conditionalFormatting>
  <conditionalFormatting sqref="D39">
    <cfRule type="duplicateValues" dxfId="2" priority="16"/>
  </conditionalFormatting>
  <conditionalFormatting sqref="D40:D41">
    <cfRule type="duplicateValues" dxfId="1" priority="3"/>
  </conditionalFormatting>
  <conditionalFormatting sqref="H10:H43">
    <cfRule type="dataBar" priority="17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{4D8DE02C-FF4D-4EAA-9991-5BFE077DC5CE}</x14:id>
        </ext>
      </extLst>
    </cfRule>
  </conditionalFormatting>
  <conditionalFormatting sqref="D25:D29">
    <cfRule type="duplicateValues" dxfId="0" priority="1"/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DE02C-FF4D-4EAA-9991-5BFE077DC5C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Bjarne Hovd Beruldsen</cp:lastModifiedBy>
  <dcterms:created xsi:type="dcterms:W3CDTF">2016-03-21T16:06:55Z</dcterms:created>
  <dcterms:modified xsi:type="dcterms:W3CDTF">2024-02-12T13:11:56Z</dcterms:modified>
</cp:coreProperties>
</file>