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cparks.ca\docs\"/>
    </mc:Choice>
  </mc:AlternateContent>
  <xr:revisionPtr revIDLastSave="0" documentId="13_ncr:1_{3A5191C3-275A-4B92-99EA-671011783EE2}" xr6:coauthVersionLast="47" xr6:coauthVersionMax="47" xr10:uidLastSave="{00000000-0000-0000-0000-000000000000}"/>
  <bookViews>
    <workbookView xWindow="-120" yWindow="-16200" windowWidth="25440" windowHeight="1554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  <sheet name="J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1" l="1"/>
  <c r="K53" i="1"/>
  <c r="N2" i="1"/>
  <c r="K55" i="1" l="1"/>
</calcChain>
</file>

<file path=xl/sharedStrings.xml><?xml version="1.0" encoding="utf-8"?>
<sst xmlns="http://schemas.openxmlformats.org/spreadsheetml/2006/main" count="770" uniqueCount="387">
  <si>
    <t>RegionEMBC</t>
  </si>
  <si>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</si>
  <si>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</si>
  <si>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</si>
  <si>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</si>
  <si>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</si>
  <si>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</si>
  <si>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</si>
  <si>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</si>
  <si>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</si>
  <si>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</si>
  <si>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</si>
  <si>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</si>
  <si>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</si>
  <si>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</si>
  <si>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</si>
  <si>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</si>
  <si>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</si>
  <si>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</si>
  <si>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</si>
  <si>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</si>
  <si>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</si>
  <si>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</si>
  <si>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</si>
  <si>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</si>
  <si>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</si>
  <si>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</si>
  <si>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</si>
  <si>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</si>
  <si>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</si>
  <si>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</si>
  <si>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</si>
  <si>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</si>
  <si>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</si>
  <si>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</si>
  <si>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</si>
  <si>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</si>
  <si>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</si>
  <si>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</si>
  <si>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</si>
  <si>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</si>
  <si>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</si>
  <si>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</si>
  <si>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</si>
  <si>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</si>
  <si>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</si>
  <si>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</si>
  <si>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</si>
  <si>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</si>
  <si>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</si>
  <si>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</si>
  <si>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</si>
  <si>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</si>
  <si>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</si>
  <si>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</si>
  <si>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</si>
  <si>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</si>
  <si>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</si>
  <si>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</si>
  <si>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</si>
  <si>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</si>
  <si>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</si>
  <si>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</si>
  <si>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</si>
  <si>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</si>
  <si>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</si>
  <si>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</si>
  <si>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</si>
  <si>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</si>
  <si>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</si>
  <si>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</si>
  <si>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</si>
  <si>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</si>
  <si>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</si>
  <si>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</si>
  <si>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</si>
  <si>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</si>
  <si>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</si>
  <si>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</si>
  <si>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</si>
  <si>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</si>
  <si>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</si>
  <si>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</si>
  <si>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</si>
  <si>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</si>
  <si>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</si>
  <si>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</si>
  <si>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</si>
  <si>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</si>
  <si>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</si>
  <si>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</si>
  <si>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</si>
  <si>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</si>
  <si>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</si>
  <si>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</si>
  <si>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</si>
  <si>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</si>
  <si>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</si>
  <si>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</si>
  <si>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</si>
  <si>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</si>
  <si>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</si>
  <si>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</si>
  <si>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</si>
  <si>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</si>
  <si>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</si>
  <si>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</si>
  <si>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</si>
  <si>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</si>
  <si>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</si>
  <si>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</si>
  <si>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</si>
  <si>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</si>
  <si>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</si>
  <si>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</si>
  <si>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</si>
  <si>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</si>
  <si>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</si>
  <si>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</si>
  <si>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</si>
  <si>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</si>
  <si>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</si>
  <si>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</si>
  <si>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</si>
  <si>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</si>
  <si>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</si>
  <si>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</si>
  <si>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</si>
  <si>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</si>
  <si>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</si>
  <si>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</si>
  <si>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</si>
  <si>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</si>
  <si>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</si>
  <si>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</si>
  <si>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</si>
  <si>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</si>
  <si>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</si>
  <si>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</si>
  <si>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</si>
  <si>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</si>
  <si>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</si>
  <si>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</si>
  <si>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</si>
  <si>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</si>
  <si>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</si>
  <si>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</si>
  <si>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</si>
  <si>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</si>
  <si>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</si>
  <si>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</si>
  <si>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</si>
  <si>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</si>
  <si>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</si>
  <si>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</si>
  <si>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</si>
  <si>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</si>
  <si>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</si>
  <si>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</si>
  <si>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</si>
  <si>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</si>
  <si>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</si>
  <si>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</si>
  <si>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</si>
  <si>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</si>
  <si>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</si>
  <si>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</si>
  <si>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</si>
  <si>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</si>
  <si>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</si>
  <si>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</si>
  <si>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</si>
  <si>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</si>
  <si>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</si>
  <si>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</si>
  <si>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</si>
  <si>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</si>
  <si>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</si>
  <si>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</si>
  <si>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</si>
  <si>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</si>
  <si>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</si>
  <si>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</si>
  <si>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</si>
  <si>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</si>
  <si>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</si>
  <si>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</si>
  <si>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</si>
  <si>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</si>
  <si>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</si>
  <si>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</si>
  <si>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</si>
  <si>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</si>
  <si>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</si>
  <si>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</si>
  <si>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</si>
  <si>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</si>
  <si>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</si>
  <si>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</si>
  <si>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</si>
  <si>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</si>
  <si>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</si>
  <si>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</si>
  <si>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</si>
  <si>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</si>
  <si>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</si>
  <si>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</si>
  <si>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</si>
  <si>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</si>
  <si>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</si>
  <si>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</si>
  <si>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</si>
  <si>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</si>
  <si>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</si>
  <si>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</si>
  <si>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</si>
  <si>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</si>
  <si>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</si>
  <si>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</si>
  <si>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</si>
  <si>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</si>
  <si>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</si>
  <si>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</si>
  <si>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</si>
  <si>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</si>
  <si>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</si>
  <si>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</si>
  <si>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</si>
  <si>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</si>
  <si>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</si>
  <si>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</si>
  <si>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</si>
  <si>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</si>
  <si>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</si>
  <si>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</si>
  <si>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</si>
  <si>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</si>
  <si>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</si>
  <si>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</si>
  <si>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</si>
  <si>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</si>
  <si>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</si>
  <si>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</si>
  <si>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</si>
  <si>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</si>
  <si>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</si>
  <si>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</si>
  <si>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</si>
  <si>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</si>
  <si>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</si>
  <si>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</si>
  <si>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</si>
  <si>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</si>
  <si>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</si>
  <si>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</si>
  <si>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</si>
  <si>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</si>
  <si>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</si>
  <si>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</si>
  <si>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</si>
  <si>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</si>
  <si>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</si>
  <si>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</si>
  <si>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</si>
  <si>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</si>
  <si>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</si>
  <si>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</si>
  <si>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</si>
  <si>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</si>
  <si>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</si>
  <si>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</si>
  <si>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</si>
  <si>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</si>
  <si>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</si>
  <si>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</si>
  <si>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</si>
  <si>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</si>
  <si>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</si>
  <si>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</si>
  <si>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</si>
  <si>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</si>
  <si>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</si>
  <si>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</si>
  <si>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</si>
  <si>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</si>
  <si>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</si>
  <si>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</si>
  <si>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</si>
  <si>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</si>
  <si>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</si>
  <si>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</si>
  <si>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</si>
  <si>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</si>
  <si>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</si>
  <si>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</si>
  <si>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</si>
  <si>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</si>
  <si>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</si>
  <si>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</si>
  <si>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</si>
  <si>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</si>
  <si>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</si>
  <si>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</si>
  <si>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</si>
  <si>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DAG</t>
  </si>
  <si>
    <t>Needs Update Before Prod</t>
  </si>
  <si>
    <t>Source</t>
  </si>
  <si>
    <t>PAR</t>
  </si>
  <si>
    <t>BCGW</t>
  </si>
  <si>
    <t>BCGNIS</t>
  </si>
  <si>
    <t>manual</t>
  </si>
  <si>
    <t>ResourceSpace</t>
  </si>
  <si>
    <t>ParkActivityXRef</t>
  </si>
  <si>
    <t>ParkFacilityXRef</t>
  </si>
  <si>
    <t>Migrated Count</t>
  </si>
  <si>
    <t>To Be Migrated</t>
  </si>
  <si>
    <t>Calendar of Events</t>
  </si>
  <si>
    <t>AMSFacilities</t>
  </si>
  <si>
    <t>Emergency Management BC Regions; draw from BCGW when needed</t>
  </si>
  <si>
    <t>Not urgent at this time</t>
  </si>
  <si>
    <t>Path</t>
  </si>
  <si>
    <t>File</t>
  </si>
  <si>
    <t>Title</t>
  </si>
  <si>
    <t>https://bcparks.ca/_shared/json/</t>
  </si>
  <si>
    <t>actfac.json</t>
  </si>
  <si>
    <t>activity.json</t>
  </si>
  <si>
    <t>bcparks-office.json</t>
  </si>
  <si>
    <t>day-use-pass.json</t>
  </si>
  <si>
    <t>Included in ProtectedArea</t>
  </si>
  <si>
    <t>dc-places.json</t>
  </si>
  <si>
    <t>facility.json</t>
  </si>
  <si>
    <t>fire-centre.json</t>
  </si>
  <si>
    <t>fire-zone.json</t>
  </si>
  <si>
    <t>firecentre-firezone.json</t>
  </si>
  <si>
    <t>no-cache.json</t>
  </si>
  <si>
    <t>N/A</t>
  </si>
  <si>
    <t>park-accessibility-facility.json</t>
  </si>
  <si>
    <t>park-accessibility-feature.json</t>
  </si>
  <si>
    <t>park-accessibility-photo.json</t>
  </si>
  <si>
    <t>park-accessibility-survey-unit.json</t>
  </si>
  <si>
    <t>park-accessibility-survey.json</t>
  </si>
  <si>
    <t>park-accessibility-unit.json</t>
  </si>
  <si>
    <t>park-act-fac.json</t>
  </si>
  <si>
    <t>park-activity-xref.json</t>
  </si>
  <si>
    <t>park-activity.json</t>
  </si>
  <si>
    <t>park-dates.json</t>
  </si>
  <si>
    <t>park-facility-dates.json</t>
  </si>
  <si>
    <t>park-facility-xref.json</t>
  </si>
  <si>
    <t>park-facility.json</t>
  </si>
  <si>
    <t>park-fees.json</t>
  </si>
  <si>
    <t>park-fire-centre-xref.json</t>
  </si>
  <si>
    <t>park-fire-zone-xref.json</t>
  </si>
  <si>
    <t>park-fog-zone-xref.json</t>
  </si>
  <si>
    <t>park-reopen-detail.json</t>
  </si>
  <si>
    <t>park-status.json</t>
  </si>
  <si>
    <t>park-sub-area-type.json</t>
  </si>
  <si>
    <t>park-sub-area.json</t>
  </si>
  <si>
    <t>park.json</t>
  </si>
  <si>
    <t>parks-actfac.json</t>
  </si>
  <si>
    <t>parks-legal.json</t>
  </si>
  <si>
    <t>parks.json</t>
  </si>
  <si>
    <t>parksdc.json</t>
  </si>
  <si>
    <t>photos.json</t>
  </si>
  <si>
    <t>protected-lands-activity-xref.json</t>
  </si>
  <si>
    <t>protected-lands-activity.json</t>
  </si>
  <si>
    <t>protected-lands-details.json</t>
  </si>
  <si>
    <t>protected-lands-facility-xref.json</t>
  </si>
  <si>
    <t>protected-lands-facility.json</t>
  </si>
  <si>
    <t>protected-lands-photos.json</t>
  </si>
  <si>
    <t>protected-lands-status.json</t>
  </si>
  <si>
    <t>protected-lands.json</t>
  </si>
  <si>
    <t>public-advisory-xref.json</t>
  </si>
  <si>
    <t>public-advisory.json</t>
  </si>
  <si>
    <t>region-bcparks.json</t>
  </si>
  <si>
    <t>region-tourism.json</t>
  </si>
  <si>
    <t>safety-plans-park.json</t>
  </si>
  <si>
    <t>safety-plans-staff.json</t>
  </si>
  <si>
    <t>student-ranger-program.json</t>
  </si>
  <si>
    <t>volunteer-partners.json</t>
  </si>
  <si>
    <t>volunteers-photos.json</t>
  </si>
  <si>
    <t>xref-park-activity.json</t>
  </si>
  <si>
    <t>xref-park-embc.json</t>
  </si>
  <si>
    <t>xref-park-facility.json</t>
  </si>
  <si>
    <t>xref-park-fcfz.json</t>
  </si>
  <si>
    <t>xref-park-region.json</t>
  </si>
  <si>
    <t>xref-park-tr.json</t>
  </si>
  <si>
    <t>ParkOperators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</si>
</sst>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3" borderId="1" xfId="0" applyFill="1" applyBorder="1" applyAlignment="1">
      <alignment horizontal="left" vertical="center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5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maps.gov.bc.ca/geo/pub/WHSE_ADMIN_BOUNDARIES.ADM_BC_PARKS_SECTIONS_SP/ows?service=WMS&amp;request=GetCapabilities" TargetMode="External"/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cparks.ca/_shared/json/" TargetMode="External"/><Relationship Id="rId1" Type="http://schemas.openxmlformats.org/officeDocument/2006/relationships/hyperlink" Target="https://bcparks.ca/_shared/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sheetPr codeName="Sheet1"/>
  <dimension ref="A1:P63"/>
  <sheetViews>
    <sheetView tabSelected="1" zoomScaleNormal="100" workbookViewId="0">
      <pane ySplit="1" topLeftCell="A20" activePane="bottomLeft" state="frozen"/>
      <selection pane="bottomLeft" activeCell="A47" sqref="A47"/>
    </sheetView>
  </sheetViews>
  <sheetFormatPr defaultRowHeight="12" x14ac:dyDescent="0.2"/>
  <cols>
    <col min="1" max="1" width="25" style="4" bestFit="1" customWidth="1"/>
    <col min="2" max="2" width="8.6640625" style="3" bestFit="1" customWidth="1"/>
    <col min="3" max="4" width="5.83203125" style="3" customWidth="1"/>
    <col min="5" max="5" width="18.33203125" style="3" customWidth="1"/>
    <col min="6" max="6" width="5.83203125" style="3" customWidth="1"/>
    <col min="7" max="7" width="15" style="3" bestFit="1" customWidth="1"/>
    <col min="8" max="9" width="11.83203125" style="3" customWidth="1"/>
    <col min="10" max="10" width="61.1640625" style="2" customWidth="1"/>
    <col min="11" max="11" width="8.6640625" style="1" bestFit="1" customWidth="1"/>
    <col min="12" max="12" width="8.6640625" style="1" customWidth="1"/>
    <col min="13" max="13" width="19.6640625" bestFit="1" customWidth="1"/>
    <col min="14" max="14" width="9.83203125" style="1" bestFit="1" customWidth="1"/>
    <col min="15" max="15" width="39" bestFit="1" customWidth="1"/>
    <col min="16" max="16" width="137" bestFit="1" customWidth="1"/>
  </cols>
  <sheetData>
    <row r="1" spans="1:16" ht="36.75" thickBot="1" x14ac:dyDescent="0.25">
      <c r="A1" s="26" t="s">
        <v>101</v>
      </c>
      <c r="B1" s="26" t="s">
        <v>100</v>
      </c>
      <c r="C1" s="26" t="s">
        <v>99</v>
      </c>
      <c r="D1" s="26" t="s">
        <v>98</v>
      </c>
      <c r="E1" s="23" t="s">
        <v>95</v>
      </c>
      <c r="F1" s="37" t="s">
        <v>304</v>
      </c>
      <c r="G1" s="37" t="s">
        <v>306</v>
      </c>
      <c r="H1" s="37" t="s">
        <v>305</v>
      </c>
      <c r="I1" s="37" t="s">
        <v>284</v>
      </c>
      <c r="J1" s="25" t="s">
        <v>96</v>
      </c>
      <c r="K1" s="25" t="s">
        <v>314</v>
      </c>
      <c r="L1" s="25" t="s">
        <v>315</v>
      </c>
      <c r="M1" s="24" t="s">
        <v>97</v>
      </c>
      <c r="N1" s="23" t="s">
        <v>95</v>
      </c>
      <c r="O1" s="23" t="s">
        <v>96</v>
      </c>
      <c r="P1" s="22" t="s">
        <v>94</v>
      </c>
    </row>
    <row r="2" spans="1:16" ht="12.75" x14ac:dyDescent="0.2">
      <c r="A2" s="8" t="s">
        <v>91</v>
      </c>
      <c r="B2" s="9" t="s">
        <v>9</v>
      </c>
      <c r="C2" s="9" t="s">
        <v>9</v>
      </c>
      <c r="D2" s="9" t="s">
        <v>9</v>
      </c>
      <c r="E2" s="11">
        <v>44331</v>
      </c>
      <c r="F2" s="11" t="s">
        <v>9</v>
      </c>
      <c r="G2" s="11" t="s">
        <v>307</v>
      </c>
      <c r="H2" s="11"/>
      <c r="I2" s="11"/>
      <c r="J2" s="12" t="s">
        <v>92</v>
      </c>
      <c r="K2" s="56">
        <v>1</v>
      </c>
      <c r="L2" s="57">
        <v>1</v>
      </c>
      <c r="M2" s="54" t="s">
        <v>91</v>
      </c>
      <c r="N2" s="19">
        <f>IFERROR(VLOOKUP(M2,A:E,5,FALSE),"")</f>
        <v>44331</v>
      </c>
      <c r="O2" s="20"/>
      <c r="P2" s="39" t="s">
        <v>90</v>
      </c>
    </row>
    <row r="3" spans="1:16" ht="12.75" x14ac:dyDescent="0.2">
      <c r="A3" s="8" t="s">
        <v>93</v>
      </c>
      <c r="B3" s="9" t="s">
        <v>9</v>
      </c>
      <c r="C3" s="9" t="s">
        <v>9</v>
      </c>
      <c r="D3" s="9" t="s">
        <v>9</v>
      </c>
      <c r="E3" s="11">
        <v>44331</v>
      </c>
      <c r="F3" s="11" t="s">
        <v>9</v>
      </c>
      <c r="G3" s="11" t="s">
        <v>307</v>
      </c>
      <c r="H3" s="11"/>
      <c r="I3" s="11"/>
      <c r="J3" s="12" t="s">
        <v>92</v>
      </c>
      <c r="K3" s="56">
        <v>1</v>
      </c>
      <c r="L3" s="57">
        <v>1</v>
      </c>
      <c r="M3" s="53" t="s">
        <v>88</v>
      </c>
      <c r="N3" s="11"/>
      <c r="O3" s="8"/>
      <c r="P3" s="39" t="s">
        <v>87</v>
      </c>
    </row>
    <row r="4" spans="1:16" ht="12.75" x14ac:dyDescent="0.2">
      <c r="A4" s="8" t="s">
        <v>89</v>
      </c>
      <c r="B4" s="9" t="s">
        <v>9</v>
      </c>
      <c r="C4" s="9" t="s">
        <v>9</v>
      </c>
      <c r="D4" s="9" t="s">
        <v>9</v>
      </c>
      <c r="E4" s="11">
        <v>44331</v>
      </c>
      <c r="F4" s="11" t="s">
        <v>9</v>
      </c>
      <c r="G4" s="11" t="s">
        <v>307</v>
      </c>
      <c r="H4" s="11"/>
      <c r="I4" s="11"/>
      <c r="J4" s="12"/>
      <c r="K4" s="56">
        <v>1</v>
      </c>
      <c r="L4" s="57">
        <v>1</v>
      </c>
      <c r="M4" s="53" t="s">
        <v>43</v>
      </c>
      <c r="N4" s="11"/>
      <c r="O4" s="8"/>
      <c r="P4" s="39" t="s">
        <v>85</v>
      </c>
    </row>
    <row r="5" spans="1:16" ht="12.75" x14ac:dyDescent="0.2">
      <c r="A5" s="8" t="s">
        <v>86</v>
      </c>
      <c r="B5" s="9" t="s">
        <v>9</v>
      </c>
      <c r="C5" s="9" t="s">
        <v>9</v>
      </c>
      <c r="D5" s="9" t="s">
        <v>9</v>
      </c>
      <c r="E5" s="11">
        <v>44331</v>
      </c>
      <c r="F5" s="11" t="s">
        <v>9</v>
      </c>
      <c r="G5" s="11" t="s">
        <v>307</v>
      </c>
      <c r="H5" s="11"/>
      <c r="I5" s="11"/>
      <c r="J5" s="12"/>
      <c r="K5" s="56">
        <v>1</v>
      </c>
      <c r="L5" s="57">
        <v>1</v>
      </c>
      <c r="M5" s="53" t="s">
        <v>286</v>
      </c>
      <c r="N5" s="11">
        <v>44331</v>
      </c>
      <c r="O5" s="8"/>
      <c r="P5" s="39" t="s">
        <v>83</v>
      </c>
    </row>
    <row r="6" spans="1:16" ht="12.75" x14ac:dyDescent="0.2">
      <c r="A6" s="8" t="s">
        <v>84</v>
      </c>
      <c r="B6" s="9" t="s">
        <v>9</v>
      </c>
      <c r="C6" s="9" t="s">
        <v>9</v>
      </c>
      <c r="D6" s="9" t="s">
        <v>9</v>
      </c>
      <c r="E6" s="11">
        <v>44331</v>
      </c>
      <c r="F6" s="11" t="s">
        <v>9</v>
      </c>
      <c r="G6" s="11" t="s">
        <v>307</v>
      </c>
      <c r="H6" s="11"/>
      <c r="I6" s="11"/>
      <c r="J6" s="12"/>
      <c r="K6" s="56">
        <v>1</v>
      </c>
      <c r="L6" s="57">
        <v>1</v>
      </c>
      <c r="M6" s="53" t="s">
        <v>35</v>
      </c>
      <c r="N6" s="7">
        <v>44358</v>
      </c>
      <c r="O6" s="8"/>
      <c r="P6" s="39" t="s">
        <v>80</v>
      </c>
    </row>
    <row r="7" spans="1:16" ht="24" x14ac:dyDescent="0.2">
      <c r="A7" s="8" t="s">
        <v>82</v>
      </c>
      <c r="B7" s="9"/>
      <c r="C7" s="9"/>
      <c r="D7" s="9"/>
      <c r="E7" s="11">
        <v>44331</v>
      </c>
      <c r="F7" s="11"/>
      <c r="G7" s="11"/>
      <c r="H7" s="11"/>
      <c r="I7" s="11"/>
      <c r="J7" s="12" t="s">
        <v>81</v>
      </c>
      <c r="K7" s="56">
        <v>1</v>
      </c>
      <c r="L7" s="57">
        <v>1</v>
      </c>
      <c r="M7" s="53" t="s">
        <v>285</v>
      </c>
      <c r="N7" s="11">
        <v>44331</v>
      </c>
      <c r="O7" s="8"/>
      <c r="P7" s="39" t="s">
        <v>77</v>
      </c>
    </row>
    <row r="8" spans="1:16" ht="12.75" x14ac:dyDescent="0.2">
      <c r="A8" s="8" t="s">
        <v>79</v>
      </c>
      <c r="B8" s="9"/>
      <c r="C8" s="9"/>
      <c r="D8" s="9"/>
      <c r="E8" s="11"/>
      <c r="F8" s="11"/>
      <c r="G8" s="11"/>
      <c r="H8" s="11"/>
      <c r="I8" s="11"/>
      <c r="J8" s="12" t="s">
        <v>78</v>
      </c>
      <c r="K8" s="56">
        <v>1</v>
      </c>
      <c r="L8" s="57">
        <v>1</v>
      </c>
      <c r="M8" s="53" t="s">
        <v>285</v>
      </c>
      <c r="N8" s="11">
        <v>44331</v>
      </c>
      <c r="O8" s="8"/>
      <c r="P8" s="39" t="s">
        <v>75</v>
      </c>
    </row>
    <row r="9" spans="1:16" ht="12.75" x14ac:dyDescent="0.2">
      <c r="A9" s="8" t="s">
        <v>76</v>
      </c>
      <c r="B9" s="9"/>
      <c r="C9" s="9"/>
      <c r="D9" s="9"/>
      <c r="E9" s="11"/>
      <c r="F9" s="11" t="s">
        <v>9</v>
      </c>
      <c r="G9" s="11" t="s">
        <v>309</v>
      </c>
      <c r="H9" s="11"/>
      <c r="I9" s="11"/>
      <c r="J9" s="12"/>
      <c r="K9" s="56">
        <v>1</v>
      </c>
      <c r="L9" s="57">
        <v>1</v>
      </c>
      <c r="M9" s="53" t="s">
        <v>285</v>
      </c>
      <c r="N9" s="11">
        <v>44331</v>
      </c>
      <c r="O9" s="8"/>
      <c r="P9" s="39" t="s">
        <v>73</v>
      </c>
    </row>
    <row r="10" spans="1:16" ht="12.75" x14ac:dyDescent="0.2">
      <c r="A10" s="8" t="s">
        <v>52</v>
      </c>
      <c r="B10" s="9" t="s">
        <v>9</v>
      </c>
      <c r="C10" s="9" t="s">
        <v>9</v>
      </c>
      <c r="D10" s="9" t="s">
        <v>9</v>
      </c>
      <c r="E10" s="11">
        <v>44331</v>
      </c>
      <c r="F10" s="11"/>
      <c r="G10" s="11"/>
      <c r="H10" s="11" t="s">
        <v>9</v>
      </c>
      <c r="I10" s="11"/>
      <c r="J10" s="12" t="s">
        <v>74</v>
      </c>
      <c r="K10" s="56">
        <v>1</v>
      </c>
      <c r="L10" s="57">
        <v>1</v>
      </c>
      <c r="M10" s="53" t="s">
        <v>286</v>
      </c>
      <c r="N10" s="11">
        <v>44331</v>
      </c>
      <c r="O10" s="8"/>
      <c r="P10" s="39" t="s">
        <v>71</v>
      </c>
    </row>
    <row r="11" spans="1:16" ht="12.75" x14ac:dyDescent="0.2">
      <c r="A11" s="13" t="s">
        <v>72</v>
      </c>
      <c r="B11" s="9" t="s">
        <v>9</v>
      </c>
      <c r="C11" s="9"/>
      <c r="D11" s="9"/>
      <c r="E11" s="11"/>
      <c r="F11" s="11"/>
      <c r="G11" s="11"/>
      <c r="H11" s="11"/>
      <c r="I11" s="11"/>
      <c r="J11" s="12"/>
      <c r="K11" s="56"/>
      <c r="L11" s="57"/>
      <c r="M11" s="53"/>
      <c r="N11" s="11"/>
      <c r="O11" s="8" t="s">
        <v>69</v>
      </c>
      <c r="P11" s="39" t="s">
        <v>68</v>
      </c>
    </row>
    <row r="12" spans="1:16" ht="12.75" x14ac:dyDescent="0.2">
      <c r="A12" s="13" t="s">
        <v>70</v>
      </c>
      <c r="B12" s="9" t="s">
        <v>9</v>
      </c>
      <c r="C12" s="9"/>
      <c r="D12" s="9"/>
      <c r="E12" s="11"/>
      <c r="F12" s="11"/>
      <c r="G12" s="11"/>
      <c r="H12" s="11"/>
      <c r="I12" s="11"/>
      <c r="J12" s="12"/>
      <c r="K12" s="56"/>
      <c r="L12" s="57"/>
      <c r="M12" s="53" t="s">
        <v>13</v>
      </c>
      <c r="N12" s="11"/>
      <c r="O12" s="8" t="s">
        <v>282</v>
      </c>
      <c r="P12" s="39" t="s">
        <v>66</v>
      </c>
    </row>
    <row r="13" spans="1:16" ht="12.75" x14ac:dyDescent="0.2">
      <c r="A13" s="13" t="s">
        <v>67</v>
      </c>
      <c r="B13" s="9" t="s">
        <v>9</v>
      </c>
      <c r="C13" s="9"/>
      <c r="D13" s="9"/>
      <c r="E13" s="11"/>
      <c r="F13" s="11"/>
      <c r="G13" s="11"/>
      <c r="H13" s="11"/>
      <c r="I13" s="11"/>
      <c r="J13" s="12"/>
      <c r="K13" s="56"/>
      <c r="L13" s="57"/>
      <c r="M13" s="53" t="s">
        <v>35</v>
      </c>
      <c r="N13" s="7">
        <v>44358</v>
      </c>
      <c r="O13" s="8"/>
      <c r="P13" s="39" t="s">
        <v>64</v>
      </c>
    </row>
    <row r="14" spans="1:16" ht="12.75" x14ac:dyDescent="0.2">
      <c r="A14" s="13" t="s">
        <v>65</v>
      </c>
      <c r="B14" s="9" t="s">
        <v>9</v>
      </c>
      <c r="C14" s="9"/>
      <c r="D14" s="9"/>
      <c r="E14" s="11"/>
      <c r="F14" s="11"/>
      <c r="G14" s="11"/>
      <c r="H14" s="11"/>
      <c r="I14" s="11"/>
      <c r="J14" s="12"/>
      <c r="K14" s="56"/>
      <c r="L14" s="57"/>
      <c r="M14" s="53" t="s">
        <v>15</v>
      </c>
      <c r="N14" s="11"/>
      <c r="O14" s="8" t="s">
        <v>62</v>
      </c>
      <c r="P14" s="39" t="s">
        <v>61</v>
      </c>
    </row>
    <row r="15" spans="1:16" ht="13.5" thickBot="1" x14ac:dyDescent="0.25">
      <c r="A15" s="13" t="s">
        <v>63</v>
      </c>
      <c r="B15" s="9" t="s">
        <v>9</v>
      </c>
      <c r="C15" s="9"/>
      <c r="D15" s="9"/>
      <c r="E15" s="11"/>
      <c r="F15" s="11"/>
      <c r="G15" s="11"/>
      <c r="H15" s="11"/>
      <c r="I15" s="11"/>
      <c r="J15" s="12"/>
      <c r="K15" s="56"/>
      <c r="L15" s="57"/>
      <c r="M15" s="55" t="s">
        <v>35</v>
      </c>
      <c r="N15" s="7">
        <v>44358</v>
      </c>
      <c r="O15" s="17"/>
      <c r="P15" s="39" t="s">
        <v>59</v>
      </c>
    </row>
    <row r="16" spans="1:16" ht="12.75" x14ac:dyDescent="0.2">
      <c r="A16" s="8" t="s">
        <v>60</v>
      </c>
      <c r="B16" s="9" t="s">
        <v>9</v>
      </c>
      <c r="C16" s="9" t="s">
        <v>9</v>
      </c>
      <c r="D16" s="9" t="s">
        <v>9</v>
      </c>
      <c r="E16" s="11">
        <v>44331</v>
      </c>
      <c r="F16" s="11"/>
      <c r="G16" s="11"/>
      <c r="H16" s="11"/>
      <c r="I16" s="11"/>
      <c r="J16" s="12"/>
      <c r="K16" s="56">
        <v>1</v>
      </c>
      <c r="L16" s="57">
        <v>1</v>
      </c>
      <c r="M16" s="54" t="s">
        <v>3</v>
      </c>
      <c r="N16" s="7">
        <v>44344</v>
      </c>
      <c r="O16" s="20"/>
      <c r="P16" s="39" t="s">
        <v>58</v>
      </c>
    </row>
    <row r="17" spans="1:16" ht="12.75" x14ac:dyDescent="0.2">
      <c r="A17" s="13" t="s">
        <v>312</v>
      </c>
      <c r="B17" s="9" t="s">
        <v>9</v>
      </c>
      <c r="C17" s="9"/>
      <c r="D17" s="9"/>
      <c r="E17" s="11">
        <v>44331</v>
      </c>
      <c r="F17" s="11"/>
      <c r="G17" s="11"/>
      <c r="H17" s="11" t="s">
        <v>9</v>
      </c>
      <c r="I17" s="12"/>
      <c r="J17" s="12"/>
      <c r="K17" s="56">
        <v>1</v>
      </c>
      <c r="L17" s="57">
        <v>1</v>
      </c>
      <c r="M17" s="53" t="s">
        <v>52</v>
      </c>
      <c r="N17" s="11">
        <v>44331</v>
      </c>
      <c r="O17" s="8"/>
      <c r="P17" s="39" t="s">
        <v>55</v>
      </c>
    </row>
    <row r="18" spans="1:16" ht="36" x14ac:dyDescent="0.2">
      <c r="A18" s="8" t="s">
        <v>57</v>
      </c>
      <c r="B18" s="9" t="s">
        <v>9</v>
      </c>
      <c r="C18" s="9" t="s">
        <v>9</v>
      </c>
      <c r="D18" s="9" t="s">
        <v>9</v>
      </c>
      <c r="E18" s="11">
        <v>44331</v>
      </c>
      <c r="F18" s="11"/>
      <c r="G18" s="11"/>
      <c r="H18" s="11"/>
      <c r="I18" s="11"/>
      <c r="J18" s="12" t="s">
        <v>56</v>
      </c>
      <c r="K18" s="56">
        <v>1</v>
      </c>
      <c r="L18" s="57">
        <v>1</v>
      </c>
      <c r="M18" s="53" t="s">
        <v>52</v>
      </c>
      <c r="N18" s="11">
        <v>44331</v>
      </c>
      <c r="O18" s="8"/>
      <c r="P18" s="39" t="s">
        <v>54</v>
      </c>
    </row>
    <row r="19" spans="1:16" ht="12.75" x14ac:dyDescent="0.2">
      <c r="A19" s="13" t="s">
        <v>313</v>
      </c>
      <c r="B19" s="9" t="s">
        <v>9</v>
      </c>
      <c r="C19" s="9"/>
      <c r="D19" s="9"/>
      <c r="E19" s="11">
        <v>44331</v>
      </c>
      <c r="F19" s="11"/>
      <c r="G19" s="11"/>
      <c r="H19" s="11" t="s">
        <v>9</v>
      </c>
      <c r="I19" s="12"/>
      <c r="J19" s="12"/>
      <c r="K19" s="56">
        <v>1</v>
      </c>
      <c r="L19" s="57">
        <v>1</v>
      </c>
      <c r="M19" s="53" t="s">
        <v>52</v>
      </c>
      <c r="N19" s="11">
        <v>44331</v>
      </c>
      <c r="O19" s="8"/>
      <c r="P19" s="39" t="s">
        <v>51</v>
      </c>
    </row>
    <row r="20" spans="1:16" ht="12.75" x14ac:dyDescent="0.2">
      <c r="A20" s="18" t="s">
        <v>286</v>
      </c>
      <c r="B20" s="9" t="s">
        <v>9</v>
      </c>
      <c r="C20" s="9" t="s">
        <v>9</v>
      </c>
      <c r="D20" s="9"/>
      <c r="E20" s="11">
        <v>44331</v>
      </c>
      <c r="F20" s="11"/>
      <c r="G20" s="11"/>
      <c r="H20" s="11"/>
      <c r="I20" s="11"/>
      <c r="J20" s="12"/>
      <c r="K20" s="56">
        <v>1</v>
      </c>
      <c r="L20" s="57">
        <v>1</v>
      </c>
      <c r="M20" s="53" t="s">
        <v>35</v>
      </c>
      <c r="N20" s="7">
        <v>44358</v>
      </c>
      <c r="O20" s="8" t="s">
        <v>281</v>
      </c>
      <c r="P20" s="39" t="s">
        <v>49</v>
      </c>
    </row>
    <row r="21" spans="1:16" ht="12.75" customHeight="1" x14ac:dyDescent="0.2">
      <c r="A21" s="10" t="s">
        <v>285</v>
      </c>
      <c r="B21" s="9" t="s">
        <v>9</v>
      </c>
      <c r="C21" s="9" t="s">
        <v>9</v>
      </c>
      <c r="D21" s="9"/>
      <c r="E21" s="11">
        <v>44331</v>
      </c>
      <c r="F21" s="11"/>
      <c r="G21" s="11"/>
      <c r="H21" s="11"/>
      <c r="I21" s="11"/>
      <c r="J21" s="12"/>
      <c r="K21" s="56">
        <v>1</v>
      </c>
      <c r="L21" s="57">
        <v>1</v>
      </c>
      <c r="M21" s="53" t="s">
        <v>13</v>
      </c>
      <c r="N21" s="11"/>
      <c r="O21" s="38" t="s">
        <v>283</v>
      </c>
      <c r="P21" s="39" t="s">
        <v>316</v>
      </c>
    </row>
    <row r="22" spans="1:16" ht="13.5" thickBot="1" x14ac:dyDescent="0.25">
      <c r="A22" s="8" t="s">
        <v>53</v>
      </c>
      <c r="B22" s="9" t="s">
        <v>9</v>
      </c>
      <c r="C22" s="9" t="s">
        <v>9</v>
      </c>
      <c r="D22" s="9" t="s">
        <v>5</v>
      </c>
      <c r="E22" s="11">
        <v>44331</v>
      </c>
      <c r="F22" s="11" t="s">
        <v>9</v>
      </c>
      <c r="G22" s="11" t="s">
        <v>308</v>
      </c>
      <c r="H22" s="11"/>
      <c r="I22" s="11"/>
      <c r="J22" s="12"/>
      <c r="K22" s="56">
        <v>1</v>
      </c>
      <c r="L22" s="57">
        <v>1</v>
      </c>
      <c r="M22" s="53" t="s">
        <v>285</v>
      </c>
      <c r="N22" s="11">
        <v>44331</v>
      </c>
      <c r="O22" s="21"/>
      <c r="P22" s="39" t="s">
        <v>47</v>
      </c>
    </row>
    <row r="23" spans="1:16" ht="13.5" thickBot="1" x14ac:dyDescent="0.25">
      <c r="A23" s="8" t="s">
        <v>50</v>
      </c>
      <c r="B23" s="9" t="s">
        <v>9</v>
      </c>
      <c r="C23" s="9" t="s">
        <v>9</v>
      </c>
      <c r="D23" s="9" t="s">
        <v>5</v>
      </c>
      <c r="E23" s="11">
        <v>44331</v>
      </c>
      <c r="F23" s="11" t="s">
        <v>9</v>
      </c>
      <c r="G23" s="11" t="s">
        <v>308</v>
      </c>
      <c r="H23" s="11"/>
      <c r="I23" s="11"/>
      <c r="J23" s="12"/>
      <c r="K23" s="56">
        <v>1</v>
      </c>
      <c r="L23" s="57">
        <v>1</v>
      </c>
      <c r="M23" s="53" t="s">
        <v>285</v>
      </c>
      <c r="N23" s="19">
        <v>44344</v>
      </c>
      <c r="O23" s="20"/>
      <c r="P23" s="39" t="s">
        <v>46</v>
      </c>
    </row>
    <row r="24" spans="1:16" ht="13.5" thickBot="1" x14ac:dyDescent="0.25">
      <c r="A24" s="13" t="s">
        <v>289</v>
      </c>
      <c r="B24" s="9" t="s">
        <v>9</v>
      </c>
      <c r="C24" s="9"/>
      <c r="D24" s="9"/>
      <c r="E24" s="11"/>
      <c r="F24" s="11"/>
      <c r="G24" s="11"/>
      <c r="H24" s="11"/>
      <c r="I24" s="11"/>
      <c r="J24" s="12" t="s">
        <v>48</v>
      </c>
      <c r="K24" s="56">
        <v>1</v>
      </c>
      <c r="L24" s="57">
        <v>1</v>
      </c>
      <c r="M24" s="54" t="s">
        <v>6</v>
      </c>
      <c r="N24" s="19">
        <v>44344</v>
      </c>
      <c r="O24" s="8"/>
      <c r="P24" s="39" t="s">
        <v>44</v>
      </c>
    </row>
    <row r="25" spans="1:16" ht="13.5" thickBot="1" x14ac:dyDescent="0.25">
      <c r="A25" s="13" t="s">
        <v>288</v>
      </c>
      <c r="B25" s="9" t="s">
        <v>9</v>
      </c>
      <c r="C25" s="9"/>
      <c r="D25" s="9"/>
      <c r="E25" s="11"/>
      <c r="F25" s="11"/>
      <c r="G25" s="11"/>
      <c r="H25" s="11"/>
      <c r="I25" s="11"/>
      <c r="J25" s="12"/>
      <c r="K25" s="56">
        <v>1</v>
      </c>
      <c r="L25" s="57">
        <v>1</v>
      </c>
      <c r="M25" s="53" t="s">
        <v>6</v>
      </c>
      <c r="N25" s="19">
        <v>44344</v>
      </c>
      <c r="O25" s="17"/>
      <c r="P25" s="39" t="s">
        <v>42</v>
      </c>
    </row>
    <row r="26" spans="1:16" ht="12.75" customHeight="1" thickBot="1" x14ac:dyDescent="0.25">
      <c r="A26" s="13" t="s">
        <v>287</v>
      </c>
      <c r="B26" s="9" t="s">
        <v>9</v>
      </c>
      <c r="C26" s="9"/>
      <c r="D26" s="9"/>
      <c r="E26" s="11"/>
      <c r="F26" s="11"/>
      <c r="G26" s="11"/>
      <c r="H26" s="11"/>
      <c r="I26" s="11"/>
      <c r="J26" s="12"/>
      <c r="K26" s="56">
        <v>1</v>
      </c>
      <c r="L26" s="57">
        <v>1</v>
      </c>
      <c r="M26" s="55"/>
      <c r="N26" s="19"/>
      <c r="O26" s="20"/>
      <c r="P26" s="39" t="s">
        <v>40</v>
      </c>
    </row>
    <row r="27" spans="1:16" ht="12.75" x14ac:dyDescent="0.2">
      <c r="A27" s="50" t="s">
        <v>35</v>
      </c>
      <c r="B27" s="51"/>
      <c r="C27" s="9" t="s">
        <v>9</v>
      </c>
      <c r="D27" s="51" t="s">
        <v>9</v>
      </c>
      <c r="E27" s="7">
        <v>44358</v>
      </c>
      <c r="F27" s="7"/>
      <c r="G27" s="11" t="s">
        <v>310</v>
      </c>
      <c r="H27" s="7"/>
      <c r="I27" s="7"/>
      <c r="J27" s="12" t="s">
        <v>45</v>
      </c>
      <c r="K27" s="56"/>
      <c r="L27" s="57">
        <v>1</v>
      </c>
      <c r="M27" s="54"/>
      <c r="N27" s="11"/>
      <c r="O27" s="8"/>
      <c r="P27" s="39" t="s">
        <v>37</v>
      </c>
    </row>
    <row r="28" spans="1:16" ht="13.5" thickBot="1" x14ac:dyDescent="0.25">
      <c r="A28" s="13" t="s">
        <v>43</v>
      </c>
      <c r="B28" s="9"/>
      <c r="C28" s="9" t="s">
        <v>9</v>
      </c>
      <c r="D28" s="9" t="s">
        <v>9</v>
      </c>
      <c r="E28" s="11"/>
      <c r="F28" s="11"/>
      <c r="G28" s="11" t="s">
        <v>310</v>
      </c>
      <c r="H28" s="11"/>
      <c r="I28" s="11"/>
      <c r="J28" s="12"/>
      <c r="K28" s="56"/>
      <c r="L28" s="57"/>
      <c r="M28" s="55" t="s">
        <v>35</v>
      </c>
      <c r="N28" s="7">
        <v>44358</v>
      </c>
      <c r="O28" s="17"/>
      <c r="P28" s="39" t="s">
        <v>34</v>
      </c>
    </row>
    <row r="29" spans="1:16" ht="12.75" customHeight="1" thickBot="1" x14ac:dyDescent="0.25">
      <c r="A29" s="50" t="s">
        <v>41</v>
      </c>
      <c r="B29" s="51"/>
      <c r="C29" s="9" t="s">
        <v>9</v>
      </c>
      <c r="D29" s="9"/>
      <c r="E29" s="11"/>
      <c r="F29" s="11"/>
      <c r="G29" s="11" t="s">
        <v>310</v>
      </c>
      <c r="H29" s="11"/>
      <c r="I29" s="11"/>
      <c r="J29" s="12"/>
      <c r="K29" s="56"/>
      <c r="L29" s="57">
        <v>1</v>
      </c>
      <c r="M29" s="54" t="s">
        <v>6</v>
      </c>
      <c r="N29" s="7"/>
      <c r="O29" s="20"/>
      <c r="P29" s="39" t="s">
        <v>32</v>
      </c>
    </row>
    <row r="30" spans="1:16" ht="12.75" x14ac:dyDescent="0.2">
      <c r="A30" s="8" t="s">
        <v>39</v>
      </c>
      <c r="B30" s="9"/>
      <c r="C30" s="9"/>
      <c r="D30" s="9" t="s">
        <v>28</v>
      </c>
      <c r="E30" s="11"/>
      <c r="F30" s="11"/>
      <c r="G30" s="11" t="s">
        <v>310</v>
      </c>
      <c r="H30" s="11"/>
      <c r="I30" s="11"/>
      <c r="J30" s="12" t="s">
        <v>38</v>
      </c>
      <c r="K30" s="56"/>
      <c r="L30" s="57"/>
      <c r="M30" s="54"/>
      <c r="N30" s="11"/>
      <c r="O30" s="8"/>
      <c r="P30" s="39" t="s">
        <v>30</v>
      </c>
    </row>
    <row r="31" spans="1:16" ht="13.5" thickBot="1" x14ac:dyDescent="0.25">
      <c r="A31" s="8" t="s">
        <v>36</v>
      </c>
      <c r="B31" s="9"/>
      <c r="C31" s="9" t="s">
        <v>9</v>
      </c>
      <c r="D31" s="9" t="s">
        <v>5</v>
      </c>
      <c r="E31" s="11"/>
      <c r="F31" s="11"/>
      <c r="G31" s="11" t="s">
        <v>310</v>
      </c>
      <c r="H31" s="11"/>
      <c r="I31" s="11"/>
      <c r="J31" s="12"/>
      <c r="K31" s="56"/>
      <c r="L31" s="57">
        <v>1</v>
      </c>
      <c r="M31" s="53"/>
      <c r="N31" s="16"/>
      <c r="O31" s="17"/>
      <c r="P31" s="39" t="s">
        <v>27</v>
      </c>
    </row>
    <row r="32" spans="1:16" ht="26.25" thickBot="1" x14ac:dyDescent="0.25">
      <c r="A32" s="8" t="s">
        <v>33</v>
      </c>
      <c r="B32" s="9"/>
      <c r="C32" s="9" t="s">
        <v>9</v>
      </c>
      <c r="D32" s="9" t="s">
        <v>5</v>
      </c>
      <c r="E32" s="11"/>
      <c r="F32" s="11"/>
      <c r="G32" s="11" t="s">
        <v>310</v>
      </c>
      <c r="H32" s="11"/>
      <c r="I32" s="11"/>
      <c r="J32" s="12"/>
      <c r="K32" s="56"/>
      <c r="L32" s="57">
        <v>1</v>
      </c>
      <c r="M32" s="55"/>
      <c r="N32" s="14"/>
      <c r="O32" s="15"/>
      <c r="P32" s="39" t="s">
        <v>24</v>
      </c>
    </row>
    <row r="33" spans="1:14" ht="12.75" customHeight="1" x14ac:dyDescent="0.2">
      <c r="A33" s="8" t="s">
        <v>31</v>
      </c>
      <c r="B33" s="9"/>
      <c r="C33" s="9"/>
      <c r="D33" s="9" t="s">
        <v>5</v>
      </c>
      <c r="E33" s="11"/>
      <c r="F33" s="11"/>
      <c r="G33" s="11" t="s">
        <v>310</v>
      </c>
      <c r="H33" s="11"/>
      <c r="I33" s="11"/>
      <c r="J33" s="12"/>
      <c r="K33" s="56"/>
      <c r="L33" s="57"/>
      <c r="M33" s="1"/>
      <c r="N33"/>
    </row>
    <row r="34" spans="1:14" ht="12.75" customHeight="1" x14ac:dyDescent="0.2">
      <c r="A34" s="50" t="s">
        <v>29</v>
      </c>
      <c r="B34" s="9"/>
      <c r="C34" s="9" t="s">
        <v>9</v>
      </c>
      <c r="D34" s="9" t="s">
        <v>28</v>
      </c>
      <c r="E34" s="11"/>
      <c r="F34" s="11"/>
      <c r="G34" s="11" t="s">
        <v>310</v>
      </c>
      <c r="H34" s="11"/>
      <c r="I34" s="11"/>
      <c r="J34" s="12"/>
      <c r="K34" s="56"/>
      <c r="L34" s="57">
        <v>1</v>
      </c>
    </row>
    <row r="35" spans="1:14" ht="24" x14ac:dyDescent="0.2">
      <c r="A35" s="8" t="s">
        <v>26</v>
      </c>
      <c r="B35" s="9"/>
      <c r="C35" s="9"/>
      <c r="D35" s="9"/>
      <c r="E35" s="11"/>
      <c r="F35" s="11"/>
      <c r="G35" s="11" t="s">
        <v>310</v>
      </c>
      <c r="H35" s="11"/>
      <c r="I35" s="11"/>
      <c r="J35" s="12" t="s">
        <v>25</v>
      </c>
      <c r="K35" s="56"/>
      <c r="L35" s="57">
        <v>1</v>
      </c>
    </row>
    <row r="36" spans="1:14" x14ac:dyDescent="0.2">
      <c r="A36" s="50" t="s">
        <v>23</v>
      </c>
      <c r="B36" s="51"/>
      <c r="C36" s="9" t="s">
        <v>9</v>
      </c>
      <c r="D36" s="9" t="s">
        <v>9</v>
      </c>
      <c r="E36" s="11"/>
      <c r="F36" s="11"/>
      <c r="G36" s="11" t="s">
        <v>310</v>
      </c>
      <c r="H36" s="11"/>
      <c r="I36" s="11"/>
      <c r="J36" s="12"/>
      <c r="K36" s="56"/>
      <c r="L36" s="57">
        <v>1</v>
      </c>
    </row>
    <row r="37" spans="1:14" x14ac:dyDescent="0.2">
      <c r="A37" s="52" t="s">
        <v>22</v>
      </c>
      <c r="B37" s="51"/>
      <c r="C37" s="9" t="s">
        <v>9</v>
      </c>
      <c r="D37" s="9"/>
      <c r="E37" s="11"/>
      <c r="F37" s="11"/>
      <c r="G37" s="11" t="s">
        <v>310</v>
      </c>
      <c r="H37" s="11"/>
      <c r="I37" s="11"/>
      <c r="J37" s="12"/>
      <c r="K37" s="56"/>
      <c r="L37" s="57">
        <v>1</v>
      </c>
    </row>
    <row r="38" spans="1:14" x14ac:dyDescent="0.2">
      <c r="A38" s="52" t="s">
        <v>21</v>
      </c>
      <c r="B38" s="51"/>
      <c r="C38" s="9" t="s">
        <v>9</v>
      </c>
      <c r="D38" s="9"/>
      <c r="E38" s="11"/>
      <c r="F38" s="11"/>
      <c r="G38" s="11" t="s">
        <v>310</v>
      </c>
      <c r="H38" s="11"/>
      <c r="I38" s="11"/>
      <c r="J38" s="12"/>
      <c r="K38" s="56"/>
      <c r="L38" s="57">
        <v>1</v>
      </c>
    </row>
    <row r="39" spans="1:14" x14ac:dyDescent="0.2">
      <c r="A39" s="50" t="s">
        <v>20</v>
      </c>
      <c r="B39" s="51"/>
      <c r="C39" s="9" t="s">
        <v>9</v>
      </c>
      <c r="D39" s="9" t="s">
        <v>5</v>
      </c>
      <c r="E39" s="11"/>
      <c r="F39" s="11"/>
      <c r="G39" s="11" t="s">
        <v>310</v>
      </c>
      <c r="H39" s="11"/>
      <c r="I39" s="11"/>
      <c r="J39" s="12" t="s">
        <v>19</v>
      </c>
      <c r="K39" s="56"/>
      <c r="L39" s="57">
        <v>1</v>
      </c>
    </row>
    <row r="40" spans="1:14" x14ac:dyDescent="0.2">
      <c r="A40" s="50" t="s">
        <v>18</v>
      </c>
      <c r="B40" s="51"/>
      <c r="C40" s="9" t="s">
        <v>9</v>
      </c>
      <c r="D40" s="9" t="s">
        <v>5</v>
      </c>
      <c r="E40" s="11"/>
      <c r="F40" s="11"/>
      <c r="G40" s="11" t="s">
        <v>310</v>
      </c>
      <c r="H40" s="11"/>
      <c r="I40" s="11"/>
      <c r="J40" s="12" t="s">
        <v>17</v>
      </c>
      <c r="K40" s="56"/>
      <c r="L40" s="57">
        <v>1</v>
      </c>
    </row>
    <row r="41" spans="1:14" x14ac:dyDescent="0.2">
      <c r="A41" s="8" t="s">
        <v>16</v>
      </c>
      <c r="B41" s="9"/>
      <c r="C41" s="9"/>
      <c r="D41" s="9" t="s">
        <v>5</v>
      </c>
      <c r="E41" s="11"/>
      <c r="F41" s="11"/>
      <c r="G41" s="11" t="s">
        <v>310</v>
      </c>
      <c r="H41" s="11"/>
      <c r="I41" s="11"/>
      <c r="J41" s="12"/>
      <c r="K41" s="56"/>
      <c r="L41" s="57"/>
    </row>
    <row r="42" spans="1:14" ht="24" x14ac:dyDescent="0.2">
      <c r="A42" s="50" t="s">
        <v>15</v>
      </c>
      <c r="B42" s="51" t="s">
        <v>2</v>
      </c>
      <c r="C42" s="9" t="s">
        <v>9</v>
      </c>
      <c r="D42" s="9" t="s">
        <v>9</v>
      </c>
      <c r="E42" s="11"/>
      <c r="F42" s="11" t="s">
        <v>9</v>
      </c>
      <c r="G42" s="11" t="s">
        <v>311</v>
      </c>
      <c r="H42" s="11"/>
      <c r="I42" s="11"/>
      <c r="J42" s="12" t="s">
        <v>14</v>
      </c>
      <c r="K42" s="56"/>
      <c r="L42" s="57">
        <v>1</v>
      </c>
    </row>
    <row r="43" spans="1:14" ht="24" x14ac:dyDescent="0.2">
      <c r="A43" s="8" t="s">
        <v>13</v>
      </c>
      <c r="B43" s="9"/>
      <c r="C43" s="9"/>
      <c r="D43" s="9" t="s">
        <v>9</v>
      </c>
      <c r="E43" s="11"/>
      <c r="F43" s="11"/>
      <c r="G43" s="11"/>
      <c r="H43" s="11"/>
      <c r="I43" s="11"/>
      <c r="J43" s="12" t="s">
        <v>283</v>
      </c>
      <c r="K43" s="56"/>
      <c r="L43" s="57"/>
    </row>
    <row r="44" spans="1:14" x14ac:dyDescent="0.2">
      <c r="A44" s="10" t="s">
        <v>12</v>
      </c>
      <c r="B44" s="9"/>
      <c r="C44" s="9" t="s">
        <v>9</v>
      </c>
      <c r="D44" s="9" t="s">
        <v>5</v>
      </c>
      <c r="E44" s="11"/>
      <c r="F44" s="11"/>
      <c r="G44" s="11"/>
      <c r="H44" s="11"/>
      <c r="I44" s="11"/>
      <c r="J44" s="6" t="s">
        <v>11</v>
      </c>
      <c r="K44" s="56"/>
      <c r="L44" s="57">
        <v>1</v>
      </c>
    </row>
    <row r="45" spans="1:14" x14ac:dyDescent="0.2">
      <c r="A45" s="10" t="s">
        <v>10</v>
      </c>
      <c r="B45" s="9"/>
      <c r="C45" s="9"/>
      <c r="D45" s="8"/>
      <c r="E45" s="7"/>
      <c r="F45" s="7"/>
      <c r="G45" s="7"/>
      <c r="H45" s="7"/>
      <c r="I45" s="7"/>
      <c r="J45" s="6"/>
      <c r="K45" s="56"/>
      <c r="L45" s="57">
        <v>1</v>
      </c>
    </row>
    <row r="46" spans="1:14" x14ac:dyDescent="0.2">
      <c r="A46" s="10" t="s">
        <v>8</v>
      </c>
      <c r="B46" s="9"/>
      <c r="C46" s="9" t="s">
        <v>9</v>
      </c>
      <c r="D46" s="9" t="s">
        <v>9</v>
      </c>
      <c r="E46" s="7"/>
      <c r="F46" s="7"/>
      <c r="G46" s="7"/>
      <c r="H46" s="7"/>
      <c r="I46" s="7"/>
      <c r="J46" s="6" t="s">
        <v>7</v>
      </c>
      <c r="K46" s="56"/>
      <c r="L46" s="57">
        <v>1</v>
      </c>
    </row>
    <row r="47" spans="1:14" x14ac:dyDescent="0.2">
      <c r="A47" s="59" t="s">
        <v>6</v>
      </c>
      <c r="B47" s="9"/>
      <c r="C47" s="9"/>
      <c r="D47" s="9" t="s">
        <v>9</v>
      </c>
      <c r="E47" s="7"/>
      <c r="F47" s="7"/>
      <c r="G47" s="7"/>
      <c r="H47" s="7"/>
      <c r="I47" s="7"/>
      <c r="J47" s="6"/>
      <c r="K47" s="56"/>
      <c r="L47" s="57">
        <v>1</v>
      </c>
    </row>
    <row r="48" spans="1:14" x14ac:dyDescent="0.2">
      <c r="A48" s="10" t="s">
        <v>4</v>
      </c>
      <c r="B48" s="51" t="s">
        <v>2</v>
      </c>
      <c r="C48" s="9" t="s">
        <v>9</v>
      </c>
      <c r="D48" s="8"/>
      <c r="E48" s="7"/>
      <c r="F48" s="7"/>
      <c r="G48" s="7"/>
      <c r="H48" s="7"/>
      <c r="I48" s="7"/>
      <c r="J48" s="6"/>
      <c r="K48" s="56"/>
      <c r="L48" s="57">
        <v>1</v>
      </c>
    </row>
    <row r="49" spans="1:12" x14ac:dyDescent="0.2">
      <c r="A49" s="10" t="s">
        <v>3</v>
      </c>
      <c r="B49" s="9" t="s">
        <v>9</v>
      </c>
      <c r="C49" s="9" t="s">
        <v>9</v>
      </c>
      <c r="D49" s="9" t="s">
        <v>9</v>
      </c>
      <c r="E49" s="7">
        <v>44344</v>
      </c>
      <c r="F49" s="7"/>
      <c r="G49" s="7"/>
      <c r="H49" s="7"/>
      <c r="I49" s="7"/>
      <c r="J49" s="6" t="s">
        <v>1</v>
      </c>
      <c r="K49" s="56">
        <v>1</v>
      </c>
      <c r="L49" s="57">
        <v>1</v>
      </c>
    </row>
    <row r="50" spans="1:12" ht="24" x14ac:dyDescent="0.2">
      <c r="A50" s="10" t="s">
        <v>0</v>
      </c>
      <c r="B50" s="9"/>
      <c r="C50" s="9"/>
      <c r="D50" s="8"/>
      <c r="E50" s="7"/>
      <c r="F50" s="7"/>
      <c r="G50" s="7"/>
      <c r="H50" s="7"/>
      <c r="I50" s="7"/>
      <c r="J50" s="6" t="s">
        <v>318</v>
      </c>
      <c r="K50" s="56"/>
      <c r="L50" s="57"/>
    </row>
    <row r="51" spans="1:12" x14ac:dyDescent="0.2">
      <c r="A51" s="10" t="s">
        <v>386</v>
      </c>
      <c r="B51" s="9"/>
      <c r="C51" s="9"/>
      <c r="D51" s="8"/>
      <c r="E51" s="7"/>
      <c r="F51" s="7"/>
      <c r="G51" s="7"/>
      <c r="H51" s="7"/>
      <c r="I51" s="7"/>
      <c r="J51" s="6"/>
      <c r="K51" s="56"/>
      <c r="L51" s="57"/>
    </row>
    <row r="52" spans="1:12" x14ac:dyDescent="0.2">
      <c r="A52" s="10" t="s">
        <v>317</v>
      </c>
      <c r="B52" s="9"/>
      <c r="C52" s="9"/>
      <c r="D52" s="8"/>
      <c r="E52" s="7"/>
      <c r="F52" s="7"/>
      <c r="G52" s="7"/>
      <c r="H52" s="7"/>
      <c r="I52" s="7"/>
      <c r="J52" s="6" t="s">
        <v>319</v>
      </c>
      <c r="K52" s="56"/>
      <c r="L52" s="57"/>
    </row>
    <row r="53" spans="1:12" x14ac:dyDescent="0.2">
      <c r="A53" s="3"/>
      <c r="D53" s="4"/>
      <c r="E53" s="4"/>
      <c r="F53" s="4"/>
      <c r="G53" s="4"/>
      <c r="H53" s="4"/>
      <c r="I53" s="4"/>
      <c r="J53" s="5"/>
      <c r="K53" s="1">
        <f>SUM($K$2:$K52)</f>
        <v>21</v>
      </c>
      <c r="L53" s="1">
        <f>SUM(L2:L52)</f>
        <v>38</v>
      </c>
    </row>
    <row r="54" spans="1:12" x14ac:dyDescent="0.2">
      <c r="A54" s="3"/>
      <c r="D54" s="4"/>
      <c r="E54" s="4"/>
      <c r="F54" s="4"/>
      <c r="G54" s="4"/>
      <c r="H54" s="4"/>
      <c r="I54" s="4"/>
      <c r="J54" s="5"/>
    </row>
    <row r="55" spans="1:12" x14ac:dyDescent="0.2">
      <c r="A55" s="3"/>
      <c r="D55" s="4"/>
      <c r="E55" s="4"/>
      <c r="F55" s="4"/>
      <c r="G55" s="4"/>
      <c r="H55" s="4"/>
      <c r="I55" s="4"/>
      <c r="J55" s="5"/>
      <c r="K55" s="1">
        <f>K53/L53*100</f>
        <v>55.26315789473685</v>
      </c>
    </row>
    <row r="56" spans="1:12" x14ac:dyDescent="0.2">
      <c r="A56" s="3"/>
      <c r="D56" s="4"/>
      <c r="E56" s="4"/>
      <c r="F56" s="4"/>
      <c r="G56" s="4"/>
      <c r="H56" s="4"/>
      <c r="I56" s="4"/>
      <c r="J56" s="5"/>
    </row>
    <row r="57" spans="1:12" x14ac:dyDescent="0.2">
      <c r="A57" s="3"/>
      <c r="D57" s="4"/>
      <c r="E57" s="4"/>
      <c r="F57" s="4"/>
      <c r="G57" s="4"/>
      <c r="H57" s="4"/>
      <c r="I57" s="4"/>
      <c r="J57" s="5"/>
    </row>
    <row r="58" spans="1:12" x14ac:dyDescent="0.2">
      <c r="A58" s="3"/>
      <c r="D58" s="4"/>
      <c r="E58" s="4"/>
      <c r="F58" s="4"/>
      <c r="G58" s="4"/>
      <c r="H58" s="4"/>
      <c r="I58" s="4"/>
      <c r="J58" s="5"/>
    </row>
    <row r="59" spans="1:12" x14ac:dyDescent="0.2">
      <c r="A59" s="3"/>
      <c r="D59" s="4"/>
      <c r="E59" s="4"/>
      <c r="F59" s="4"/>
      <c r="G59" s="4"/>
      <c r="H59" s="4"/>
      <c r="I59" s="4"/>
      <c r="J59" s="5"/>
    </row>
    <row r="60" spans="1:12" x14ac:dyDescent="0.2">
      <c r="A60" s="3"/>
      <c r="D60" s="4"/>
      <c r="E60" s="4"/>
      <c r="F60" s="4"/>
      <c r="G60" s="4"/>
      <c r="H60" s="4"/>
      <c r="I60" s="4"/>
      <c r="J60" s="5"/>
    </row>
    <row r="61" spans="1:12" x14ac:dyDescent="0.2">
      <c r="A61" s="3"/>
      <c r="D61" s="4"/>
      <c r="E61" s="4"/>
      <c r="F61" s="4"/>
      <c r="G61" s="4"/>
      <c r="H61" s="4"/>
      <c r="I61" s="4"/>
      <c r="J61" s="5"/>
    </row>
    <row r="62" spans="1:12" x14ac:dyDescent="0.2">
      <c r="A62" s="3"/>
      <c r="D62" s="4"/>
      <c r="E62" s="4"/>
      <c r="F62" s="4"/>
      <c r="G62" s="4"/>
      <c r="H62" s="4"/>
      <c r="I62" s="4"/>
      <c r="J62" s="5"/>
    </row>
    <row r="63" spans="1:12" x14ac:dyDescent="0.2">
      <c r="A63" s="3"/>
      <c r="D63" s="4"/>
      <c r="E63" s="4"/>
      <c r="F63" s="4"/>
      <c r="G63" s="4"/>
      <c r="H63" s="4"/>
      <c r="I63" s="4"/>
      <c r="J63" s="5"/>
    </row>
  </sheetData>
  <conditionalFormatting sqref="E46:I46 B27:B46 H28:I42 B2:I16 B18:I18 B20:I26 D28:F42 D27 D43:I45">
    <cfRule type="containsText" dxfId="54" priority="55" operator="containsText" text="IP">
      <formula>NOT(ISERROR(SEARCH("IP",B2)))</formula>
    </cfRule>
    <cfRule type="containsText" dxfId="53" priority="56" operator="containsText" text="Y">
      <formula>NOT(ISERROR(SEARCH("Y",B2)))</formula>
    </cfRule>
  </conditionalFormatting>
  <conditionalFormatting sqref="D49">
    <cfRule type="containsText" dxfId="52" priority="51" operator="containsText" text="IP">
      <formula>NOT(ISERROR(SEARCH("IP",D49)))</formula>
    </cfRule>
    <cfRule type="containsText" dxfId="51" priority="52" operator="containsText" text="Y">
      <formula>NOT(ISERROR(SEARCH("Y",D49)))</formula>
    </cfRule>
  </conditionalFormatting>
  <conditionalFormatting sqref="D46">
    <cfRule type="containsText" dxfId="50" priority="49" operator="containsText" text="IP">
      <formula>NOT(ISERROR(SEARCH("IP",D46)))</formula>
    </cfRule>
    <cfRule type="containsText" dxfId="49" priority="50" operator="containsText" text="Y">
      <formula>NOT(ISERROR(SEARCH("Y",D46)))</formula>
    </cfRule>
  </conditionalFormatting>
  <conditionalFormatting sqref="B17:G17">
    <cfRule type="containsText" dxfId="48" priority="47" operator="containsText" text="IP">
      <formula>NOT(ISERROR(SEARCH("IP",B17)))</formula>
    </cfRule>
    <cfRule type="containsText" dxfId="47" priority="48" operator="containsText" text="Y">
      <formula>NOT(ISERROR(SEARCH("Y",B17)))</formula>
    </cfRule>
  </conditionalFormatting>
  <conditionalFormatting sqref="H17">
    <cfRule type="containsText" dxfId="46" priority="45" operator="containsText" text="IP">
      <formula>NOT(ISERROR(SEARCH("IP",H17)))</formula>
    </cfRule>
    <cfRule type="containsText" dxfId="45" priority="46" operator="containsText" text="Y">
      <formula>NOT(ISERROR(SEARCH("Y",H17)))</formula>
    </cfRule>
  </conditionalFormatting>
  <conditionalFormatting sqref="B19:G19">
    <cfRule type="containsText" dxfId="44" priority="43" operator="containsText" text="IP">
      <formula>NOT(ISERROR(SEARCH("IP",B19)))</formula>
    </cfRule>
    <cfRule type="containsText" dxfId="43" priority="44" operator="containsText" text="Y">
      <formula>NOT(ISERROR(SEARCH("Y",B19)))</formula>
    </cfRule>
  </conditionalFormatting>
  <conditionalFormatting sqref="H19">
    <cfRule type="containsText" dxfId="42" priority="41" operator="containsText" text="IP">
      <formula>NOT(ISERROR(SEARCH("IP",H19)))</formula>
    </cfRule>
    <cfRule type="containsText" dxfId="41" priority="42" operator="containsText" text="Y">
      <formula>NOT(ISERROR(SEARCH("Y",H19)))</formula>
    </cfRule>
  </conditionalFormatting>
  <conditionalFormatting sqref="C43 C45 C41 C35 C33 C30">
    <cfRule type="containsText" dxfId="40" priority="39" operator="containsText" text="IP">
      <formula>NOT(ISERROR(SEARCH("IP",C30)))</formula>
    </cfRule>
    <cfRule type="containsText" dxfId="39" priority="40" operator="containsText" text="Y">
      <formula>NOT(ISERROR(SEARCH("Y",C30)))</formula>
    </cfRule>
  </conditionalFormatting>
  <conditionalFormatting sqref="C48">
    <cfRule type="containsText" dxfId="38" priority="37" operator="containsText" text="IP">
      <formula>NOT(ISERROR(SEARCH("IP",C48)))</formula>
    </cfRule>
    <cfRule type="containsText" dxfId="37" priority="38" operator="containsText" text="Y">
      <formula>NOT(ISERROR(SEARCH("Y",C48)))</formula>
    </cfRule>
  </conditionalFormatting>
  <conditionalFormatting sqref="C46">
    <cfRule type="containsText" dxfId="36" priority="35" operator="containsText" text="IP">
      <formula>NOT(ISERROR(SEARCH("IP",C46)))</formula>
    </cfRule>
    <cfRule type="containsText" dxfId="35" priority="36" operator="containsText" text="Y">
      <formula>NOT(ISERROR(SEARCH("Y",C46)))</formula>
    </cfRule>
  </conditionalFormatting>
  <conditionalFormatting sqref="C44">
    <cfRule type="containsText" dxfId="34" priority="33" operator="containsText" text="IP">
      <formula>NOT(ISERROR(SEARCH("IP",C44)))</formula>
    </cfRule>
    <cfRule type="containsText" dxfId="33" priority="34" operator="containsText" text="Y">
      <formula>NOT(ISERROR(SEARCH("Y",C44)))</formula>
    </cfRule>
  </conditionalFormatting>
  <conditionalFormatting sqref="C42">
    <cfRule type="containsText" dxfId="32" priority="31" operator="containsText" text="IP">
      <formula>NOT(ISERROR(SEARCH("IP",C42)))</formula>
    </cfRule>
    <cfRule type="containsText" dxfId="31" priority="32" operator="containsText" text="Y">
      <formula>NOT(ISERROR(SEARCH("Y",C42)))</formula>
    </cfRule>
  </conditionalFormatting>
  <conditionalFormatting sqref="C40">
    <cfRule type="containsText" dxfId="30" priority="29" operator="containsText" text="IP">
      <formula>NOT(ISERROR(SEARCH("IP",C40)))</formula>
    </cfRule>
    <cfRule type="containsText" dxfId="29" priority="30" operator="containsText" text="Y">
      <formula>NOT(ISERROR(SEARCH("Y",C40)))</formula>
    </cfRule>
  </conditionalFormatting>
  <conditionalFormatting sqref="C39">
    <cfRule type="containsText" dxfId="28" priority="27" operator="containsText" text="IP">
      <formula>NOT(ISERROR(SEARCH("IP",C39)))</formula>
    </cfRule>
    <cfRule type="containsText" dxfId="27" priority="28" operator="containsText" text="Y">
      <formula>NOT(ISERROR(SEARCH("Y",C39)))</formula>
    </cfRule>
  </conditionalFormatting>
  <conditionalFormatting sqref="C38">
    <cfRule type="containsText" dxfId="26" priority="25" operator="containsText" text="IP">
      <formula>NOT(ISERROR(SEARCH("IP",C38)))</formula>
    </cfRule>
    <cfRule type="containsText" dxfId="25" priority="26" operator="containsText" text="Y">
      <formula>NOT(ISERROR(SEARCH("Y",C38)))</formula>
    </cfRule>
  </conditionalFormatting>
  <conditionalFormatting sqref="C37">
    <cfRule type="containsText" dxfId="24" priority="23" operator="containsText" text="IP">
      <formula>NOT(ISERROR(SEARCH("IP",C37)))</formula>
    </cfRule>
    <cfRule type="containsText" dxfId="23" priority="24" operator="containsText" text="Y">
      <formula>NOT(ISERROR(SEARCH("Y",C37)))</formula>
    </cfRule>
  </conditionalFormatting>
  <conditionalFormatting sqref="C36">
    <cfRule type="containsText" dxfId="22" priority="21" operator="containsText" text="IP">
      <formula>NOT(ISERROR(SEARCH("IP",C36)))</formula>
    </cfRule>
    <cfRule type="containsText" dxfId="21" priority="22" operator="containsText" text="Y">
      <formula>NOT(ISERROR(SEARCH("Y",C36)))</formula>
    </cfRule>
  </conditionalFormatting>
  <conditionalFormatting sqref="C34">
    <cfRule type="containsText" dxfId="20" priority="19" operator="containsText" text="IP">
      <formula>NOT(ISERROR(SEARCH("IP",C34)))</formula>
    </cfRule>
    <cfRule type="containsText" dxfId="19" priority="20" operator="containsText" text="Y">
      <formula>NOT(ISERROR(SEARCH("Y",C34)))</formula>
    </cfRule>
  </conditionalFormatting>
  <conditionalFormatting sqref="C32">
    <cfRule type="containsText" dxfId="18" priority="17" operator="containsText" text="IP">
      <formula>NOT(ISERROR(SEARCH("IP",C32)))</formula>
    </cfRule>
    <cfRule type="containsText" dxfId="17" priority="18" operator="containsText" text="Y">
      <formula>NOT(ISERROR(SEARCH("Y",C32)))</formula>
    </cfRule>
  </conditionalFormatting>
  <conditionalFormatting sqref="C31">
    <cfRule type="containsText" dxfId="16" priority="15" operator="containsText" text="IP">
      <formula>NOT(ISERROR(SEARCH("IP",C31)))</formula>
    </cfRule>
    <cfRule type="containsText" dxfId="15" priority="16" operator="containsText" text="Y">
      <formula>NOT(ISERROR(SEARCH("Y",C31)))</formula>
    </cfRule>
  </conditionalFormatting>
  <conditionalFormatting sqref="C29">
    <cfRule type="containsText" dxfId="14" priority="13" operator="containsText" text="IP">
      <formula>NOT(ISERROR(SEARCH("IP",C29)))</formula>
    </cfRule>
    <cfRule type="containsText" dxfId="13" priority="14" operator="containsText" text="Y">
      <formula>NOT(ISERROR(SEARCH("Y",C29)))</formula>
    </cfRule>
  </conditionalFormatting>
  <conditionalFormatting sqref="C28">
    <cfRule type="containsText" dxfId="12" priority="11" operator="containsText" text="IP">
      <formula>NOT(ISERROR(SEARCH("IP",C28)))</formula>
    </cfRule>
    <cfRule type="containsText" dxfId="11" priority="12" operator="containsText" text="Y">
      <formula>NOT(ISERROR(SEARCH("Y",C28)))</formula>
    </cfRule>
  </conditionalFormatting>
  <conditionalFormatting sqref="C27">
    <cfRule type="containsText" dxfId="10" priority="9" operator="containsText" text="IP">
      <formula>NOT(ISERROR(SEARCH("IP",C27)))</formula>
    </cfRule>
    <cfRule type="containsText" dxfId="9" priority="10" operator="containsText" text="Y">
      <formula>NOT(ISERROR(SEARCH("Y",C27)))</formula>
    </cfRule>
  </conditionalFormatting>
  <conditionalFormatting sqref="C49">
    <cfRule type="containsText" dxfId="8" priority="7" operator="containsText" text="IP">
      <formula>NOT(ISERROR(SEARCH("IP",C49)))</formula>
    </cfRule>
    <cfRule type="containsText" dxfId="7" priority="8" operator="containsText" text="Y">
      <formula>NOT(ISERROR(SEARCH("Y",C49)))</formula>
    </cfRule>
  </conditionalFormatting>
  <conditionalFormatting sqref="B49">
    <cfRule type="containsText" dxfId="6" priority="5" operator="containsText" text="IP">
      <formula>NOT(ISERROR(SEARCH("IP",B49)))</formula>
    </cfRule>
    <cfRule type="containsText" dxfId="5" priority="6" operator="containsText" text="Y">
      <formula>NOT(ISERROR(SEARCH("Y",B49)))</formula>
    </cfRule>
  </conditionalFormatting>
  <conditionalFormatting sqref="B48">
    <cfRule type="containsText" dxfId="4" priority="3" operator="containsText" text="IP">
      <formula>NOT(ISERROR(SEARCH("IP",B48)))</formula>
    </cfRule>
    <cfRule type="containsText" dxfId="3" priority="4" operator="containsText" text="Y">
      <formula>NOT(ISERROR(SEARCH("Y",B48)))</formula>
    </cfRule>
  </conditionalFormatting>
  <conditionalFormatting sqref="D47">
    <cfRule type="containsText" dxfId="2" priority="1" operator="containsText" text="IP">
      <formula>NOT(ISERROR(SEARCH("IP",D47)))</formula>
    </cfRule>
    <cfRule type="containsText" dxfId="1" priority="2" operator="containsText" text="Y">
      <formula>NOT(ISERROR(SEARCH("Y",D47)))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sheetPr codeName="Sheet2"/>
  <dimension ref="A1:G37"/>
  <sheetViews>
    <sheetView workbookViewId="0">
      <pane ySplit="1" topLeftCell="A2" activePane="bottomLeft" state="frozen"/>
      <selection pane="bottomLeft" activeCell="A9" sqref="A9"/>
    </sheetView>
  </sheetViews>
  <sheetFormatPr defaultRowHeight="12" x14ac:dyDescent="0.2"/>
  <cols>
    <col min="1" max="1" width="51" style="27" customWidth="1"/>
    <col min="2" max="2" width="13.33203125" style="27" customWidth="1"/>
    <col min="3" max="3" width="41.1640625" style="27" customWidth="1"/>
    <col min="4" max="4" width="13.33203125" style="27" customWidth="1"/>
    <col min="5" max="5" width="62.6640625" style="27" bestFit="1" customWidth="1"/>
    <col min="6" max="6" width="64" style="27" bestFit="1" customWidth="1"/>
    <col min="7" max="16384" width="9.33203125" style="27"/>
  </cols>
  <sheetData>
    <row r="1" spans="1:7" s="35" customFormat="1" x14ac:dyDescent="0.2">
      <c r="A1" s="33" t="s">
        <v>205</v>
      </c>
      <c r="B1" s="33" t="s">
        <v>204</v>
      </c>
      <c r="C1" s="33" t="s">
        <v>203</v>
      </c>
      <c r="D1" s="33" t="s">
        <v>202</v>
      </c>
      <c r="E1" s="33" t="s">
        <v>201</v>
      </c>
      <c r="F1" s="33" t="s">
        <v>96</v>
      </c>
      <c r="G1" s="33" t="s">
        <v>200</v>
      </c>
    </row>
    <row r="2" spans="1:7" x14ac:dyDescent="0.2">
      <c r="A2" s="32" t="s">
        <v>116</v>
      </c>
      <c r="B2" s="30" t="s">
        <v>199</v>
      </c>
      <c r="C2" s="29" t="s">
        <v>116</v>
      </c>
      <c r="D2" s="30" t="s">
        <v>198</v>
      </c>
      <c r="E2" s="29" t="s">
        <v>197</v>
      </c>
      <c r="F2" s="29"/>
      <c r="G2" s="29"/>
    </row>
    <row r="3" spans="1:7" x14ac:dyDescent="0.2">
      <c r="A3" s="32" t="s">
        <v>196</v>
      </c>
      <c r="B3" s="30" t="s">
        <v>195</v>
      </c>
      <c r="C3" s="29" t="s">
        <v>194</v>
      </c>
      <c r="D3" s="30" t="s">
        <v>193</v>
      </c>
      <c r="E3" s="29" t="s">
        <v>192</v>
      </c>
      <c r="F3" s="29"/>
      <c r="G3" s="29"/>
    </row>
    <row r="4" spans="1:7" x14ac:dyDescent="0.2">
      <c r="A4" s="32" t="s">
        <v>114</v>
      </c>
      <c r="B4" s="30" t="s">
        <v>191</v>
      </c>
      <c r="C4" s="29" t="s">
        <v>190</v>
      </c>
      <c r="D4" s="30" t="s">
        <v>189</v>
      </c>
      <c r="E4" s="29" t="s">
        <v>188</v>
      </c>
      <c r="F4" s="29"/>
      <c r="G4" s="29"/>
    </row>
    <row r="5" spans="1:7" x14ac:dyDescent="0.2">
      <c r="A5" s="32" t="s">
        <v>112</v>
      </c>
      <c r="B5" s="30" t="s">
        <v>187</v>
      </c>
      <c r="C5" s="29" t="s">
        <v>186</v>
      </c>
      <c r="D5" s="30" t="s">
        <v>185</v>
      </c>
      <c r="E5" s="29" t="s">
        <v>184</v>
      </c>
      <c r="F5" s="29"/>
      <c r="G5" s="29"/>
    </row>
    <row r="6" spans="1:7" x14ac:dyDescent="0.2">
      <c r="A6" s="32" t="s">
        <v>108</v>
      </c>
      <c r="B6" s="30" t="s">
        <v>183</v>
      </c>
      <c r="C6" s="29" t="s">
        <v>108</v>
      </c>
      <c r="D6" s="30" t="s">
        <v>182</v>
      </c>
      <c r="E6" s="29" t="s">
        <v>181</v>
      </c>
      <c r="F6" s="29"/>
      <c r="G6" s="29"/>
    </row>
    <row r="7" spans="1:7" x14ac:dyDescent="0.2">
      <c r="A7" s="32" t="s">
        <v>179</v>
      </c>
      <c r="B7" s="30" t="s">
        <v>180</v>
      </c>
      <c r="C7" s="29" t="s">
        <v>179</v>
      </c>
      <c r="D7" s="30" t="s">
        <v>178</v>
      </c>
      <c r="E7" s="29" t="s">
        <v>177</v>
      </c>
      <c r="F7" s="29"/>
      <c r="G7" s="29"/>
    </row>
    <row r="8" spans="1:7" x14ac:dyDescent="0.2">
      <c r="A8" s="32" t="s">
        <v>105</v>
      </c>
      <c r="B8" s="30" t="s">
        <v>176</v>
      </c>
      <c r="C8" s="31" t="s">
        <v>175</v>
      </c>
      <c r="D8" s="29"/>
      <c r="E8" s="29"/>
      <c r="F8" s="31" t="s">
        <v>174</v>
      </c>
      <c r="G8" s="34" t="s">
        <v>173</v>
      </c>
    </row>
    <row r="9" spans="1:7" x14ac:dyDescent="0.2">
      <c r="A9" s="31" t="s">
        <v>171</v>
      </c>
      <c r="B9" s="30" t="s">
        <v>172</v>
      </c>
      <c r="C9" s="29" t="s">
        <v>171</v>
      </c>
      <c r="D9" s="30" t="s">
        <v>170</v>
      </c>
      <c r="E9" s="29" t="s">
        <v>169</v>
      </c>
      <c r="F9" s="29"/>
      <c r="G9" s="29"/>
    </row>
    <row r="10" spans="1:7" x14ac:dyDescent="0.2">
      <c r="A10" s="31" t="s">
        <v>168</v>
      </c>
      <c r="B10" s="30" t="s">
        <v>167</v>
      </c>
      <c r="C10" s="31" t="s">
        <v>166</v>
      </c>
      <c r="D10" s="29"/>
      <c r="E10" s="29"/>
      <c r="F10" s="31" t="s">
        <v>165</v>
      </c>
      <c r="G10" s="29"/>
    </row>
    <row r="11" spans="1:7" x14ac:dyDescent="0.2">
      <c r="A11" s="29" t="s">
        <v>163</v>
      </c>
      <c r="B11" s="30" t="s">
        <v>164</v>
      </c>
      <c r="C11" s="29" t="s">
        <v>163</v>
      </c>
      <c r="D11" s="30" t="s">
        <v>162</v>
      </c>
      <c r="E11" s="29" t="s">
        <v>161</v>
      </c>
      <c r="F11" s="29" t="s">
        <v>160</v>
      </c>
      <c r="G11" s="29"/>
    </row>
    <row r="12" spans="1:7" x14ac:dyDescent="0.2">
      <c r="A12" s="29" t="s">
        <v>158</v>
      </c>
      <c r="B12" s="30" t="s">
        <v>159</v>
      </c>
      <c r="C12" s="29" t="s">
        <v>158</v>
      </c>
      <c r="D12" s="30" t="s">
        <v>157</v>
      </c>
      <c r="E12" s="29" t="s">
        <v>156</v>
      </c>
      <c r="F12" s="29"/>
      <c r="G12" s="29"/>
    </row>
    <row r="13" spans="1:7" x14ac:dyDescent="0.2">
      <c r="A13" s="29" t="s">
        <v>154</v>
      </c>
      <c r="B13" s="30" t="s">
        <v>155</v>
      </c>
      <c r="C13" s="29" t="s">
        <v>154</v>
      </c>
      <c r="D13" s="30" t="s">
        <v>153</v>
      </c>
      <c r="E13" s="29" t="s">
        <v>152</v>
      </c>
      <c r="F13" s="29"/>
      <c r="G13" s="29"/>
    </row>
    <row r="14" spans="1:7" x14ac:dyDescent="0.2">
      <c r="A14" s="29" t="s">
        <v>150</v>
      </c>
      <c r="B14" s="30" t="s">
        <v>151</v>
      </c>
      <c r="C14" s="29" t="s">
        <v>150</v>
      </c>
      <c r="D14" s="30" t="s">
        <v>149</v>
      </c>
      <c r="E14" s="29" t="s">
        <v>148</v>
      </c>
      <c r="F14" s="29"/>
      <c r="G14" s="29"/>
    </row>
    <row r="15" spans="1:7" x14ac:dyDescent="0.2">
      <c r="A15" s="29" t="s">
        <v>146</v>
      </c>
      <c r="B15" s="30" t="s">
        <v>147</v>
      </c>
      <c r="C15" s="29" t="s">
        <v>146</v>
      </c>
      <c r="D15" s="30" t="s">
        <v>145</v>
      </c>
      <c r="E15" s="29" t="s">
        <v>144</v>
      </c>
      <c r="F15" s="29"/>
      <c r="G15" s="29"/>
    </row>
    <row r="16" spans="1:7" x14ac:dyDescent="0.2">
      <c r="A16" s="29" t="s">
        <v>142</v>
      </c>
      <c r="B16" s="30" t="s">
        <v>143</v>
      </c>
      <c r="C16" s="29" t="s">
        <v>142</v>
      </c>
      <c r="D16" s="30" t="s">
        <v>141</v>
      </c>
      <c r="E16" s="29" t="s">
        <v>140</v>
      </c>
      <c r="F16" s="29"/>
      <c r="G16" s="29"/>
    </row>
    <row r="17" spans="1:7" x14ac:dyDescent="0.2">
      <c r="A17" s="29" t="s">
        <v>139</v>
      </c>
      <c r="B17" s="30" t="s">
        <v>138</v>
      </c>
      <c r="C17" s="29" t="s">
        <v>137</v>
      </c>
      <c r="D17" s="30" t="s">
        <v>136</v>
      </c>
      <c r="E17" s="29" t="s">
        <v>135</v>
      </c>
      <c r="F17" s="29"/>
      <c r="G17" s="29"/>
    </row>
    <row r="18" spans="1:7" x14ac:dyDescent="0.2">
      <c r="A18" s="29" t="s">
        <v>134</v>
      </c>
      <c r="B18" s="30" t="s">
        <v>133</v>
      </c>
      <c r="C18" s="29" t="s">
        <v>132</v>
      </c>
      <c r="D18" s="30" t="s">
        <v>131</v>
      </c>
      <c r="E18" s="29" t="s">
        <v>130</v>
      </c>
      <c r="F18" s="29"/>
      <c r="G18" s="29"/>
    </row>
    <row r="19" spans="1:7" x14ac:dyDescent="0.2">
      <c r="A19" s="31" t="s">
        <v>129</v>
      </c>
      <c r="B19" s="29"/>
      <c r="C19" s="29"/>
      <c r="D19" s="29"/>
      <c r="E19" s="29"/>
      <c r="F19" s="29" t="s">
        <v>290</v>
      </c>
      <c r="G19" s="29"/>
    </row>
    <row r="34" spans="1:5" x14ac:dyDescent="0.2">
      <c r="E34" s="28"/>
    </row>
    <row r="37" spans="1:5" x14ac:dyDescent="0.2">
      <c r="A37" s="28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sheetPr codeName="Sheet3"/>
  <dimension ref="A1:B6"/>
  <sheetViews>
    <sheetView workbookViewId="0">
      <selection activeCell="A2" sqref="A2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3" t="s">
        <v>99</v>
      </c>
      <c r="B1" s="33" t="s">
        <v>117</v>
      </c>
    </row>
    <row r="2" spans="1:2" x14ac:dyDescent="0.2">
      <c r="A2" s="47" t="s">
        <v>128</v>
      </c>
      <c r="B2" s="48" t="s">
        <v>127</v>
      </c>
    </row>
    <row r="3" spans="1:2" x14ac:dyDescent="0.2">
      <c r="A3" s="29" t="s">
        <v>126</v>
      </c>
      <c r="B3" s="30" t="s">
        <v>125</v>
      </c>
    </row>
    <row r="4" spans="1:2" x14ac:dyDescent="0.2">
      <c r="A4" s="29" t="s">
        <v>124</v>
      </c>
      <c r="B4" s="30" t="s">
        <v>123</v>
      </c>
    </row>
    <row r="5" spans="1:2" x14ac:dyDescent="0.2">
      <c r="A5" s="31" t="s">
        <v>122</v>
      </c>
      <c r="B5" s="30" t="s">
        <v>121</v>
      </c>
    </row>
    <row r="6" spans="1:2" x14ac:dyDescent="0.2">
      <c r="A6" s="31" t="s">
        <v>120</v>
      </c>
      <c r="B6" s="30" t="s">
        <v>119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sheetPr codeName="Sheet4"/>
  <dimension ref="A1:C8"/>
  <sheetViews>
    <sheetView workbookViewId="0">
      <selection activeCell="C9" sqref="C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3" t="s">
        <v>118</v>
      </c>
      <c r="B1" s="33" t="s">
        <v>117</v>
      </c>
      <c r="C1" s="33" t="s">
        <v>99</v>
      </c>
    </row>
    <row r="2" spans="1:3" x14ac:dyDescent="0.2">
      <c r="A2" s="31" t="s">
        <v>116</v>
      </c>
      <c r="B2" s="30" t="s">
        <v>115</v>
      </c>
      <c r="C2" s="29"/>
    </row>
    <row r="3" spans="1:3" x14ac:dyDescent="0.2">
      <c r="A3" s="29" t="s">
        <v>114</v>
      </c>
      <c r="B3" s="30" t="s">
        <v>113</v>
      </c>
      <c r="C3" s="29"/>
    </row>
    <row r="4" spans="1:3" x14ac:dyDescent="0.2">
      <c r="A4" s="29" t="s">
        <v>112</v>
      </c>
      <c r="B4" s="30" t="s">
        <v>111</v>
      </c>
      <c r="C4" s="29"/>
    </row>
    <row r="5" spans="1:3" x14ac:dyDescent="0.2">
      <c r="A5" s="31" t="s">
        <v>110</v>
      </c>
      <c r="B5" s="30" t="s">
        <v>109</v>
      </c>
      <c r="C5" s="29"/>
    </row>
    <row r="6" spans="1:3" x14ac:dyDescent="0.2">
      <c r="A6" s="31" t="s">
        <v>108</v>
      </c>
      <c r="B6" s="30" t="s">
        <v>107</v>
      </c>
      <c r="C6" s="30" t="s">
        <v>106</v>
      </c>
    </row>
    <row r="7" spans="1:3" x14ac:dyDescent="0.2">
      <c r="A7" s="32" t="s">
        <v>105</v>
      </c>
      <c r="B7" s="29"/>
      <c r="C7" s="30" t="s">
        <v>104</v>
      </c>
    </row>
    <row r="8" spans="1:3" x14ac:dyDescent="0.2">
      <c r="A8" s="31" t="s">
        <v>103</v>
      </c>
      <c r="B8" s="30" t="s">
        <v>102</v>
      </c>
      <c r="C8" s="29"/>
    </row>
  </sheetData>
  <hyperlinks>
    <hyperlink ref="B3" r:id="rId1" xr:uid="{8B00343E-635F-465F-88E4-95AF98C37099}"/>
    <hyperlink ref="B4" r:id="rId2" xr:uid="{A0610FE0-B946-464C-AFE4-367E9218F130}"/>
    <hyperlink ref="B2" r:id="rId3" xr:uid="{283B4150-EEF1-4203-8D45-93C296CF558B}"/>
    <hyperlink ref="B5" r:id="rId4" xr:uid="{853F14CE-6A9F-4E09-B89A-A1C27A87FBFF}"/>
    <hyperlink ref="B6" r:id="rId5" xr:uid="{2C7AA59D-FB64-4C2E-ABF7-12B315F11D9B}"/>
    <hyperlink ref="B8" r:id="rId6" xr:uid="{A5035979-C823-417A-B031-A66BCB7E7416}"/>
    <hyperlink ref="C7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6" r:id="rId8" xr:uid="{71CAC8A3-BBFB-4DB2-AC7C-29624B8B76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sheetPr codeName="Sheet5"/>
  <dimension ref="A1:E54"/>
  <sheetViews>
    <sheetView workbookViewId="0">
      <selection activeCell="A2" sqref="A2"/>
    </sheetView>
  </sheetViews>
  <sheetFormatPr defaultColWidth="119" defaultRowHeight="12" x14ac:dyDescent="0.2"/>
  <cols>
    <col min="1" max="1" width="39.6640625" style="36" bestFit="1" customWidth="1"/>
    <col min="2" max="2" width="21.83203125" style="36" customWidth="1"/>
    <col min="3" max="3" width="18.33203125" style="36" bestFit="1" customWidth="1"/>
    <col min="4" max="4" width="16.83203125" style="36" bestFit="1" customWidth="1"/>
    <col min="5" max="5" width="117.1640625" style="36" bestFit="1" customWidth="1"/>
    <col min="6" max="16384" width="119" style="36"/>
  </cols>
  <sheetData>
    <row r="1" spans="1:5" x14ac:dyDescent="0.2">
      <c r="A1" s="58" t="s">
        <v>105</v>
      </c>
      <c r="B1" s="58"/>
      <c r="C1" s="58"/>
      <c r="D1" s="58"/>
      <c r="E1" s="58"/>
    </row>
    <row r="2" spans="1:5" ht="12.75" thickBot="1" x14ac:dyDescent="0.25">
      <c r="A2" s="40" t="s">
        <v>244</v>
      </c>
      <c r="B2" s="40" t="s">
        <v>243</v>
      </c>
      <c r="C2" s="40" t="s">
        <v>242</v>
      </c>
      <c r="D2" s="40" t="s">
        <v>241</v>
      </c>
      <c r="E2" s="40" t="s">
        <v>240</v>
      </c>
    </row>
    <row r="3" spans="1:5" ht="12.75" thickBot="1" x14ac:dyDescent="0.25">
      <c r="A3" s="41" t="s">
        <v>280</v>
      </c>
      <c r="B3" s="41" t="s">
        <v>279</v>
      </c>
      <c r="C3" s="41" t="s">
        <v>210</v>
      </c>
      <c r="D3" s="41">
        <v>10</v>
      </c>
      <c r="E3" s="41" t="s">
        <v>278</v>
      </c>
    </row>
    <row r="4" spans="1:5" ht="12.75" thickBot="1" x14ac:dyDescent="0.25">
      <c r="A4" s="42" t="s">
        <v>277</v>
      </c>
      <c r="B4" s="41" t="s">
        <v>277</v>
      </c>
      <c r="C4" s="41" t="s">
        <v>222</v>
      </c>
      <c r="D4" s="41">
        <v>50</v>
      </c>
      <c r="E4" s="41" t="s">
        <v>276</v>
      </c>
    </row>
    <row r="5" spans="1:5" ht="12.75" thickBot="1" x14ac:dyDescent="0.25">
      <c r="A5" s="42" t="s">
        <v>275</v>
      </c>
      <c r="B5" s="41" t="s">
        <v>274</v>
      </c>
      <c r="C5" s="41" t="s">
        <v>222</v>
      </c>
      <c r="D5" s="41">
        <v>50</v>
      </c>
      <c r="E5" s="41" t="s">
        <v>273</v>
      </c>
    </row>
    <row r="6" spans="1:5" ht="12.75" thickBot="1" x14ac:dyDescent="0.25">
      <c r="A6" s="42" t="s">
        <v>234</v>
      </c>
      <c r="B6" s="41" t="s">
        <v>233</v>
      </c>
      <c r="C6" s="41" t="s">
        <v>232</v>
      </c>
      <c r="D6" s="41">
        <v>7</v>
      </c>
      <c r="E6" s="41" t="s">
        <v>272</v>
      </c>
    </row>
    <row r="7" spans="1:5" ht="12.75" thickBot="1" x14ac:dyDescent="0.25">
      <c r="A7" s="42" t="s">
        <v>230</v>
      </c>
      <c r="B7" s="41" t="s">
        <v>229</v>
      </c>
      <c r="C7" s="41" t="s">
        <v>222</v>
      </c>
      <c r="D7" s="41">
        <v>75</v>
      </c>
      <c r="E7" s="41" t="s">
        <v>228</v>
      </c>
    </row>
    <row r="8" spans="1:5" ht="12.75" thickBot="1" x14ac:dyDescent="0.25">
      <c r="A8" s="42" t="s">
        <v>227</v>
      </c>
      <c r="B8" s="41" t="s">
        <v>226</v>
      </c>
      <c r="C8" s="41" t="s">
        <v>222</v>
      </c>
      <c r="D8" s="41">
        <v>75</v>
      </c>
      <c r="E8" s="41" t="s">
        <v>225</v>
      </c>
    </row>
    <row r="9" spans="1:5" ht="12.75" thickBot="1" x14ac:dyDescent="0.25">
      <c r="A9" s="42" t="s">
        <v>224</v>
      </c>
      <c r="B9" s="41" t="s">
        <v>271</v>
      </c>
      <c r="C9" s="41" t="s">
        <v>222</v>
      </c>
      <c r="D9" s="41">
        <v>90</v>
      </c>
      <c r="E9" s="41" t="s">
        <v>270</v>
      </c>
    </row>
    <row r="10" spans="1:5" ht="12.75" thickBot="1" x14ac:dyDescent="0.25">
      <c r="A10" s="41" t="s">
        <v>220</v>
      </c>
      <c r="B10" s="41" t="s">
        <v>219</v>
      </c>
      <c r="C10" s="41" t="s">
        <v>210</v>
      </c>
      <c r="D10" s="41">
        <v>19</v>
      </c>
      <c r="E10" s="41" t="s">
        <v>218</v>
      </c>
    </row>
    <row r="11" spans="1:5" ht="12.75" thickBot="1" x14ac:dyDescent="0.25">
      <c r="A11" s="41" t="s">
        <v>217</v>
      </c>
      <c r="B11" s="41" t="s">
        <v>216</v>
      </c>
      <c r="C11" s="41" t="s">
        <v>210</v>
      </c>
      <c r="D11" s="41">
        <v>19</v>
      </c>
      <c r="E11" s="41" t="s">
        <v>215</v>
      </c>
    </row>
    <row r="12" spans="1:5" ht="12.75" thickBot="1" x14ac:dyDescent="0.25">
      <c r="A12" s="41" t="s">
        <v>214</v>
      </c>
      <c r="B12" s="41" t="s">
        <v>214</v>
      </c>
      <c r="C12" s="41" t="s">
        <v>213</v>
      </c>
      <c r="D12" s="41">
        <v>1</v>
      </c>
      <c r="E12" s="41" t="s">
        <v>212</v>
      </c>
    </row>
    <row r="13" spans="1:5" ht="12.75" thickBot="1" x14ac:dyDescent="0.25">
      <c r="A13" s="41" t="s">
        <v>211</v>
      </c>
      <c r="B13" s="41" t="s">
        <v>211</v>
      </c>
      <c r="C13" s="41" t="s">
        <v>210</v>
      </c>
      <c r="D13" s="41">
        <v>38</v>
      </c>
      <c r="E13" s="41" t="s">
        <v>209</v>
      </c>
    </row>
    <row r="14" spans="1:5" ht="24" x14ac:dyDescent="0.2">
      <c r="A14" s="41" t="s">
        <v>208</v>
      </c>
      <c r="B14" s="41"/>
      <c r="C14" s="41" t="s">
        <v>207</v>
      </c>
      <c r="D14" s="41">
        <v>4000</v>
      </c>
      <c r="E14" s="41" t="s">
        <v>206</v>
      </c>
    </row>
    <row r="15" spans="1:5" x14ac:dyDescent="0.2">
      <c r="A15" s="43" t="s">
        <v>176</v>
      </c>
    </row>
    <row r="17" spans="1:5" x14ac:dyDescent="0.2">
      <c r="A17" s="58" t="s">
        <v>269</v>
      </c>
      <c r="B17" s="58"/>
      <c r="C17" s="58"/>
      <c r="D17" s="58"/>
      <c r="E17" s="58"/>
    </row>
    <row r="18" spans="1:5" ht="12.75" thickBot="1" x14ac:dyDescent="0.25">
      <c r="A18" s="40" t="s">
        <v>244</v>
      </c>
      <c r="B18" s="40" t="s">
        <v>243</v>
      </c>
      <c r="C18" s="40" t="s">
        <v>242</v>
      </c>
      <c r="D18" s="40" t="s">
        <v>241</v>
      </c>
      <c r="E18" s="40" t="s">
        <v>240</v>
      </c>
    </row>
    <row r="19" spans="1:5" ht="15" thickBot="1" x14ac:dyDescent="0.25">
      <c r="A19" s="44" t="s">
        <v>268</v>
      </c>
      <c r="B19" s="45" t="s">
        <v>267</v>
      </c>
      <c r="C19" s="45" t="s">
        <v>210</v>
      </c>
      <c r="D19" s="45">
        <v>38</v>
      </c>
      <c r="E19" s="45" t="s">
        <v>266</v>
      </c>
    </row>
    <row r="20" spans="1:5" ht="15" thickBot="1" x14ac:dyDescent="0.25">
      <c r="A20" s="44" t="s">
        <v>254</v>
      </c>
      <c r="B20" s="45" t="s">
        <v>253</v>
      </c>
      <c r="C20" s="45" t="s">
        <v>222</v>
      </c>
      <c r="D20" s="45">
        <v>75</v>
      </c>
      <c r="E20" s="45" t="s">
        <v>265</v>
      </c>
    </row>
    <row r="21" spans="1:5" ht="15" thickBot="1" x14ac:dyDescent="0.25">
      <c r="A21" s="44" t="s">
        <v>264</v>
      </c>
      <c r="B21" s="45" t="s">
        <v>263</v>
      </c>
      <c r="C21" s="45" t="s">
        <v>222</v>
      </c>
      <c r="D21" s="45">
        <v>75</v>
      </c>
      <c r="E21" s="45" t="s">
        <v>262</v>
      </c>
    </row>
    <row r="22" spans="1:5" ht="15" thickBot="1" x14ac:dyDescent="0.25">
      <c r="A22" s="44" t="s">
        <v>261</v>
      </c>
      <c r="B22" s="45" t="s">
        <v>260</v>
      </c>
      <c r="C22" s="45" t="s">
        <v>222</v>
      </c>
      <c r="D22" s="45">
        <v>75</v>
      </c>
      <c r="E22" s="45" t="s">
        <v>259</v>
      </c>
    </row>
    <row r="23" spans="1:5" ht="15" thickBot="1" x14ac:dyDescent="0.25">
      <c r="A23" s="45" t="s">
        <v>251</v>
      </c>
      <c r="B23" s="45" t="s">
        <v>251</v>
      </c>
      <c r="C23" s="45" t="s">
        <v>213</v>
      </c>
      <c r="D23" s="45">
        <v>1</v>
      </c>
      <c r="E23" s="45" t="s">
        <v>250</v>
      </c>
    </row>
    <row r="24" spans="1:5" ht="15" thickBot="1" x14ac:dyDescent="0.25">
      <c r="A24" s="45" t="s">
        <v>211</v>
      </c>
      <c r="B24" s="45" t="s">
        <v>211</v>
      </c>
      <c r="C24" s="45" t="s">
        <v>210</v>
      </c>
      <c r="D24" s="45">
        <v>38</v>
      </c>
      <c r="E24" s="45" t="s">
        <v>249</v>
      </c>
    </row>
    <row r="25" spans="1:5" ht="29.25" thickBot="1" x14ac:dyDescent="0.25">
      <c r="A25" s="45" t="s">
        <v>208</v>
      </c>
      <c r="B25" s="45"/>
      <c r="C25" s="45" t="s">
        <v>207</v>
      </c>
      <c r="D25" s="45">
        <v>4000</v>
      </c>
      <c r="E25" s="45" t="s">
        <v>248</v>
      </c>
    </row>
    <row r="26" spans="1:5" ht="15" thickBot="1" x14ac:dyDescent="0.25">
      <c r="A26" s="45" t="s">
        <v>220</v>
      </c>
      <c r="B26" s="45" t="s">
        <v>247</v>
      </c>
      <c r="C26" s="45" t="s">
        <v>210</v>
      </c>
      <c r="D26" s="45">
        <v>19</v>
      </c>
      <c r="E26" s="45" t="s">
        <v>246</v>
      </c>
    </row>
    <row r="27" spans="1:5" ht="14.25" x14ac:dyDescent="0.2">
      <c r="A27" s="45" t="s">
        <v>217</v>
      </c>
      <c r="B27" s="45" t="s">
        <v>216</v>
      </c>
      <c r="C27" s="45" t="s">
        <v>210</v>
      </c>
      <c r="D27" s="45">
        <v>19</v>
      </c>
      <c r="E27" s="45" t="s">
        <v>245</v>
      </c>
    </row>
    <row r="28" spans="1:5" x14ac:dyDescent="0.2">
      <c r="A28" s="43" t="s">
        <v>180</v>
      </c>
    </row>
    <row r="30" spans="1:5" x14ac:dyDescent="0.2">
      <c r="A30" s="58" t="s">
        <v>258</v>
      </c>
      <c r="B30" s="58"/>
      <c r="C30" s="58"/>
      <c r="D30" s="58"/>
      <c r="E30" s="58"/>
    </row>
    <row r="31" spans="1:5" ht="12.75" thickBot="1" x14ac:dyDescent="0.25">
      <c r="A31" s="40" t="s">
        <v>244</v>
      </c>
      <c r="B31" s="40" t="s">
        <v>243</v>
      </c>
      <c r="C31" s="40" t="s">
        <v>242</v>
      </c>
      <c r="D31" s="40" t="s">
        <v>241</v>
      </c>
      <c r="E31" s="40" t="s">
        <v>240</v>
      </c>
    </row>
    <row r="32" spans="1:5" ht="15" thickBot="1" x14ac:dyDescent="0.25">
      <c r="A32" s="44" t="s">
        <v>257</v>
      </c>
      <c r="B32" s="45" t="s">
        <v>256</v>
      </c>
      <c r="C32" s="45" t="s">
        <v>210</v>
      </c>
      <c r="D32" s="45">
        <v>38</v>
      </c>
      <c r="E32" s="45" t="s">
        <v>255</v>
      </c>
    </row>
    <row r="33" spans="1:5" ht="15" thickBot="1" x14ac:dyDescent="0.25">
      <c r="A33" s="44" t="s">
        <v>254</v>
      </c>
      <c r="B33" s="45" t="s">
        <v>253</v>
      </c>
      <c r="C33" s="45" t="s">
        <v>222</v>
      </c>
      <c r="D33" s="45">
        <v>75</v>
      </c>
      <c r="E33" s="45" t="s">
        <v>252</v>
      </c>
    </row>
    <row r="34" spans="1:5" ht="15" thickBot="1" x14ac:dyDescent="0.25">
      <c r="A34" s="45" t="s">
        <v>251</v>
      </c>
      <c r="B34" s="45" t="s">
        <v>251</v>
      </c>
      <c r="C34" s="45" t="s">
        <v>213</v>
      </c>
      <c r="D34" s="45">
        <v>1</v>
      </c>
      <c r="E34" s="45" t="s">
        <v>250</v>
      </c>
    </row>
    <row r="35" spans="1:5" ht="15" thickBot="1" x14ac:dyDescent="0.25">
      <c r="A35" s="45" t="s">
        <v>211</v>
      </c>
      <c r="B35" s="45" t="s">
        <v>211</v>
      </c>
      <c r="C35" s="45" t="s">
        <v>210</v>
      </c>
      <c r="D35" s="45">
        <v>38</v>
      </c>
      <c r="E35" s="45" t="s">
        <v>249</v>
      </c>
    </row>
    <row r="36" spans="1:5" ht="29.25" thickBot="1" x14ac:dyDescent="0.25">
      <c r="A36" s="45" t="s">
        <v>208</v>
      </c>
      <c r="B36" s="45"/>
      <c r="C36" s="45" t="s">
        <v>207</v>
      </c>
      <c r="D36" s="45">
        <v>4000</v>
      </c>
      <c r="E36" s="45" t="s">
        <v>248</v>
      </c>
    </row>
    <row r="37" spans="1:5" ht="15" thickBot="1" x14ac:dyDescent="0.25">
      <c r="A37" s="45" t="s">
        <v>220</v>
      </c>
      <c r="B37" s="45" t="s">
        <v>247</v>
      </c>
      <c r="C37" s="45" t="s">
        <v>210</v>
      </c>
      <c r="D37" s="45">
        <v>19</v>
      </c>
      <c r="E37" s="45" t="s">
        <v>246</v>
      </c>
    </row>
    <row r="38" spans="1:5" ht="14.25" x14ac:dyDescent="0.2">
      <c r="A38" s="45" t="s">
        <v>217</v>
      </c>
      <c r="B38" s="45" t="s">
        <v>216</v>
      </c>
      <c r="C38" s="45" t="s">
        <v>210</v>
      </c>
      <c r="D38" s="45">
        <v>19</v>
      </c>
      <c r="E38" s="45" t="s">
        <v>245</v>
      </c>
    </row>
    <row r="39" spans="1:5" x14ac:dyDescent="0.2">
      <c r="A39" s="43" t="s">
        <v>172</v>
      </c>
    </row>
    <row r="41" spans="1:5" x14ac:dyDescent="0.2">
      <c r="A41" s="58" t="s">
        <v>168</v>
      </c>
      <c r="B41" s="58"/>
      <c r="C41" s="58"/>
      <c r="D41" s="58"/>
      <c r="E41" s="58"/>
    </row>
    <row r="42" spans="1:5" ht="12.75" thickBot="1" x14ac:dyDescent="0.25">
      <c r="A42" s="40" t="s">
        <v>244</v>
      </c>
      <c r="B42" s="40" t="s">
        <v>243</v>
      </c>
      <c r="C42" s="40" t="s">
        <v>242</v>
      </c>
      <c r="D42" s="40" t="s">
        <v>241</v>
      </c>
      <c r="E42" s="40" t="s">
        <v>240</v>
      </c>
    </row>
    <row r="43" spans="1:5" ht="15" thickBot="1" x14ac:dyDescent="0.25">
      <c r="A43" s="45" t="s">
        <v>239</v>
      </c>
      <c r="B43" s="45" t="s">
        <v>238</v>
      </c>
      <c r="C43" s="45" t="s">
        <v>210</v>
      </c>
      <c r="D43" s="45">
        <v>10</v>
      </c>
      <c r="E43" s="45" t="s">
        <v>237</v>
      </c>
    </row>
    <row r="44" spans="1:5" ht="15" thickBot="1" x14ac:dyDescent="0.25">
      <c r="A44" s="44" t="s">
        <v>236</v>
      </c>
      <c r="B44" s="45" t="s">
        <v>236</v>
      </c>
      <c r="C44" s="45" t="s">
        <v>222</v>
      </c>
      <c r="D44" s="45">
        <v>50</v>
      </c>
      <c r="E44" s="45" t="s">
        <v>235</v>
      </c>
    </row>
    <row r="45" spans="1:5" ht="15" thickBot="1" x14ac:dyDescent="0.25">
      <c r="A45" s="44" t="s">
        <v>234</v>
      </c>
      <c r="B45" s="45" t="s">
        <v>233</v>
      </c>
      <c r="C45" s="45" t="s">
        <v>232</v>
      </c>
      <c r="D45" s="45">
        <v>7</v>
      </c>
      <c r="E45" s="45" t="s">
        <v>231</v>
      </c>
    </row>
    <row r="46" spans="1:5" ht="15" thickBot="1" x14ac:dyDescent="0.25">
      <c r="A46" s="44" t="s">
        <v>230</v>
      </c>
      <c r="B46" s="45" t="s">
        <v>229</v>
      </c>
      <c r="C46" s="45" t="s">
        <v>222</v>
      </c>
      <c r="D46" s="45">
        <v>75</v>
      </c>
      <c r="E46" s="45" t="s">
        <v>228</v>
      </c>
    </row>
    <row r="47" spans="1:5" ht="15" thickBot="1" x14ac:dyDescent="0.25">
      <c r="A47" s="44" t="s">
        <v>227</v>
      </c>
      <c r="B47" s="45" t="s">
        <v>226</v>
      </c>
      <c r="C47" s="45" t="s">
        <v>222</v>
      </c>
      <c r="D47" s="45">
        <v>75</v>
      </c>
      <c r="E47" s="45" t="s">
        <v>225</v>
      </c>
    </row>
    <row r="48" spans="1:5" ht="15" thickBot="1" x14ac:dyDescent="0.25">
      <c r="A48" s="44" t="s">
        <v>224</v>
      </c>
      <c r="B48" s="45" t="s">
        <v>223</v>
      </c>
      <c r="C48" s="45" t="s">
        <v>222</v>
      </c>
      <c r="D48" s="45">
        <v>90</v>
      </c>
      <c r="E48" s="45" t="s">
        <v>221</v>
      </c>
    </row>
    <row r="49" spans="1:5" ht="15" thickBot="1" x14ac:dyDescent="0.25">
      <c r="A49" s="45" t="s">
        <v>220</v>
      </c>
      <c r="B49" s="45" t="s">
        <v>219</v>
      </c>
      <c r="C49" s="45" t="s">
        <v>210</v>
      </c>
      <c r="D49" s="45">
        <v>19</v>
      </c>
      <c r="E49" s="45" t="s">
        <v>218</v>
      </c>
    </row>
    <row r="50" spans="1:5" ht="15" thickBot="1" x14ac:dyDescent="0.25">
      <c r="A50" s="45" t="s">
        <v>217</v>
      </c>
      <c r="B50" s="45" t="s">
        <v>216</v>
      </c>
      <c r="C50" s="45" t="s">
        <v>210</v>
      </c>
      <c r="D50" s="45">
        <v>19</v>
      </c>
      <c r="E50" s="45" t="s">
        <v>215</v>
      </c>
    </row>
    <row r="51" spans="1:5" ht="15" thickBot="1" x14ac:dyDescent="0.25">
      <c r="A51" s="45" t="s">
        <v>214</v>
      </c>
      <c r="B51" s="45" t="s">
        <v>214</v>
      </c>
      <c r="C51" s="45" t="s">
        <v>213</v>
      </c>
      <c r="D51" s="45">
        <v>1</v>
      </c>
      <c r="E51" s="45" t="s">
        <v>212</v>
      </c>
    </row>
    <row r="52" spans="1:5" ht="29.25" thickBot="1" x14ac:dyDescent="0.25">
      <c r="A52" s="45" t="s">
        <v>211</v>
      </c>
      <c r="B52" s="45" t="s">
        <v>211</v>
      </c>
      <c r="C52" s="45" t="s">
        <v>210</v>
      </c>
      <c r="D52" s="45">
        <v>38</v>
      </c>
      <c r="E52" s="45" t="s">
        <v>209</v>
      </c>
    </row>
    <row r="53" spans="1:5" ht="28.5" x14ac:dyDescent="0.2">
      <c r="A53" s="45" t="s">
        <v>208</v>
      </c>
      <c r="B53" s="45"/>
      <c r="C53" s="45" t="s">
        <v>207</v>
      </c>
      <c r="D53" s="45">
        <v>4000</v>
      </c>
      <c r="E53" s="45" t="s">
        <v>206</v>
      </c>
    </row>
    <row r="54" spans="1:5" ht="14.25" x14ac:dyDescent="0.2">
      <c r="A54" s="43" t="s">
        <v>167</v>
      </c>
      <c r="B54" s="46"/>
      <c r="C54" s="46"/>
      <c r="D54" s="46"/>
      <c r="E54" s="46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sheetPr codeName="Sheet6"/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49" t="s">
        <v>300</v>
      </c>
      <c r="B1" s="49" t="s">
        <v>299</v>
      </c>
      <c r="C1" s="49" t="s">
        <v>117</v>
      </c>
      <c r="D1" s="49" t="s">
        <v>96</v>
      </c>
    </row>
    <row r="2" spans="1:4" x14ac:dyDescent="0.2">
      <c r="A2" s="31" t="s">
        <v>292</v>
      </c>
      <c r="B2" s="31" t="s">
        <v>296</v>
      </c>
      <c r="C2" s="30" t="s">
        <v>291</v>
      </c>
      <c r="D2" s="31"/>
    </row>
    <row r="3" spans="1:4" x14ac:dyDescent="0.2">
      <c r="A3" s="31" t="s">
        <v>292</v>
      </c>
      <c r="B3" s="31" t="s">
        <v>295</v>
      </c>
      <c r="C3" s="30" t="s">
        <v>294</v>
      </c>
      <c r="D3" s="31"/>
    </row>
    <row r="4" spans="1:4" x14ac:dyDescent="0.2">
      <c r="A4" s="31" t="s">
        <v>293</v>
      </c>
      <c r="B4" s="31" t="s">
        <v>297</v>
      </c>
      <c r="C4" s="30" t="s">
        <v>298</v>
      </c>
      <c r="D4" s="31"/>
    </row>
    <row r="5" spans="1:4" x14ac:dyDescent="0.2">
      <c r="A5" s="31" t="s">
        <v>293</v>
      </c>
      <c r="B5" s="31" t="s">
        <v>301</v>
      </c>
      <c r="C5" s="30" t="s">
        <v>302</v>
      </c>
      <c r="D5" s="31" t="s">
        <v>303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0F2-458F-41B6-A695-345743DAC448}">
  <sheetPr codeName="Sheet7"/>
  <dimension ref="A1:E61"/>
  <sheetViews>
    <sheetView workbookViewId="0">
      <pane ySplit="1" topLeftCell="A23" activePane="bottomLeft" state="frozen"/>
      <selection pane="bottomLeft" activeCell="C1" sqref="C1"/>
    </sheetView>
  </sheetViews>
  <sheetFormatPr defaultRowHeight="12" x14ac:dyDescent="0.2"/>
  <cols>
    <col min="1" max="1" width="32" bestFit="1" customWidth="1"/>
    <col min="2" max="2" width="36.83203125" bestFit="1" customWidth="1"/>
    <col min="3" max="4" width="9.33203125" style="1"/>
  </cols>
  <sheetData>
    <row r="1" spans="1:5" s="35" customFormat="1" x14ac:dyDescent="0.2">
      <c r="A1" s="35" t="s">
        <v>320</v>
      </c>
      <c r="B1" s="35" t="s">
        <v>321</v>
      </c>
      <c r="C1" s="35" t="s">
        <v>100</v>
      </c>
      <c r="D1" s="35" t="s">
        <v>322</v>
      </c>
      <c r="E1" s="35" t="s">
        <v>96</v>
      </c>
    </row>
    <row r="2" spans="1:5" x14ac:dyDescent="0.2">
      <c r="A2" s="28" t="s">
        <v>323</v>
      </c>
      <c r="B2" t="s">
        <v>324</v>
      </c>
      <c r="C2" s="1" t="s">
        <v>9</v>
      </c>
    </row>
    <row r="3" spans="1:5" x14ac:dyDescent="0.2">
      <c r="A3" s="28" t="s">
        <v>323</v>
      </c>
      <c r="B3" t="s">
        <v>325</v>
      </c>
      <c r="C3" s="1" t="s">
        <v>9</v>
      </c>
    </row>
    <row r="4" spans="1:5" x14ac:dyDescent="0.2">
      <c r="A4" s="28" t="s">
        <v>323</v>
      </c>
      <c r="B4" t="s">
        <v>326</v>
      </c>
      <c r="C4" s="1" t="s">
        <v>5</v>
      </c>
    </row>
    <row r="5" spans="1:5" x14ac:dyDescent="0.2">
      <c r="A5" s="28" t="s">
        <v>323</v>
      </c>
      <c r="B5" t="s">
        <v>327</v>
      </c>
      <c r="C5" s="1" t="s">
        <v>9</v>
      </c>
      <c r="E5" t="s">
        <v>328</v>
      </c>
    </row>
    <row r="6" spans="1:5" x14ac:dyDescent="0.2">
      <c r="A6" s="28" t="s">
        <v>323</v>
      </c>
      <c r="B6" t="s">
        <v>329</v>
      </c>
      <c r="C6" s="1" t="s">
        <v>5</v>
      </c>
    </row>
    <row r="7" spans="1:5" x14ac:dyDescent="0.2">
      <c r="A7" s="28" t="s">
        <v>323</v>
      </c>
      <c r="B7" t="s">
        <v>330</v>
      </c>
      <c r="C7" s="1" t="s">
        <v>9</v>
      </c>
    </row>
    <row r="8" spans="1:5" x14ac:dyDescent="0.2">
      <c r="A8" s="28" t="s">
        <v>323</v>
      </c>
      <c r="B8" t="s">
        <v>331</v>
      </c>
      <c r="C8" s="1" t="s">
        <v>9</v>
      </c>
    </row>
    <row r="9" spans="1:5" x14ac:dyDescent="0.2">
      <c r="A9" s="28" t="s">
        <v>323</v>
      </c>
      <c r="B9" t="s">
        <v>332</v>
      </c>
      <c r="C9" s="1" t="s">
        <v>9</v>
      </c>
    </row>
    <row r="10" spans="1:5" x14ac:dyDescent="0.2">
      <c r="A10" s="28" t="s">
        <v>323</v>
      </c>
      <c r="B10" t="s">
        <v>333</v>
      </c>
      <c r="C10" s="1" t="s">
        <v>9</v>
      </c>
    </row>
    <row r="11" spans="1:5" x14ac:dyDescent="0.2">
      <c r="A11" s="28" t="s">
        <v>323</v>
      </c>
      <c r="B11" t="s">
        <v>334</v>
      </c>
      <c r="C11" s="1" t="s">
        <v>335</v>
      </c>
    </row>
    <row r="12" spans="1:5" x14ac:dyDescent="0.2">
      <c r="A12" s="28" t="s">
        <v>323</v>
      </c>
      <c r="B12" t="s">
        <v>336</v>
      </c>
      <c r="C12" s="1" t="s">
        <v>5</v>
      </c>
    </row>
    <row r="13" spans="1:5" x14ac:dyDescent="0.2">
      <c r="A13" s="28" t="s">
        <v>323</v>
      </c>
      <c r="B13" t="s">
        <v>337</v>
      </c>
      <c r="C13" s="1" t="s">
        <v>5</v>
      </c>
    </row>
    <row r="14" spans="1:5" x14ac:dyDescent="0.2">
      <c r="A14" s="28" t="s">
        <v>323</v>
      </c>
      <c r="B14" t="s">
        <v>338</v>
      </c>
      <c r="C14" s="1" t="s">
        <v>5</v>
      </c>
    </row>
    <row r="15" spans="1:5" x14ac:dyDescent="0.2">
      <c r="A15" s="28" t="s">
        <v>323</v>
      </c>
      <c r="B15" t="s">
        <v>339</v>
      </c>
      <c r="C15" s="1" t="s">
        <v>5</v>
      </c>
    </row>
    <row r="16" spans="1:5" x14ac:dyDescent="0.2">
      <c r="A16" s="28" t="s">
        <v>323</v>
      </c>
      <c r="B16" t="s">
        <v>340</v>
      </c>
      <c r="C16" s="1" t="s">
        <v>5</v>
      </c>
    </row>
    <row r="17" spans="1:3" x14ac:dyDescent="0.2">
      <c r="A17" s="28" t="s">
        <v>323</v>
      </c>
      <c r="B17" t="s">
        <v>341</v>
      </c>
      <c r="C17" s="1" t="s">
        <v>5</v>
      </c>
    </row>
    <row r="18" spans="1:3" x14ac:dyDescent="0.2">
      <c r="A18" s="28" t="s">
        <v>323</v>
      </c>
      <c r="B18" t="s">
        <v>342</v>
      </c>
      <c r="C18" s="1" t="s">
        <v>9</v>
      </c>
    </row>
    <row r="19" spans="1:3" x14ac:dyDescent="0.2">
      <c r="A19" s="28" t="s">
        <v>323</v>
      </c>
      <c r="B19" t="s">
        <v>343</v>
      </c>
      <c r="C19" s="1" t="s">
        <v>9</v>
      </c>
    </row>
    <row r="20" spans="1:3" x14ac:dyDescent="0.2">
      <c r="A20" s="28" t="s">
        <v>323</v>
      </c>
      <c r="B20" t="s">
        <v>344</v>
      </c>
      <c r="C20" s="1" t="s">
        <v>9</v>
      </c>
    </row>
    <row r="21" spans="1:3" x14ac:dyDescent="0.2">
      <c r="A21" s="28" t="s">
        <v>323</v>
      </c>
      <c r="B21" t="s">
        <v>345</v>
      </c>
      <c r="C21" s="1" t="s">
        <v>5</v>
      </c>
    </row>
    <row r="22" spans="1:3" x14ac:dyDescent="0.2">
      <c r="A22" s="28" t="s">
        <v>323</v>
      </c>
      <c r="B22" t="s">
        <v>346</v>
      </c>
      <c r="C22" s="1" t="s">
        <v>5</v>
      </c>
    </row>
    <row r="23" spans="1:3" x14ac:dyDescent="0.2">
      <c r="A23" s="28" t="s">
        <v>323</v>
      </c>
      <c r="B23" t="s">
        <v>347</v>
      </c>
      <c r="C23" s="1" t="s">
        <v>9</v>
      </c>
    </row>
    <row r="24" spans="1:3" x14ac:dyDescent="0.2">
      <c r="A24" s="28" t="s">
        <v>323</v>
      </c>
      <c r="B24" t="s">
        <v>348</v>
      </c>
      <c r="C24" s="1" t="s">
        <v>9</v>
      </c>
    </row>
    <row r="25" spans="1:3" x14ac:dyDescent="0.2">
      <c r="A25" s="28" t="s">
        <v>323</v>
      </c>
      <c r="B25" t="s">
        <v>349</v>
      </c>
      <c r="C25" s="1" t="s">
        <v>5</v>
      </c>
    </row>
    <row r="26" spans="1:3" x14ac:dyDescent="0.2">
      <c r="A26" s="28" t="s">
        <v>323</v>
      </c>
      <c r="B26" t="s">
        <v>350</v>
      </c>
      <c r="C26" s="1" t="s">
        <v>9</v>
      </c>
    </row>
    <row r="27" spans="1:3" x14ac:dyDescent="0.2">
      <c r="A27" s="28" t="s">
        <v>323</v>
      </c>
      <c r="B27" t="s">
        <v>351</v>
      </c>
      <c r="C27" s="1" t="s">
        <v>9</v>
      </c>
    </row>
    <row r="28" spans="1:3" x14ac:dyDescent="0.2">
      <c r="A28" s="28" t="s">
        <v>323</v>
      </c>
      <c r="B28" t="s">
        <v>352</v>
      </c>
      <c r="C28" s="1" t="s">
        <v>9</v>
      </c>
    </row>
    <row r="29" spans="1:3" x14ac:dyDescent="0.2">
      <c r="A29" s="28" t="s">
        <v>323</v>
      </c>
      <c r="B29" t="s">
        <v>353</v>
      </c>
      <c r="C29" s="1" t="s">
        <v>5</v>
      </c>
    </row>
    <row r="30" spans="1:3" x14ac:dyDescent="0.2">
      <c r="A30" s="28" t="s">
        <v>323</v>
      </c>
      <c r="B30" t="s">
        <v>354</v>
      </c>
      <c r="C30" s="1" t="s">
        <v>9</v>
      </c>
    </row>
    <row r="31" spans="1:3" x14ac:dyDescent="0.2">
      <c r="A31" s="28" t="s">
        <v>323</v>
      </c>
      <c r="B31" t="s">
        <v>355</v>
      </c>
      <c r="C31" s="1" t="s">
        <v>5</v>
      </c>
    </row>
    <row r="32" spans="1:3" x14ac:dyDescent="0.2">
      <c r="A32" s="28" t="s">
        <v>323</v>
      </c>
      <c r="B32" t="s">
        <v>356</v>
      </c>
      <c r="C32" s="1" t="s">
        <v>5</v>
      </c>
    </row>
    <row r="33" spans="1:3" x14ac:dyDescent="0.2">
      <c r="A33" s="28" t="s">
        <v>323</v>
      </c>
      <c r="B33" t="s">
        <v>357</v>
      </c>
      <c r="C33" s="1" t="s">
        <v>9</v>
      </c>
    </row>
    <row r="34" spans="1:3" x14ac:dyDescent="0.2">
      <c r="A34" s="28" t="s">
        <v>323</v>
      </c>
      <c r="B34" t="s">
        <v>358</v>
      </c>
      <c r="C34" s="1" t="s">
        <v>9</v>
      </c>
    </row>
    <row r="35" spans="1:3" x14ac:dyDescent="0.2">
      <c r="A35" s="28" t="s">
        <v>323</v>
      </c>
      <c r="B35" t="s">
        <v>359</v>
      </c>
      <c r="C35" s="1" t="s">
        <v>9</v>
      </c>
    </row>
    <row r="36" spans="1:3" x14ac:dyDescent="0.2">
      <c r="A36" s="28" t="s">
        <v>323</v>
      </c>
      <c r="B36" t="s">
        <v>360</v>
      </c>
      <c r="C36" s="1" t="s">
        <v>9</v>
      </c>
    </row>
    <row r="37" spans="1:3" x14ac:dyDescent="0.2">
      <c r="A37" s="28" t="s">
        <v>323</v>
      </c>
      <c r="B37" t="s">
        <v>361</v>
      </c>
      <c r="C37" s="1" t="s">
        <v>5</v>
      </c>
    </row>
    <row r="38" spans="1:3" x14ac:dyDescent="0.2">
      <c r="A38" s="28" t="s">
        <v>323</v>
      </c>
      <c r="B38" t="s">
        <v>362</v>
      </c>
      <c r="C38" s="1" t="s">
        <v>5</v>
      </c>
    </row>
    <row r="39" spans="1:3" x14ac:dyDescent="0.2">
      <c r="A39" s="28" t="s">
        <v>323</v>
      </c>
      <c r="B39" t="s">
        <v>363</v>
      </c>
      <c r="C39" s="1" t="s">
        <v>9</v>
      </c>
    </row>
    <row r="40" spans="1:3" x14ac:dyDescent="0.2">
      <c r="A40" s="28" t="s">
        <v>323</v>
      </c>
      <c r="B40" t="s">
        <v>364</v>
      </c>
      <c r="C40" s="1" t="s">
        <v>9</v>
      </c>
    </row>
    <row r="41" spans="1:3" x14ac:dyDescent="0.2">
      <c r="A41" s="28" t="s">
        <v>323</v>
      </c>
      <c r="B41" t="s">
        <v>365</v>
      </c>
      <c r="C41" s="1" t="s">
        <v>5</v>
      </c>
    </row>
    <row r="42" spans="1:3" x14ac:dyDescent="0.2">
      <c r="A42" s="28" t="s">
        <v>323</v>
      </c>
      <c r="B42" t="s">
        <v>366</v>
      </c>
      <c r="C42" s="1" t="s">
        <v>9</v>
      </c>
    </row>
    <row r="43" spans="1:3" x14ac:dyDescent="0.2">
      <c r="A43" s="28" t="s">
        <v>323</v>
      </c>
      <c r="B43" t="s">
        <v>367</v>
      </c>
      <c r="C43" s="1" t="s">
        <v>9</v>
      </c>
    </row>
    <row r="44" spans="1:3" x14ac:dyDescent="0.2">
      <c r="A44" s="28" t="s">
        <v>323</v>
      </c>
      <c r="B44" t="s">
        <v>368</v>
      </c>
      <c r="C44" s="1" t="s">
        <v>5</v>
      </c>
    </row>
    <row r="45" spans="1:3" x14ac:dyDescent="0.2">
      <c r="A45" s="28" t="s">
        <v>323</v>
      </c>
      <c r="B45" t="s">
        <v>369</v>
      </c>
      <c r="C45" s="1" t="s">
        <v>9</v>
      </c>
    </row>
    <row r="46" spans="1:3" x14ac:dyDescent="0.2">
      <c r="A46" s="28" t="s">
        <v>323</v>
      </c>
      <c r="B46" t="s">
        <v>370</v>
      </c>
      <c r="C46" s="1" t="s">
        <v>9</v>
      </c>
    </row>
    <row r="47" spans="1:3" x14ac:dyDescent="0.2">
      <c r="A47" s="28" t="s">
        <v>323</v>
      </c>
      <c r="B47" t="s">
        <v>371</v>
      </c>
      <c r="C47" s="1" t="s">
        <v>9</v>
      </c>
    </row>
    <row r="48" spans="1:3" x14ac:dyDescent="0.2">
      <c r="A48" s="28" t="s">
        <v>323</v>
      </c>
      <c r="B48" t="s">
        <v>372</v>
      </c>
      <c r="C48" s="1" t="s">
        <v>9</v>
      </c>
    </row>
    <row r="49" spans="1:3" x14ac:dyDescent="0.2">
      <c r="A49" s="28" t="s">
        <v>323</v>
      </c>
      <c r="B49" t="s">
        <v>373</v>
      </c>
      <c r="C49" s="1" t="s">
        <v>9</v>
      </c>
    </row>
    <row r="50" spans="1:3" x14ac:dyDescent="0.2">
      <c r="A50" s="28" t="s">
        <v>323</v>
      </c>
      <c r="B50" t="s">
        <v>374</v>
      </c>
      <c r="C50" s="1" t="s">
        <v>5</v>
      </c>
    </row>
    <row r="51" spans="1:3" x14ac:dyDescent="0.2">
      <c r="A51" s="28" t="s">
        <v>323</v>
      </c>
      <c r="B51" t="s">
        <v>375</v>
      </c>
      <c r="C51" s="1" t="s">
        <v>5</v>
      </c>
    </row>
    <row r="52" spans="1:3" x14ac:dyDescent="0.2">
      <c r="A52" s="28" t="s">
        <v>323</v>
      </c>
      <c r="B52" t="s">
        <v>376</v>
      </c>
      <c r="C52" s="1" t="s">
        <v>5</v>
      </c>
    </row>
    <row r="53" spans="1:3" x14ac:dyDescent="0.2">
      <c r="A53" s="28" t="s">
        <v>323</v>
      </c>
      <c r="B53" t="s">
        <v>377</v>
      </c>
      <c r="C53" s="1" t="s">
        <v>5</v>
      </c>
    </row>
    <row r="54" spans="1:3" x14ac:dyDescent="0.2">
      <c r="A54" s="28" t="s">
        <v>323</v>
      </c>
      <c r="B54" t="s">
        <v>378</v>
      </c>
      <c r="C54" s="1" t="s">
        <v>5</v>
      </c>
    </row>
    <row r="55" spans="1:3" x14ac:dyDescent="0.2">
      <c r="A55" s="28" t="s">
        <v>323</v>
      </c>
      <c r="B55" t="s">
        <v>379</v>
      </c>
      <c r="C55" s="1" t="s">
        <v>5</v>
      </c>
    </row>
    <row r="56" spans="1:3" x14ac:dyDescent="0.2">
      <c r="A56" s="28" t="s">
        <v>323</v>
      </c>
      <c r="B56" t="s">
        <v>380</v>
      </c>
      <c r="C56" s="1" t="s">
        <v>9</v>
      </c>
    </row>
    <row r="57" spans="1:3" x14ac:dyDescent="0.2">
      <c r="A57" s="28" t="s">
        <v>323</v>
      </c>
      <c r="B57" t="s">
        <v>381</v>
      </c>
      <c r="C57" s="1" t="s">
        <v>5</v>
      </c>
    </row>
    <row r="58" spans="1:3" x14ac:dyDescent="0.2">
      <c r="A58" s="28" t="s">
        <v>323</v>
      </c>
      <c r="B58" t="s">
        <v>382</v>
      </c>
      <c r="C58" s="1" t="s">
        <v>9</v>
      </c>
    </row>
    <row r="59" spans="1:3" x14ac:dyDescent="0.2">
      <c r="A59" s="28" t="s">
        <v>323</v>
      </c>
      <c r="B59" t="s">
        <v>383</v>
      </c>
      <c r="C59" s="1" t="s">
        <v>9</v>
      </c>
    </row>
    <row r="60" spans="1:3" x14ac:dyDescent="0.2">
      <c r="A60" s="28" t="s">
        <v>323</v>
      </c>
      <c r="B60" t="s">
        <v>384</v>
      </c>
      <c r="C60" s="1" t="s">
        <v>9</v>
      </c>
    </row>
    <row r="61" spans="1:3" x14ac:dyDescent="0.2">
      <c r="A61" s="28" t="s">
        <v>323</v>
      </c>
      <c r="B61" t="s">
        <v>385</v>
      </c>
      <c r="C61" s="1" t="s">
        <v>5</v>
      </c>
    </row>
  </sheetData>
  <conditionalFormatting sqref="C1:D1048576">
    <cfRule type="containsText" dxfId="0" priority="1" operator="containsText" text="Y">
      <formula>NOT(ISERROR(SEARCH("Y",C1)))</formula>
    </cfRule>
  </conditionalFormatting>
  <hyperlinks>
    <hyperlink ref="A2" r:id="rId1" xr:uid="{E7796292-B5A3-4D7C-8F25-DA2AF597E685}"/>
    <hyperlink ref="A3:A61" r:id="rId2" display="https://bcparks.ca/_shared/json/" xr:uid="{FDB1D04E-547B-4994-B2BC-9F07343BD43B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DataCatalogue</vt:lpstr>
      <vt:lpstr>API</vt:lpstr>
      <vt:lpstr>ArcGIS Online</vt:lpstr>
      <vt:lpstr>WildfireDatasets</vt:lpstr>
      <vt:lpstr>GitHub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2021-05-19T23:19:01Z</dcterms:created>
  <dcterms:modified xsi:type="dcterms:W3CDTF">2021-06-18T00:13:17Z</dcterms:modified>
</cp:coreProperties>
</file>