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Tabell" sheetId="2" state="visible" r:id="rId3"/>
  </sheets>
  <definedNames>
    <definedName function="false" hidden="false" localSheetId="1" name="_xlnm.Print_Titles" vbProcedure="false">Tabell!$A:$A,Tabell!$2:$2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<sst xmlns="http://schemas.openxmlformats.org/spreadsheetml/2006/main" count="106" uniqueCount="65">
  <si>
    <t xml:space="preserve">Län</t>
  </si>
  <si>
    <t xml:space="preserve">1910</t>
  </si>
  <si>
    <t xml:space="preserve">1915</t>
  </si>
  <si>
    <t xml:space="preserve">1920</t>
  </si>
  <si>
    <t xml:space="preserve">1925</t>
  </si>
  <si>
    <t xml:space="preserve">1930</t>
  </si>
  <si>
    <t xml:space="preserve">1940</t>
  </si>
  <si>
    <t xml:space="preserve">1945</t>
  </si>
  <si>
    <t xml:space="preserve">1950</t>
  </si>
  <si>
    <t xml:space="preserve">1955</t>
  </si>
  <si>
    <t xml:space="preserve">1960</t>
  </si>
  <si>
    <t xml:space="preserve">1965</t>
  </si>
  <si>
    <t xml:space="preserve">1970</t>
  </si>
  <si>
    <t xml:space="preserve">1975</t>
  </si>
  <si>
    <t xml:space="preserve">1980</t>
  </si>
  <si>
    <t xml:space="preserve">1985</t>
  </si>
  <si>
    <t xml:space="preserve">1990</t>
  </si>
  <si>
    <t xml:space="preserve">1995</t>
  </si>
  <si>
    <t xml:space="preserve">2000</t>
  </si>
  <si>
    <t xml:space="preserve">2005</t>
  </si>
  <si>
    <t xml:space="preserve">2010</t>
  </si>
  <si>
    <t xml:space="preserve">2015</t>
  </si>
  <si>
    <t xml:space="preserve">2020</t>
  </si>
  <si>
    <t xml:space="preserve">Stockholm</t>
  </si>
  <si>
    <t xml:space="preserve">Uppsala</t>
  </si>
  <si>
    <t xml:space="preserve">Södermanland</t>
  </si>
  <si>
    <t xml:space="preserve">Östergötland</t>
  </si>
  <si>
    <t xml:space="preserve">Jönköping</t>
  </si>
  <si>
    <t xml:space="preserve">Kronoberg</t>
  </si>
  <si>
    <t xml:space="preserve">Kalmar</t>
  </si>
  <si>
    <t xml:space="preserve">Gotland</t>
  </si>
  <si>
    <t xml:space="preserve">Blekinge</t>
  </si>
  <si>
    <t xml:space="preserve">Skåne</t>
  </si>
  <si>
    <t xml:space="preserve">Halland</t>
  </si>
  <si>
    <t xml:space="preserve">Västra Götaland</t>
  </si>
  <si>
    <t xml:space="preserve">Värmland</t>
  </si>
  <si>
    <t xml:space="preserve">Örebro</t>
  </si>
  <si>
    <t xml:space="preserve">Västmanland</t>
  </si>
  <si>
    <t xml:space="preserve">Dalarna</t>
  </si>
  <si>
    <t xml:space="preserve">Gävleborg</t>
  </si>
  <si>
    <t xml:space="preserve">Västernorrland</t>
  </si>
  <si>
    <t xml:space="preserve">Jämtland</t>
  </si>
  <si>
    <t xml:space="preserve">Västerbotten</t>
  </si>
  <si>
    <t xml:space="preserve">Norrbotten</t>
  </si>
  <si>
    <t xml:space="preserve">Folkmängden länsvis 1749  2020</t>
  </si>
  <si>
    <r>
      <rPr>
        <b val="true"/>
        <sz val="10"/>
        <color rgb="FF000000"/>
        <rFont val="Times New Roman"/>
        <family val="1"/>
        <charset val="1"/>
      </rPr>
      <t xml:space="preserve">År</t>
    </r>
    <r>
      <rPr>
        <b val="true"/>
        <vertAlign val="superscript"/>
        <sz val="10"/>
        <color rgb="FF000000"/>
        <rFont val="Times New Roman"/>
        <family val="1"/>
        <charset val="1"/>
      </rPr>
      <t xml:space="preserve">1</t>
    </r>
  </si>
  <si>
    <r>
      <rPr>
        <sz val="10"/>
        <color rgb="FF000000"/>
        <rFont val="Times New Roman"/>
        <family val="1"/>
        <charset val="1"/>
      </rPr>
      <t xml:space="preserve">Stockholm</t>
    </r>
    <r>
      <rPr>
        <vertAlign val="superscript"/>
        <sz val="10"/>
        <color rgb="FF000000"/>
        <rFont val="Times New Roman"/>
        <family val="1"/>
        <charset val="1"/>
      </rPr>
      <t xml:space="preserve">2</t>
    </r>
  </si>
  <si>
    <r>
      <rPr>
        <sz val="10"/>
        <color rgb="FF000000"/>
        <rFont val="Times New Roman"/>
        <family val="1"/>
        <charset val="1"/>
      </rPr>
      <t xml:space="preserve">Uppsala</t>
    </r>
    <r>
      <rPr>
        <vertAlign val="superscript"/>
        <sz val="10"/>
        <color rgb="FF000000"/>
        <rFont val="Times New Roman"/>
        <family val="1"/>
        <charset val="1"/>
      </rPr>
      <t xml:space="preserve">3</t>
    </r>
  </si>
  <si>
    <r>
      <rPr>
        <sz val="10"/>
        <color rgb="FF000000"/>
        <rFont val="Times New Roman"/>
        <family val="1"/>
        <charset val="1"/>
      </rPr>
      <t xml:space="preserve">Jönköping</t>
    </r>
    <r>
      <rPr>
        <vertAlign val="superscript"/>
        <sz val="10"/>
        <color rgb="FF000000"/>
        <rFont val="Times New Roman"/>
        <family val="1"/>
        <charset val="1"/>
      </rPr>
      <t xml:space="preserve">4</t>
    </r>
  </si>
  <si>
    <r>
      <rPr>
        <sz val="10"/>
        <color rgb="FF000000"/>
        <rFont val="Times New Roman"/>
        <family val="1"/>
        <charset val="1"/>
      </rPr>
      <t xml:space="preserve">Skåne</t>
    </r>
    <r>
      <rPr>
        <vertAlign val="superscript"/>
        <sz val="10"/>
        <color rgb="FF000000"/>
        <rFont val="Times New Roman"/>
        <family val="1"/>
        <charset val="1"/>
      </rPr>
      <t xml:space="preserve">5</t>
    </r>
  </si>
  <si>
    <r>
      <rPr>
        <sz val="10"/>
        <color rgb="FF000000"/>
        <rFont val="Times New Roman"/>
        <family val="1"/>
        <charset val="1"/>
      </rPr>
      <t xml:space="preserve">Västra Götaland</t>
    </r>
    <r>
      <rPr>
        <vertAlign val="superscript"/>
        <sz val="10"/>
        <color rgb="FF000000"/>
        <rFont val="Times New Roman"/>
        <family val="1"/>
        <charset val="1"/>
      </rPr>
      <t xml:space="preserve">4</t>
    </r>
  </si>
  <si>
    <r>
      <rPr>
        <sz val="10"/>
        <color rgb="FF000000"/>
        <rFont val="Times New Roman"/>
        <family val="1"/>
        <charset val="1"/>
      </rPr>
      <t xml:space="preserve">Västmanland</t>
    </r>
    <r>
      <rPr>
        <vertAlign val="superscript"/>
        <sz val="10"/>
        <color rgb="FF000000"/>
        <rFont val="Times New Roman"/>
        <family val="1"/>
        <charset val="1"/>
      </rPr>
      <t xml:space="preserve">3</t>
    </r>
  </si>
  <si>
    <r>
      <rPr>
        <sz val="10"/>
        <color rgb="FF000000"/>
        <rFont val="Times New Roman"/>
        <family val="1"/>
        <charset val="1"/>
      </rPr>
      <t xml:space="preserve">Dalarna</t>
    </r>
    <r>
      <rPr>
        <vertAlign val="superscript"/>
        <sz val="10"/>
        <color rgb="FF000000"/>
        <rFont val="Times New Roman"/>
        <family val="1"/>
        <charset val="1"/>
      </rPr>
      <t xml:space="preserve">6</t>
    </r>
  </si>
  <si>
    <r>
      <rPr>
        <sz val="10"/>
        <color rgb="FF000000"/>
        <rFont val="Times New Roman"/>
        <family val="1"/>
        <charset val="1"/>
      </rPr>
      <t xml:space="preserve">Stockholms stad</t>
    </r>
    <r>
      <rPr>
        <vertAlign val="superscript"/>
        <sz val="10"/>
        <color rgb="FF000000"/>
        <rFont val="Times New Roman"/>
        <family val="1"/>
        <charset val="1"/>
      </rPr>
      <t xml:space="preserve">2</t>
    </r>
  </si>
  <si>
    <r>
      <rPr>
        <sz val="10"/>
        <color rgb="FF000000"/>
        <rFont val="Times New Roman"/>
        <family val="1"/>
        <charset val="1"/>
      </rPr>
      <t xml:space="preserve">Kristianstad</t>
    </r>
    <r>
      <rPr>
        <vertAlign val="superscript"/>
        <sz val="10"/>
        <color rgb="FF000000"/>
        <rFont val="Times New Roman"/>
        <family val="1"/>
        <charset val="1"/>
      </rPr>
      <t xml:space="preserve">5</t>
    </r>
  </si>
  <si>
    <r>
      <rPr>
        <sz val="10"/>
        <color rgb="FF000000"/>
        <rFont val="Times New Roman"/>
        <family val="1"/>
        <charset val="1"/>
      </rPr>
      <t xml:space="preserve">Malmöhus</t>
    </r>
    <r>
      <rPr>
        <vertAlign val="superscript"/>
        <sz val="10"/>
        <color rgb="FF000000"/>
        <rFont val="Times New Roman"/>
        <family val="1"/>
        <charset val="1"/>
      </rPr>
      <t xml:space="preserve">5</t>
    </r>
  </si>
  <si>
    <r>
      <rPr>
        <sz val="10"/>
        <color rgb="FF000000"/>
        <rFont val="Times New Roman"/>
        <family val="1"/>
        <charset val="1"/>
      </rPr>
      <t xml:space="preserve">Göteborgs och Bohus</t>
    </r>
    <r>
      <rPr>
        <vertAlign val="superscript"/>
        <sz val="10"/>
        <color rgb="FF000000"/>
        <rFont val="Times New Roman"/>
        <family val="1"/>
        <charset val="1"/>
      </rPr>
      <t xml:space="preserve">4</t>
    </r>
  </si>
  <si>
    <r>
      <rPr>
        <sz val="10"/>
        <color rgb="FF000000"/>
        <rFont val="Times New Roman"/>
        <family val="1"/>
        <charset val="1"/>
      </rPr>
      <t xml:space="preserve">Älvsborg</t>
    </r>
    <r>
      <rPr>
        <vertAlign val="superscript"/>
        <sz val="10"/>
        <color rgb="FF000000"/>
        <rFont val="Times New Roman"/>
        <family val="1"/>
        <charset val="1"/>
      </rPr>
      <t xml:space="preserve">4</t>
    </r>
  </si>
  <si>
    <r>
      <rPr>
        <sz val="10"/>
        <color rgb="FF000000"/>
        <rFont val="Times New Roman"/>
        <family val="1"/>
        <charset val="1"/>
      </rPr>
      <t xml:space="preserve">Skaraborg</t>
    </r>
    <r>
      <rPr>
        <vertAlign val="superscript"/>
        <sz val="10"/>
        <color rgb="FF000000"/>
        <rFont val="Times New Roman"/>
        <family val="1"/>
        <charset val="1"/>
      </rPr>
      <t xml:space="preserve">4</t>
    </r>
  </si>
  <si>
    <t xml:space="preserve">Värmland och Örebro</t>
  </si>
  <si>
    <t xml:space="preserve">Gävleborg, Västernorrland och Jämtland</t>
  </si>
  <si>
    <t xml:space="preserve">Västernorrland och Jämtland</t>
  </si>
  <si>
    <t xml:space="preserve">Västerbotten och Norrbotten</t>
  </si>
  <si>
    <t xml:space="preserve">Ej fördelat</t>
  </si>
  <si>
    <t xml:space="preserve">Riket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</si>
</sst>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0"/>
      <color rgb="FFFF0000"/>
      <name val="Times New Roman"/>
      <family val="1"/>
      <charset val="1"/>
    </font>
    <font>
      <b val="true"/>
      <vertAlign val="superscript"/>
      <sz val="10"/>
      <color rgb="FF000000"/>
      <name val="Times New Roman"/>
      <family val="1"/>
      <charset val="1"/>
    </font>
    <font>
      <vertAlign val="superscript"/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605880</xdr:colOff>
      <xdr:row>0</xdr:row>
      <xdr:rowOff>542160</xdr:rowOff>
    </xdr:to>
    <xdr:pic>
      <xdr:nvPicPr>
        <xdr:cNvPr id="0" name="Bildobjekt 2" descr=""/>
        <xdr:cNvPicPr/>
      </xdr:nvPicPr>
      <xdr:blipFill>
        <a:blip r:embed="rId1"/>
        <a:stretch/>
      </xdr:blipFill>
      <xdr:spPr>
        <a:xfrm>
          <a:off x="0" y="0"/>
          <a:ext cx="605880" cy="542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2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8" activeCellId="0" sqref="B28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8.66"/>
  </cols>
  <sheetData>
    <row r="1" s="5" customFormat="true" ht="12.8" hidden="false" customHeight="false" outlineLevel="0" collapsed="false">
      <c r="A1" s="1" t="s">
        <v>0</v>
      </c>
      <c r="B1" s="2" t="n">
        <v>1749</v>
      </c>
      <c r="C1" s="2" t="n">
        <v>1750</v>
      </c>
      <c r="D1" s="2" t="n">
        <v>1751</v>
      </c>
      <c r="E1" s="2" t="n">
        <v>1754</v>
      </c>
      <c r="F1" s="2" t="n">
        <v>1757</v>
      </c>
      <c r="G1" s="2" t="n">
        <v>1760</v>
      </c>
      <c r="H1" s="2" t="n">
        <v>1763</v>
      </c>
      <c r="I1" s="2" t="n">
        <v>1766</v>
      </c>
      <c r="J1" s="2" t="n">
        <v>1769</v>
      </c>
      <c r="K1" s="2" t="n">
        <v>1772</v>
      </c>
      <c r="L1" s="2" t="n">
        <v>1795</v>
      </c>
      <c r="M1" s="2" t="n">
        <v>1800</v>
      </c>
      <c r="N1" s="2" t="n">
        <v>1805</v>
      </c>
      <c r="O1" s="2" t="n">
        <v>1810</v>
      </c>
      <c r="P1" s="3" t="n">
        <v>1815</v>
      </c>
      <c r="Q1" s="3" t="n">
        <v>1820</v>
      </c>
      <c r="R1" s="3" t="n">
        <v>1825</v>
      </c>
      <c r="S1" s="3" t="n">
        <v>1830</v>
      </c>
      <c r="T1" s="3" t="n">
        <v>1835</v>
      </c>
      <c r="U1" s="3" t="n">
        <v>1840</v>
      </c>
      <c r="V1" s="3" t="n">
        <v>1845</v>
      </c>
      <c r="W1" s="3" t="n">
        <v>1850</v>
      </c>
      <c r="X1" s="3" t="n">
        <v>1855</v>
      </c>
      <c r="Y1" s="3" t="n">
        <v>1860</v>
      </c>
      <c r="Z1" s="3" t="n">
        <v>1865</v>
      </c>
      <c r="AA1" s="3" t="n">
        <v>1870</v>
      </c>
      <c r="AB1" s="3" t="n">
        <v>1875</v>
      </c>
      <c r="AC1" s="3" t="n">
        <v>1880</v>
      </c>
      <c r="AD1" s="3" t="n">
        <v>1885</v>
      </c>
      <c r="AE1" s="4" t="n">
        <v>1890</v>
      </c>
      <c r="AF1" s="4" t="n">
        <v>1895</v>
      </c>
      <c r="AG1" s="4" t="n">
        <v>1900</v>
      </c>
      <c r="AH1" s="4" t="n">
        <v>1905</v>
      </c>
      <c r="AI1" s="4" t="s">
        <v>1</v>
      </c>
      <c r="AJ1" s="4" t="s">
        <v>2</v>
      </c>
      <c r="AK1" s="4" t="s">
        <v>3</v>
      </c>
      <c r="AL1" s="4" t="s">
        <v>4</v>
      </c>
      <c r="AM1" s="4" t="s">
        <v>5</v>
      </c>
      <c r="AN1" s="4" t="n">
        <v>1935</v>
      </c>
      <c r="AO1" s="4" t="s">
        <v>6</v>
      </c>
      <c r="AP1" s="4" t="s">
        <v>7</v>
      </c>
      <c r="AQ1" s="4" t="s">
        <v>8</v>
      </c>
      <c r="AR1" s="4" t="s">
        <v>9</v>
      </c>
      <c r="AS1" s="4" t="s">
        <v>10</v>
      </c>
      <c r="AT1" s="4" t="s">
        <v>11</v>
      </c>
      <c r="AU1" s="4" t="s">
        <v>12</v>
      </c>
      <c r="AV1" s="4" t="s">
        <v>13</v>
      </c>
      <c r="AW1" s="4" t="s">
        <v>14</v>
      </c>
      <c r="AX1" s="4" t="s">
        <v>15</v>
      </c>
      <c r="AY1" s="4" t="s">
        <v>16</v>
      </c>
      <c r="AZ1" s="4" t="s">
        <v>17</v>
      </c>
      <c r="BA1" s="4" t="s">
        <v>18</v>
      </c>
      <c r="BB1" s="4" t="s">
        <v>19</v>
      </c>
      <c r="BC1" s="4" t="s">
        <v>20</v>
      </c>
      <c r="BD1" s="4" t="s">
        <v>21</v>
      </c>
      <c r="BE1" s="4" t="s">
        <v>22</v>
      </c>
    </row>
    <row r="2" customFormat="false" ht="13.8" hidden="false" customHeight="false" outlineLevel="0" collapsed="false">
      <c r="A2" s="0" t="s">
        <v>23</v>
      </c>
      <c r="B2" s="0" t="n">
        <v>141549</v>
      </c>
      <c r="C2" s="0" t="n">
        <v>143102</v>
      </c>
      <c r="D2" s="0" t="n">
        <v>147099</v>
      </c>
      <c r="E2" s="0" t="n">
        <v>155125</v>
      </c>
      <c r="F2" s="0" t="n">
        <v>164749</v>
      </c>
      <c r="G2" s="0" t="n">
        <v>162810</v>
      </c>
      <c r="H2" s="0" t="n">
        <v>166226</v>
      </c>
      <c r="I2" s="0" t="n">
        <v>164039</v>
      </c>
      <c r="J2" s="0" t="n">
        <v>166428</v>
      </c>
      <c r="K2" s="0" t="n">
        <v>171075</v>
      </c>
      <c r="L2" s="0" t="n">
        <v>167967</v>
      </c>
      <c r="M2" s="0" t="n">
        <v>171797</v>
      </c>
      <c r="N2" s="0" t="n">
        <v>172029</v>
      </c>
      <c r="O2" s="0" t="n">
        <v>162162</v>
      </c>
      <c r="P2" s="0" t="n">
        <v>170334</v>
      </c>
      <c r="Q2" s="0" t="n">
        <v>173273</v>
      </c>
      <c r="R2" s="0" t="n">
        <v>182568</v>
      </c>
      <c r="S2" s="0" t="n">
        <v>184711</v>
      </c>
      <c r="T2" s="0" t="n">
        <v>190753</v>
      </c>
      <c r="U2" s="0" t="n">
        <v>194440</v>
      </c>
      <c r="V2" s="0" t="n">
        <v>201552</v>
      </c>
      <c r="W2" s="0" t="n">
        <v>207713</v>
      </c>
      <c r="X2" s="0" t="n">
        <v>216008</v>
      </c>
      <c r="Y2" s="0" t="n">
        <v>234128</v>
      </c>
      <c r="Z2" s="0" t="n">
        <v>261819</v>
      </c>
      <c r="AA2" s="0" t="n">
        <v>267260</v>
      </c>
      <c r="AB2" s="0" t="n">
        <v>289164</v>
      </c>
      <c r="AC2" s="0" t="n">
        <v>315796</v>
      </c>
      <c r="AD2" s="0" t="n">
        <v>364529</v>
      </c>
      <c r="AE2" s="0" t="n">
        <v>399169</v>
      </c>
      <c r="AF2" s="0" t="n">
        <v>429095</v>
      </c>
      <c r="AG2" s="0" t="n">
        <v>473476</v>
      </c>
      <c r="AH2" s="0" t="n">
        <v>516816</v>
      </c>
      <c r="AI2" s="0" t="n">
        <v>571504</v>
      </c>
      <c r="AJ2" s="0" t="n">
        <v>620657</v>
      </c>
      <c r="AK2" s="0" t="n">
        <v>662634</v>
      </c>
      <c r="AL2" s="0" t="n">
        <v>704531</v>
      </c>
      <c r="AM2" s="0" t="n">
        <v>767292</v>
      </c>
      <c r="AN2" s="0" t="n">
        <v>805520</v>
      </c>
      <c r="AO2" s="0" t="n">
        <v>878163</v>
      </c>
      <c r="AP2" s="0" t="n">
        <v>993273</v>
      </c>
      <c r="AQ2" s="0" t="n">
        <v>1101017</v>
      </c>
      <c r="AR2" s="0" t="n">
        <v>1183072</v>
      </c>
      <c r="AS2" s="0" t="n">
        <v>1271014</v>
      </c>
      <c r="AT2" s="0" t="n">
        <v>1381921</v>
      </c>
      <c r="AU2" s="0" t="n">
        <v>1478012</v>
      </c>
      <c r="AV2" s="0" t="n">
        <v>1493546</v>
      </c>
      <c r="AW2" s="0" t="n">
        <v>1528200</v>
      </c>
      <c r="AX2" s="0" t="n">
        <v>1578299</v>
      </c>
      <c r="AY2" s="0" t="n">
        <v>1641669</v>
      </c>
      <c r="AZ2" s="0" t="n">
        <v>1725756</v>
      </c>
      <c r="BA2" s="0" t="n">
        <v>1823210</v>
      </c>
      <c r="BB2" s="0" t="n">
        <v>1889945</v>
      </c>
      <c r="BC2" s="0" t="n">
        <v>2054343</v>
      </c>
      <c r="BD2" s="0" t="n">
        <v>2231439</v>
      </c>
      <c r="BE2" s="0" t="n">
        <v>2391990</v>
      </c>
    </row>
    <row r="3" customFormat="false" ht="13.8" hidden="false" customHeight="false" outlineLevel="0" collapsed="false">
      <c r="A3" s="0" t="s">
        <v>24</v>
      </c>
      <c r="B3" s="0" t="n">
        <v>62804</v>
      </c>
      <c r="C3" s="0" t="n">
        <v>62900</v>
      </c>
      <c r="D3" s="0" t="n">
        <v>63895</v>
      </c>
      <c r="E3" s="0" t="n">
        <v>64330</v>
      </c>
      <c r="F3" s="0" t="n">
        <v>64763</v>
      </c>
      <c r="G3" s="0" t="n">
        <v>66176</v>
      </c>
      <c r="H3" s="0" t="n">
        <v>67664</v>
      </c>
      <c r="I3" s="0" t="n">
        <v>69260</v>
      </c>
      <c r="J3" s="0" t="n">
        <v>70143</v>
      </c>
      <c r="K3" s="0" t="n">
        <v>70283</v>
      </c>
      <c r="L3" s="0" t="n">
        <v>78413</v>
      </c>
      <c r="M3" s="0" t="n">
        <v>81131</v>
      </c>
      <c r="N3" s="0" t="n">
        <v>84141</v>
      </c>
      <c r="O3" s="0" t="n">
        <v>80577</v>
      </c>
      <c r="P3" s="0" t="n">
        <v>80099</v>
      </c>
      <c r="Q3" s="0" t="n">
        <v>80216</v>
      </c>
      <c r="R3" s="0" t="n">
        <v>81897</v>
      </c>
      <c r="S3" s="0" t="n">
        <v>81742</v>
      </c>
      <c r="T3" s="0" t="n">
        <v>84777</v>
      </c>
      <c r="U3" s="0" t="n">
        <v>85294</v>
      </c>
      <c r="V3" s="0" t="n">
        <v>87700</v>
      </c>
      <c r="W3" s="0" t="n">
        <v>89323</v>
      </c>
      <c r="X3" s="0" t="n">
        <v>90877</v>
      </c>
      <c r="Y3" s="0" t="n">
        <v>92536</v>
      </c>
      <c r="Z3" s="0" t="n">
        <v>96766</v>
      </c>
      <c r="AA3" s="0" t="n">
        <v>100519</v>
      </c>
      <c r="AB3" s="0" t="n">
        <v>104371</v>
      </c>
      <c r="AC3" s="0" t="n">
        <v>111019</v>
      </c>
      <c r="AD3" s="0" t="n">
        <v>116406</v>
      </c>
      <c r="AE3" s="0" t="n">
        <v>121091</v>
      </c>
      <c r="AF3" s="0" t="n">
        <v>123015</v>
      </c>
      <c r="AG3" s="0" t="n">
        <v>123863</v>
      </c>
      <c r="AH3" s="0" t="n">
        <v>125610</v>
      </c>
      <c r="AI3" s="0" t="n">
        <v>128171</v>
      </c>
      <c r="AJ3" s="0" t="n">
        <v>132400</v>
      </c>
      <c r="AK3" s="0" t="n">
        <v>136718</v>
      </c>
      <c r="AL3" s="0" t="n">
        <v>139954</v>
      </c>
      <c r="AM3" s="0" t="n">
        <v>138201</v>
      </c>
      <c r="AN3" s="0" t="n">
        <v>139155</v>
      </c>
      <c r="AO3" s="0" t="n">
        <v>138098</v>
      </c>
      <c r="AP3" s="0" t="n">
        <v>146415</v>
      </c>
      <c r="AQ3" s="0" t="n">
        <v>154660</v>
      </c>
      <c r="AR3" s="0" t="n">
        <v>161383</v>
      </c>
      <c r="AS3" s="0" t="n">
        <v>167722</v>
      </c>
      <c r="AT3" s="0" t="n">
        <v>184701</v>
      </c>
      <c r="AU3" s="0" t="n">
        <v>217730</v>
      </c>
      <c r="AV3" s="0" t="n">
        <v>230028</v>
      </c>
      <c r="AW3" s="0" t="n">
        <v>243585</v>
      </c>
      <c r="AX3" s="0" t="n">
        <v>251852</v>
      </c>
      <c r="AY3" s="0" t="n">
        <v>268835</v>
      </c>
      <c r="AZ3" s="0" t="n">
        <v>288475</v>
      </c>
      <c r="BA3" s="0" t="n">
        <v>294196</v>
      </c>
      <c r="BB3" s="0" t="n">
        <v>304367</v>
      </c>
      <c r="BC3" s="0" t="n">
        <v>322500</v>
      </c>
      <c r="BD3" s="0" t="n">
        <v>354164</v>
      </c>
      <c r="BE3" s="0" t="n">
        <v>388394</v>
      </c>
    </row>
    <row r="4" customFormat="false" ht="13.8" hidden="false" customHeight="false" outlineLevel="0" collapsed="false">
      <c r="A4" s="0" t="s">
        <v>25</v>
      </c>
      <c r="B4" s="0" t="n">
        <v>76182</v>
      </c>
      <c r="C4" s="0" t="n">
        <v>78595</v>
      </c>
      <c r="D4" s="0" t="n">
        <v>79817</v>
      </c>
      <c r="E4" s="0" t="n">
        <v>81828</v>
      </c>
      <c r="F4" s="0" t="n">
        <v>81570</v>
      </c>
      <c r="G4" s="0" t="n">
        <v>81779</v>
      </c>
      <c r="H4" s="0" t="n">
        <v>82837</v>
      </c>
      <c r="I4" s="0" t="n">
        <v>84257</v>
      </c>
      <c r="J4" s="0" t="n">
        <v>85326</v>
      </c>
      <c r="K4" s="0" t="n">
        <v>86581</v>
      </c>
      <c r="L4" s="0" t="n">
        <v>94424</v>
      </c>
      <c r="M4" s="0" t="n">
        <v>96547</v>
      </c>
      <c r="N4" s="0" t="n">
        <v>98761</v>
      </c>
      <c r="O4" s="0" t="n">
        <v>98663</v>
      </c>
      <c r="P4" s="0" t="n">
        <v>99590</v>
      </c>
      <c r="Q4" s="0" t="n">
        <v>101291</v>
      </c>
      <c r="R4" s="0" t="n">
        <v>106793</v>
      </c>
      <c r="S4" s="0" t="n">
        <v>108327</v>
      </c>
      <c r="T4" s="0" t="n">
        <v>111833</v>
      </c>
      <c r="U4" s="0" t="n">
        <v>114920</v>
      </c>
      <c r="V4" s="0" t="n">
        <v>118664</v>
      </c>
      <c r="W4" s="0" t="n">
        <v>120113</v>
      </c>
      <c r="X4" s="0" t="n">
        <v>123684</v>
      </c>
      <c r="Y4" s="0" t="n">
        <v>126705</v>
      </c>
      <c r="Z4" s="0" t="n">
        <v>133900</v>
      </c>
      <c r="AA4" s="0" t="n">
        <v>136114</v>
      </c>
      <c r="AB4" s="0" t="n">
        <v>140922</v>
      </c>
      <c r="AC4" s="0" t="n">
        <v>147186</v>
      </c>
      <c r="AD4" s="0" t="n">
        <v>150032</v>
      </c>
      <c r="AE4" s="0" t="n">
        <v>154991</v>
      </c>
      <c r="AF4" s="0" t="n">
        <v>161722</v>
      </c>
      <c r="AG4" s="0" t="n">
        <v>167428</v>
      </c>
      <c r="AH4" s="0" t="n">
        <v>169576</v>
      </c>
      <c r="AI4" s="0" t="n">
        <v>178568</v>
      </c>
      <c r="AJ4" s="0" t="n">
        <v>183839</v>
      </c>
      <c r="AK4" s="0" t="n">
        <v>190478</v>
      </c>
      <c r="AL4" s="0" t="n">
        <v>192055</v>
      </c>
      <c r="AM4" s="0" t="n">
        <v>189192</v>
      </c>
      <c r="AN4" s="0" t="n">
        <v>188862</v>
      </c>
      <c r="AO4" s="0" t="n">
        <v>192394</v>
      </c>
      <c r="AP4" s="0" t="n">
        <v>201051</v>
      </c>
      <c r="AQ4" s="0" t="n">
        <v>214012</v>
      </c>
      <c r="AR4" s="0" t="n">
        <v>220946</v>
      </c>
      <c r="AS4" s="0" t="n">
        <v>227807</v>
      </c>
      <c r="AT4" s="0" t="n">
        <v>240806</v>
      </c>
      <c r="AU4" s="0" t="n">
        <v>248413</v>
      </c>
      <c r="AV4" s="0" t="n">
        <v>251913</v>
      </c>
      <c r="AW4" s="0" t="n">
        <v>252536</v>
      </c>
      <c r="AX4" s="0" t="n">
        <v>249701</v>
      </c>
      <c r="AY4" s="0" t="n">
        <v>255636</v>
      </c>
      <c r="AZ4" s="0" t="n">
        <v>258700</v>
      </c>
      <c r="BA4" s="0" t="n">
        <v>256033</v>
      </c>
      <c r="BB4" s="0" t="n">
        <v>261895</v>
      </c>
      <c r="BC4" s="0" t="n">
        <v>270738</v>
      </c>
      <c r="BD4" s="0" t="n">
        <v>283712</v>
      </c>
      <c r="BE4" s="0" t="n">
        <v>299401</v>
      </c>
    </row>
    <row r="5" customFormat="false" ht="13.8" hidden="false" customHeight="false" outlineLevel="0" collapsed="false">
      <c r="A5" s="0" t="s">
        <v>26</v>
      </c>
      <c r="B5" s="0" t="n">
        <v>123193</v>
      </c>
      <c r="C5" s="0" t="n">
        <v>127710</v>
      </c>
      <c r="D5" s="0" t="n">
        <v>128911</v>
      </c>
      <c r="E5" s="0" t="n">
        <v>131456</v>
      </c>
      <c r="F5" s="0" t="n">
        <v>130865</v>
      </c>
      <c r="G5" s="0" t="n">
        <v>133494</v>
      </c>
      <c r="H5" s="0" t="n">
        <v>135562</v>
      </c>
      <c r="I5" s="0" t="n">
        <v>138690</v>
      </c>
      <c r="J5" s="0" t="n">
        <v>140008</v>
      </c>
      <c r="K5" s="0" t="n">
        <v>141327</v>
      </c>
      <c r="L5" s="0" t="n">
        <v>155012</v>
      </c>
      <c r="M5" s="0" t="n">
        <v>158057</v>
      </c>
      <c r="N5" s="0" t="n">
        <v>162859</v>
      </c>
      <c r="O5" s="0" t="n">
        <v>163320</v>
      </c>
      <c r="P5" s="0" t="n">
        <v>163831</v>
      </c>
      <c r="Q5" s="0" t="n">
        <v>172546</v>
      </c>
      <c r="R5" s="0" t="n">
        <v>182280</v>
      </c>
      <c r="S5" s="0" t="n">
        <v>187609</v>
      </c>
      <c r="T5" s="0" t="n">
        <v>197045</v>
      </c>
      <c r="U5" s="0" t="n">
        <v>206625</v>
      </c>
      <c r="V5" s="0" t="n">
        <v>214628</v>
      </c>
      <c r="W5" s="0" t="n">
        <v>222484</v>
      </c>
      <c r="X5" s="0" t="n">
        <v>231358</v>
      </c>
      <c r="Y5" s="0" t="n">
        <v>240917</v>
      </c>
      <c r="Z5" s="0" t="n">
        <v>253148</v>
      </c>
      <c r="AA5" s="0" t="n">
        <v>254265</v>
      </c>
      <c r="AB5" s="0" t="n">
        <v>264689</v>
      </c>
      <c r="AC5" s="0" t="n">
        <v>267133</v>
      </c>
      <c r="AD5" s="0" t="n">
        <v>267842</v>
      </c>
      <c r="AE5" s="0" t="n">
        <v>266619</v>
      </c>
      <c r="AF5" s="0" t="n">
        <v>270973</v>
      </c>
      <c r="AG5" s="0" t="n">
        <v>279449</v>
      </c>
      <c r="AH5" s="0" t="n">
        <v>287421</v>
      </c>
      <c r="AI5" s="0" t="n">
        <v>294179</v>
      </c>
      <c r="AJ5" s="0" t="n">
        <v>300165</v>
      </c>
      <c r="AK5" s="0" t="n">
        <v>305742</v>
      </c>
      <c r="AL5" s="0" t="n">
        <v>310231</v>
      </c>
      <c r="AM5" s="0" t="n">
        <v>309911</v>
      </c>
      <c r="AN5" s="0" t="n">
        <v>312283</v>
      </c>
      <c r="AO5" s="0" t="n">
        <v>316994</v>
      </c>
      <c r="AP5" s="0" t="n">
        <v>332946</v>
      </c>
      <c r="AQ5" s="0" t="n">
        <v>347537</v>
      </c>
      <c r="AR5" s="0" t="n">
        <v>355344</v>
      </c>
      <c r="AS5" s="0" t="n">
        <v>357601</v>
      </c>
      <c r="AT5" s="0" t="n">
        <v>365754</v>
      </c>
      <c r="AU5" s="0" t="n">
        <v>382674</v>
      </c>
      <c r="AV5" s="0" t="n">
        <v>387088</v>
      </c>
      <c r="AW5" s="0" t="n">
        <v>392789</v>
      </c>
      <c r="AX5" s="0" t="n">
        <v>393585</v>
      </c>
      <c r="AY5" s="0" t="n">
        <v>403011</v>
      </c>
      <c r="AZ5" s="0" t="n">
        <v>416443</v>
      </c>
      <c r="BA5" s="0" t="n">
        <v>411345</v>
      </c>
      <c r="BB5" s="0" t="n">
        <v>416303</v>
      </c>
      <c r="BC5" s="0" t="n">
        <v>429642</v>
      </c>
      <c r="BD5" s="0" t="n">
        <v>445661</v>
      </c>
      <c r="BE5" s="0" t="n">
        <v>467158</v>
      </c>
    </row>
    <row r="6" customFormat="false" ht="13.8" hidden="false" customHeight="false" outlineLevel="0" collapsed="false">
      <c r="A6" s="0" t="s">
        <v>27</v>
      </c>
      <c r="B6" s="0" t="n">
        <v>85268</v>
      </c>
      <c r="C6" s="0" t="n">
        <v>103753</v>
      </c>
      <c r="D6" s="0" t="n">
        <v>106317</v>
      </c>
      <c r="E6" s="0" t="n">
        <v>108529</v>
      </c>
      <c r="F6" s="0" t="n">
        <v>110671</v>
      </c>
      <c r="G6" s="0" t="n">
        <v>112813</v>
      </c>
      <c r="H6" s="0" t="n">
        <v>114957</v>
      </c>
      <c r="I6" s="0" t="n">
        <v>116338</v>
      </c>
      <c r="J6" s="0" t="n">
        <v>115926</v>
      </c>
      <c r="K6" s="0" t="n">
        <v>115560</v>
      </c>
      <c r="L6" s="0" t="n">
        <v>113328</v>
      </c>
      <c r="M6" s="0" t="n">
        <v>114480</v>
      </c>
      <c r="N6" s="0" t="n">
        <v>117381</v>
      </c>
      <c r="O6" s="0" t="n">
        <v>116131</v>
      </c>
      <c r="P6" s="0" t="n">
        <v>117562</v>
      </c>
      <c r="Q6" s="0" t="n">
        <v>121554</v>
      </c>
      <c r="R6" s="0" t="n">
        <v>129996</v>
      </c>
      <c r="S6" s="0" t="n">
        <v>137478</v>
      </c>
      <c r="T6" s="0" t="n">
        <v>144853</v>
      </c>
      <c r="U6" s="0" t="n">
        <v>150477</v>
      </c>
      <c r="V6" s="0" t="n">
        <v>156988</v>
      </c>
      <c r="W6" s="0" t="n">
        <v>163426</v>
      </c>
      <c r="X6" s="0" t="n">
        <v>166591</v>
      </c>
      <c r="Y6" s="0" t="n">
        <v>171011</v>
      </c>
      <c r="Z6" s="0" t="n">
        <v>183851</v>
      </c>
      <c r="AA6" s="0" t="n">
        <v>179873</v>
      </c>
      <c r="AB6" s="0" t="n">
        <v>188665</v>
      </c>
      <c r="AC6" s="0" t="n">
        <v>196271</v>
      </c>
      <c r="AD6" s="0" t="n">
        <v>197392</v>
      </c>
      <c r="AE6" s="0" t="n">
        <v>193704</v>
      </c>
      <c r="AF6" s="0" t="n">
        <v>195856</v>
      </c>
      <c r="AG6" s="0" t="n">
        <v>203036</v>
      </c>
      <c r="AH6" s="0" t="n">
        <v>206177</v>
      </c>
      <c r="AI6" s="0" t="n">
        <v>214454</v>
      </c>
      <c r="AJ6" s="0" t="n">
        <v>219895</v>
      </c>
      <c r="AK6" s="0" t="n">
        <v>227629</v>
      </c>
      <c r="AL6" s="0" t="n">
        <v>231366</v>
      </c>
      <c r="AM6" s="0" t="n">
        <v>231536</v>
      </c>
      <c r="AN6" s="0" t="n">
        <v>236106</v>
      </c>
      <c r="AO6" s="0" t="n">
        <v>241744</v>
      </c>
      <c r="AP6" s="0" t="n">
        <v>253794</v>
      </c>
      <c r="AQ6" s="0" t="n">
        <v>271443</v>
      </c>
      <c r="AR6" s="0" t="n">
        <v>279753</v>
      </c>
      <c r="AS6" s="0" t="n">
        <v>285348</v>
      </c>
      <c r="AT6" s="0" t="n">
        <v>296119</v>
      </c>
      <c r="AU6" s="0" t="n">
        <v>306648</v>
      </c>
      <c r="AV6" s="0" t="n">
        <v>301986</v>
      </c>
      <c r="AW6" s="0" t="n">
        <v>303156</v>
      </c>
      <c r="AX6" s="0" t="n">
        <v>300753</v>
      </c>
      <c r="AY6" s="0" t="n">
        <v>308290</v>
      </c>
      <c r="AZ6" s="0" t="n">
        <v>312686</v>
      </c>
      <c r="BA6" s="0" t="n">
        <v>311180</v>
      </c>
      <c r="BB6" s="0" t="n">
        <v>330179</v>
      </c>
      <c r="BC6" s="0" t="n">
        <v>336866</v>
      </c>
      <c r="BD6" s="0" t="n">
        <v>347837</v>
      </c>
      <c r="BE6" s="0" t="n">
        <v>365010</v>
      </c>
    </row>
    <row r="7" customFormat="false" ht="13.8" hidden="false" customHeight="false" outlineLevel="0" collapsed="false">
      <c r="A7" s="0" t="s">
        <v>28</v>
      </c>
      <c r="B7" s="0" t="n">
        <v>65290</v>
      </c>
      <c r="C7" s="0" t="n">
        <v>66200</v>
      </c>
      <c r="D7" s="0" t="n">
        <v>67283</v>
      </c>
      <c r="E7" s="0" t="n">
        <v>69117</v>
      </c>
      <c r="F7" s="0" t="n">
        <v>70050</v>
      </c>
      <c r="G7" s="0" t="n">
        <v>70867</v>
      </c>
      <c r="H7" s="0" t="n">
        <v>72381</v>
      </c>
      <c r="I7" s="0" t="n">
        <v>73708</v>
      </c>
      <c r="J7" s="0" t="n">
        <v>75935</v>
      </c>
      <c r="K7" s="0" t="n">
        <v>74219</v>
      </c>
      <c r="L7" s="0" t="n">
        <v>85767</v>
      </c>
      <c r="M7" s="0" t="n">
        <v>87604</v>
      </c>
      <c r="N7" s="0" t="n">
        <v>89631</v>
      </c>
      <c r="O7" s="0" t="n">
        <v>89977</v>
      </c>
      <c r="P7" s="0" t="n">
        <v>91880</v>
      </c>
      <c r="Q7" s="0" t="n">
        <v>96019</v>
      </c>
      <c r="R7" s="0" t="n">
        <v>102709</v>
      </c>
      <c r="S7" s="0" t="n">
        <v>108741</v>
      </c>
      <c r="T7" s="0" t="n">
        <v>114156</v>
      </c>
      <c r="U7" s="0" t="n">
        <v>121454</v>
      </c>
      <c r="V7" s="0" t="n">
        <v>129186</v>
      </c>
      <c r="W7" s="0" t="n">
        <v>136623</v>
      </c>
      <c r="X7" s="0" t="n">
        <v>143707</v>
      </c>
      <c r="Y7" s="0" t="n">
        <v>152225</v>
      </c>
      <c r="Z7" s="0" t="n">
        <v>162553</v>
      </c>
      <c r="AA7" s="0" t="n">
        <v>158879</v>
      </c>
      <c r="AB7" s="0" t="n">
        <v>165531</v>
      </c>
      <c r="AC7" s="0" t="n">
        <v>169736</v>
      </c>
      <c r="AD7" s="0" t="n">
        <v>166881</v>
      </c>
      <c r="AE7" s="0" t="n">
        <v>160835</v>
      </c>
      <c r="AF7" s="0" t="n">
        <v>158838</v>
      </c>
      <c r="AG7" s="0" t="n">
        <v>159124</v>
      </c>
      <c r="AH7" s="0" t="n">
        <v>157555</v>
      </c>
      <c r="AI7" s="0" t="n">
        <v>157965</v>
      </c>
      <c r="AJ7" s="0" t="n">
        <v>156596</v>
      </c>
      <c r="AK7" s="0" t="n">
        <v>158612</v>
      </c>
      <c r="AL7" s="0" t="n">
        <v>158103</v>
      </c>
      <c r="AM7" s="0" t="n">
        <v>155551</v>
      </c>
      <c r="AN7" s="0" t="n">
        <v>154554</v>
      </c>
      <c r="AO7" s="0" t="n">
        <v>151408</v>
      </c>
      <c r="AP7" s="0" t="n">
        <v>153572</v>
      </c>
      <c r="AQ7" s="0" t="n">
        <v>157638</v>
      </c>
      <c r="AR7" s="0" t="n">
        <v>159482</v>
      </c>
      <c r="AS7" s="0" t="n">
        <v>158867</v>
      </c>
      <c r="AT7" s="0" t="n">
        <v>164288</v>
      </c>
      <c r="AU7" s="0" t="n">
        <v>166736</v>
      </c>
      <c r="AV7" s="0" t="n">
        <v>169438</v>
      </c>
      <c r="AW7" s="0" t="n">
        <v>173691</v>
      </c>
      <c r="AX7" s="0" t="n">
        <v>173972</v>
      </c>
      <c r="AY7" s="0" t="n">
        <v>177882</v>
      </c>
      <c r="AZ7" s="0" t="n">
        <v>180377</v>
      </c>
      <c r="BA7" s="0" t="n">
        <v>176639</v>
      </c>
      <c r="BB7" s="0" t="n">
        <v>178443</v>
      </c>
      <c r="BC7" s="0" t="n">
        <v>183940</v>
      </c>
      <c r="BD7" s="0" t="n">
        <v>191369</v>
      </c>
      <c r="BE7" s="0" t="n">
        <v>202263</v>
      </c>
    </row>
    <row r="8" customFormat="false" ht="13.8" hidden="false" customHeight="false" outlineLevel="0" collapsed="false">
      <c r="A8" s="0" t="s">
        <v>29</v>
      </c>
      <c r="B8" s="0" t="n">
        <v>92520</v>
      </c>
      <c r="C8" s="0" t="n">
        <v>89100</v>
      </c>
      <c r="D8" s="0" t="n">
        <v>96053</v>
      </c>
      <c r="E8" s="0" t="n">
        <v>100461</v>
      </c>
      <c r="F8" s="0" t="n">
        <v>101325</v>
      </c>
      <c r="G8" s="0" t="n">
        <v>104762</v>
      </c>
      <c r="H8" s="0" t="n">
        <v>107000</v>
      </c>
      <c r="I8" s="0" t="n">
        <v>110747</v>
      </c>
      <c r="J8" s="0" t="n">
        <v>114926</v>
      </c>
      <c r="K8" s="0" t="n">
        <v>116424</v>
      </c>
      <c r="L8" s="0" t="n">
        <v>129647</v>
      </c>
      <c r="M8" s="0" t="n">
        <v>129548</v>
      </c>
      <c r="N8" s="0" t="n">
        <v>136296</v>
      </c>
      <c r="O8" s="0" t="n">
        <v>138421</v>
      </c>
      <c r="P8" s="0" t="n">
        <v>140820</v>
      </c>
      <c r="Q8" s="0" t="n">
        <v>149901</v>
      </c>
      <c r="R8" s="0" t="n">
        <v>160720</v>
      </c>
      <c r="S8" s="0" t="n">
        <v>165743</v>
      </c>
      <c r="T8" s="0" t="n">
        <v>174011</v>
      </c>
      <c r="U8" s="0" t="n">
        <v>184557</v>
      </c>
      <c r="V8" s="0" t="n">
        <v>196116</v>
      </c>
      <c r="W8" s="0" t="n">
        <v>202178</v>
      </c>
      <c r="X8" s="0" t="n">
        <v>212432</v>
      </c>
      <c r="Y8" s="0" t="n">
        <v>221029</v>
      </c>
      <c r="Z8" s="0" t="n">
        <v>233165</v>
      </c>
      <c r="AA8" s="0" t="n">
        <v>233110</v>
      </c>
      <c r="AB8" s="0" t="n">
        <v>239847</v>
      </c>
      <c r="AC8" s="0" t="n">
        <v>245105</v>
      </c>
      <c r="AD8" s="0" t="n">
        <v>240507</v>
      </c>
      <c r="AE8" s="0" t="n">
        <v>232847</v>
      </c>
      <c r="AF8" s="0" t="n">
        <v>229176</v>
      </c>
      <c r="AG8" s="0" t="n">
        <v>227625</v>
      </c>
      <c r="AH8" s="0" t="n">
        <v>226876</v>
      </c>
      <c r="AI8" s="0" t="n">
        <v>228129</v>
      </c>
      <c r="AJ8" s="0" t="n">
        <v>227622</v>
      </c>
      <c r="AK8" s="0" t="n">
        <v>231077</v>
      </c>
      <c r="AL8" s="0" t="n">
        <v>231178</v>
      </c>
      <c r="AM8" s="0" t="n">
        <v>231410</v>
      </c>
      <c r="AN8" s="0" t="n">
        <v>231943</v>
      </c>
      <c r="AO8" s="0" t="n">
        <v>228260</v>
      </c>
      <c r="AP8" s="0" t="n">
        <v>231336</v>
      </c>
      <c r="AQ8" s="0" t="n">
        <v>236774</v>
      </c>
      <c r="AR8" s="0" t="n">
        <v>237256</v>
      </c>
      <c r="AS8" s="0" t="n">
        <v>235612</v>
      </c>
      <c r="AT8" s="0" t="n">
        <v>235598</v>
      </c>
      <c r="AU8" s="0" t="n">
        <v>241026</v>
      </c>
      <c r="AV8" s="0" t="n">
        <v>240724</v>
      </c>
      <c r="AW8" s="0" t="n">
        <v>241581</v>
      </c>
      <c r="AX8" s="0" t="n">
        <v>238176</v>
      </c>
      <c r="AY8" s="0" t="n">
        <v>241102</v>
      </c>
      <c r="AZ8" s="0" t="n">
        <v>243372</v>
      </c>
      <c r="BA8" s="0" t="n">
        <v>235391</v>
      </c>
      <c r="BB8" s="0" t="n">
        <v>233944</v>
      </c>
      <c r="BC8" s="0" t="n">
        <v>233536</v>
      </c>
      <c r="BD8" s="0" t="n">
        <v>237679</v>
      </c>
      <c r="BE8" s="0" t="n">
        <v>246010</v>
      </c>
    </row>
    <row r="9" customFormat="false" ht="13.8" hidden="false" customHeight="false" outlineLevel="0" collapsed="false">
      <c r="A9" s="0" t="s">
        <v>30</v>
      </c>
      <c r="B9" s="0" t="n">
        <v>23902</v>
      </c>
      <c r="C9" s="0" t="n">
        <v>24122</v>
      </c>
      <c r="D9" s="0" t="n">
        <v>24562</v>
      </c>
      <c r="E9" s="0" t="n">
        <v>25298</v>
      </c>
      <c r="F9" s="0" t="n">
        <v>26940</v>
      </c>
      <c r="G9" s="0" t="n">
        <v>25442</v>
      </c>
      <c r="H9" s="0" t="n">
        <v>26491</v>
      </c>
      <c r="I9" s="0" t="n">
        <v>26986</v>
      </c>
      <c r="J9" s="0" t="n">
        <v>27747</v>
      </c>
      <c r="K9" s="0" t="n">
        <v>27987</v>
      </c>
      <c r="L9" s="0" t="n">
        <v>30012</v>
      </c>
      <c r="M9" s="0" t="n">
        <v>31291</v>
      </c>
      <c r="N9" s="0" t="n">
        <v>32988</v>
      </c>
      <c r="O9" s="0" t="n">
        <v>32607</v>
      </c>
      <c r="P9" s="0" t="n">
        <v>33380</v>
      </c>
      <c r="Q9" s="0" t="n">
        <v>35564</v>
      </c>
      <c r="R9" s="0" t="n">
        <v>38151</v>
      </c>
      <c r="S9" s="0" t="n">
        <v>38954</v>
      </c>
      <c r="T9" s="0" t="n">
        <v>40671</v>
      </c>
      <c r="U9" s="0" t="n">
        <v>41575</v>
      </c>
      <c r="V9" s="0" t="n">
        <v>43268</v>
      </c>
      <c r="W9" s="0" t="n">
        <v>44572</v>
      </c>
      <c r="X9" s="0" t="n">
        <v>46985</v>
      </c>
      <c r="Y9" s="0" t="n">
        <v>50137</v>
      </c>
      <c r="Z9" s="0" t="n">
        <v>53165</v>
      </c>
      <c r="AA9" s="0" t="n">
        <v>54028</v>
      </c>
      <c r="AB9" s="0" t="n">
        <v>54649</v>
      </c>
      <c r="AC9" s="0" t="n">
        <v>54668</v>
      </c>
      <c r="AD9" s="0" t="n">
        <v>52570</v>
      </c>
      <c r="AE9" s="0" t="n">
        <v>51337</v>
      </c>
      <c r="AF9" s="0" t="n">
        <v>51855</v>
      </c>
      <c r="AG9" s="0" t="n">
        <v>52781</v>
      </c>
      <c r="AH9" s="0" t="n">
        <v>53399</v>
      </c>
      <c r="AI9" s="0" t="n">
        <v>55217</v>
      </c>
      <c r="AJ9" s="0" t="n">
        <v>55451</v>
      </c>
      <c r="AK9" s="0" t="n">
        <v>55853</v>
      </c>
      <c r="AL9" s="0" t="n">
        <v>56981</v>
      </c>
      <c r="AM9" s="0" t="n">
        <v>57458</v>
      </c>
      <c r="AN9" s="0" t="n">
        <v>58043</v>
      </c>
      <c r="AO9" s="0" t="n">
        <v>58532</v>
      </c>
      <c r="AP9" s="0" t="n">
        <v>59505</v>
      </c>
      <c r="AQ9" s="0" t="n">
        <v>58995</v>
      </c>
      <c r="AR9" s="0" t="n">
        <v>56927</v>
      </c>
      <c r="AS9" s="0" t="n">
        <v>54196</v>
      </c>
      <c r="AT9" s="0" t="n">
        <v>53682</v>
      </c>
      <c r="AU9" s="0" t="n">
        <v>53723</v>
      </c>
      <c r="AV9" s="0" t="n">
        <v>54400</v>
      </c>
      <c r="AW9" s="0" t="n">
        <v>55346</v>
      </c>
      <c r="AX9" s="0" t="n">
        <v>56144</v>
      </c>
      <c r="AY9" s="0" t="n">
        <v>57108</v>
      </c>
      <c r="AZ9" s="0" t="n">
        <v>58120</v>
      </c>
      <c r="BA9" s="0" t="n">
        <v>57313</v>
      </c>
      <c r="BB9" s="0" t="n">
        <v>57488</v>
      </c>
      <c r="BC9" s="0" t="n">
        <v>57269</v>
      </c>
      <c r="BD9" s="0" t="n">
        <v>57391</v>
      </c>
      <c r="BE9" s="0" t="n">
        <v>60124</v>
      </c>
    </row>
    <row r="10" customFormat="false" ht="13.8" hidden="false" customHeight="false" outlineLevel="0" collapsed="false">
      <c r="A10" s="0" t="s">
        <v>31</v>
      </c>
      <c r="B10" s="0" t="n">
        <v>28241</v>
      </c>
      <c r="C10" s="0" t="n">
        <v>34717</v>
      </c>
      <c r="D10" s="0" t="n">
        <v>35694</v>
      </c>
      <c r="E10" s="0" t="n">
        <v>38392</v>
      </c>
      <c r="F10" s="0" t="n">
        <v>39237</v>
      </c>
      <c r="G10" s="0" t="n">
        <v>39612</v>
      </c>
      <c r="H10" s="0" t="n">
        <v>40459</v>
      </c>
      <c r="I10" s="0" t="n">
        <v>41149</v>
      </c>
      <c r="J10" s="0" t="n">
        <v>41839</v>
      </c>
      <c r="K10" s="0" t="n">
        <v>54252</v>
      </c>
      <c r="L10" s="0" t="n">
        <v>59993</v>
      </c>
      <c r="M10" s="0" t="n">
        <v>62402</v>
      </c>
      <c r="N10" s="0" t="n">
        <v>67200</v>
      </c>
      <c r="O10" s="0" t="n">
        <v>69195</v>
      </c>
      <c r="P10" s="0" t="n">
        <v>72967</v>
      </c>
      <c r="Q10" s="0" t="n">
        <v>78951</v>
      </c>
      <c r="R10" s="0" t="n">
        <v>85314</v>
      </c>
      <c r="S10" s="0" t="n">
        <v>85734</v>
      </c>
      <c r="T10" s="0" t="n">
        <v>90801</v>
      </c>
      <c r="U10" s="0" t="n">
        <v>95807</v>
      </c>
      <c r="V10" s="0" t="n">
        <v>102342</v>
      </c>
      <c r="W10" s="0" t="n">
        <v>107827</v>
      </c>
      <c r="X10" s="0" t="n">
        <v>111255</v>
      </c>
      <c r="Y10" s="0" t="n">
        <v>117875</v>
      </c>
      <c r="Z10" s="0" t="n">
        <v>125436</v>
      </c>
      <c r="AA10" s="0" t="n">
        <v>126037</v>
      </c>
      <c r="AB10" s="0" t="n">
        <v>131812</v>
      </c>
      <c r="AC10" s="0" t="n">
        <v>137477</v>
      </c>
      <c r="AD10" s="0" t="n">
        <v>140071</v>
      </c>
      <c r="AE10" s="0" t="n">
        <v>142602</v>
      </c>
      <c r="AF10" s="0" t="n">
        <v>143387</v>
      </c>
      <c r="AG10" s="0" t="n">
        <v>146302</v>
      </c>
      <c r="AH10" s="0" t="n">
        <v>148755</v>
      </c>
      <c r="AI10" s="0" t="n">
        <v>149359</v>
      </c>
      <c r="AJ10" s="0" t="n">
        <v>150055</v>
      </c>
      <c r="AK10" s="0" t="n">
        <v>147098</v>
      </c>
      <c r="AL10" s="0" t="n">
        <v>148303</v>
      </c>
      <c r="AM10" s="0" t="n">
        <v>144879</v>
      </c>
      <c r="AN10" s="0" t="n">
        <v>146351</v>
      </c>
      <c r="AO10" s="0" t="n">
        <v>144962</v>
      </c>
      <c r="AP10" s="0" t="n">
        <v>146908</v>
      </c>
      <c r="AQ10" s="0" t="n">
        <v>146090</v>
      </c>
      <c r="AR10" s="0" t="n">
        <v>145387</v>
      </c>
      <c r="AS10" s="0" t="n">
        <v>144466</v>
      </c>
      <c r="AT10" s="0" t="n">
        <v>149482</v>
      </c>
      <c r="AU10" s="0" t="n">
        <v>153585</v>
      </c>
      <c r="AV10" s="0" t="n">
        <v>155336</v>
      </c>
      <c r="AW10" s="0" t="n">
        <v>153542</v>
      </c>
      <c r="AX10" s="0" t="n">
        <v>150959</v>
      </c>
      <c r="AY10" s="0" t="n">
        <v>150564</v>
      </c>
      <c r="AZ10" s="0" t="n">
        <v>152737</v>
      </c>
      <c r="BA10" s="0" t="n">
        <v>150392</v>
      </c>
      <c r="BB10" s="0" t="n">
        <v>150696</v>
      </c>
      <c r="BC10" s="0" t="n">
        <v>153227</v>
      </c>
      <c r="BD10" s="0" t="n">
        <v>156253</v>
      </c>
      <c r="BE10" s="0" t="n">
        <v>159056</v>
      </c>
    </row>
    <row r="11" customFormat="false" ht="13.8" hidden="false" customHeight="false" outlineLevel="0" collapsed="false">
      <c r="A11" s="0" t="s">
        <v>32</v>
      </c>
      <c r="B11" s="0" t="n">
        <v>196193</v>
      </c>
      <c r="C11" s="0" t="n">
        <v>196450</v>
      </c>
      <c r="D11" s="0" t="n">
        <v>195498</v>
      </c>
      <c r="E11" s="0" t="n">
        <v>201606</v>
      </c>
      <c r="F11" s="0" t="n">
        <v>202302</v>
      </c>
      <c r="G11" s="0" t="n">
        <v>202160</v>
      </c>
      <c r="H11" s="0" t="n">
        <v>211223</v>
      </c>
      <c r="I11" s="0" t="n">
        <v>214855</v>
      </c>
      <c r="J11" s="0" t="n">
        <v>219830</v>
      </c>
      <c r="K11" s="0" t="n">
        <v>215725</v>
      </c>
      <c r="L11" s="0" t="n">
        <v>250040</v>
      </c>
      <c r="M11" s="0" t="n">
        <v>258737</v>
      </c>
      <c r="N11" s="0" t="n">
        <v>270439</v>
      </c>
      <c r="O11" s="0" t="n">
        <v>274335</v>
      </c>
      <c r="P11" s="0" t="n">
        <v>291551</v>
      </c>
      <c r="Q11" s="0" t="n">
        <v>311320</v>
      </c>
      <c r="R11" s="0" t="n">
        <v>337579</v>
      </c>
      <c r="S11" s="0" t="n">
        <v>350475</v>
      </c>
      <c r="T11" s="0" t="n">
        <v>367517</v>
      </c>
      <c r="U11" s="0" t="n">
        <v>387550</v>
      </c>
      <c r="V11" s="0" t="n">
        <v>411974</v>
      </c>
      <c r="W11" s="0" t="n">
        <v>442711</v>
      </c>
      <c r="X11" s="0" t="n">
        <v>464785</v>
      </c>
      <c r="Y11" s="0" t="n">
        <v>494011</v>
      </c>
      <c r="Z11" s="0" t="n">
        <v>527496</v>
      </c>
      <c r="AA11" s="0" t="n">
        <v>537999</v>
      </c>
      <c r="AB11" s="0" t="n">
        <v>563100</v>
      </c>
      <c r="AC11" s="0" t="n">
        <v>579929</v>
      </c>
      <c r="AD11" s="0" t="n">
        <v>584965</v>
      </c>
      <c r="AE11" s="0" t="n">
        <v>590508</v>
      </c>
      <c r="AF11" s="0" t="n">
        <v>603061</v>
      </c>
      <c r="AG11" s="0" t="n">
        <v>628470</v>
      </c>
      <c r="AH11" s="0" t="n">
        <v>651059</v>
      </c>
      <c r="AI11" s="0" t="n">
        <v>685521</v>
      </c>
      <c r="AJ11" s="0" t="n">
        <v>710887</v>
      </c>
      <c r="AK11" s="0" t="n">
        <v>728477</v>
      </c>
      <c r="AL11" s="0" t="n">
        <v>746516</v>
      </c>
      <c r="AM11" s="0" t="n">
        <v>756535</v>
      </c>
      <c r="AN11" s="0" t="n">
        <v>767530</v>
      </c>
      <c r="AO11" s="0" t="n">
        <v>778432</v>
      </c>
      <c r="AP11" s="0" t="n">
        <v>804887</v>
      </c>
      <c r="AQ11" s="0" t="n">
        <v>841067</v>
      </c>
      <c r="AR11" s="0" t="n">
        <v>861021</v>
      </c>
      <c r="AS11" s="0" t="n">
        <v>882481</v>
      </c>
      <c r="AT11" s="0" t="n">
        <v>928923</v>
      </c>
      <c r="AU11" s="0" t="n">
        <v>983767</v>
      </c>
      <c r="AV11" s="0" t="n">
        <v>1012083</v>
      </c>
      <c r="AW11" s="0" t="n">
        <v>1023479</v>
      </c>
      <c r="AX11" s="0" t="n">
        <v>1030494</v>
      </c>
      <c r="AY11" s="0" t="n">
        <v>1068587</v>
      </c>
      <c r="AZ11" s="0" t="n">
        <v>1111731</v>
      </c>
      <c r="BA11" s="0" t="n">
        <v>1129424</v>
      </c>
      <c r="BB11" s="0" t="n">
        <v>1169464</v>
      </c>
      <c r="BC11" s="0" t="n">
        <v>1243329</v>
      </c>
      <c r="BD11" s="0" t="n">
        <v>1303627</v>
      </c>
      <c r="BE11" s="0" t="n">
        <v>1389336</v>
      </c>
    </row>
    <row r="12" customFormat="false" ht="13.8" hidden="false" customHeight="false" outlineLevel="0" collapsed="false">
      <c r="A12" s="0" t="s">
        <v>33</v>
      </c>
      <c r="B12" s="0" t="n">
        <v>56068</v>
      </c>
      <c r="C12" s="0" t="n">
        <v>57533</v>
      </c>
      <c r="D12" s="0" t="n">
        <v>58234</v>
      </c>
      <c r="E12" s="0" t="n">
        <v>60258</v>
      </c>
      <c r="F12" s="0" t="n">
        <v>61332</v>
      </c>
      <c r="G12" s="0" t="n">
        <v>62459</v>
      </c>
      <c r="H12" s="0" t="n">
        <v>62752</v>
      </c>
      <c r="I12" s="0" t="n">
        <v>65244</v>
      </c>
      <c r="J12" s="0" t="n">
        <v>65865</v>
      </c>
      <c r="K12" s="0" t="n">
        <v>65973</v>
      </c>
      <c r="L12" s="0" t="n">
        <v>69668</v>
      </c>
      <c r="M12" s="0" t="n">
        <v>71599</v>
      </c>
      <c r="N12" s="0" t="n">
        <v>73594</v>
      </c>
      <c r="O12" s="0" t="n">
        <v>73686</v>
      </c>
      <c r="P12" s="0" t="n">
        <v>77266</v>
      </c>
      <c r="Q12" s="0" t="n">
        <v>80093</v>
      </c>
      <c r="R12" s="0" t="n">
        <v>85657</v>
      </c>
      <c r="S12" s="0" t="n">
        <v>88975</v>
      </c>
      <c r="T12" s="0" t="n">
        <v>93355</v>
      </c>
      <c r="U12" s="0" t="n">
        <v>94934</v>
      </c>
      <c r="V12" s="0" t="n">
        <v>100419</v>
      </c>
      <c r="W12" s="0" t="n">
        <v>105726</v>
      </c>
      <c r="X12" s="0" t="n">
        <v>110815</v>
      </c>
      <c r="Y12" s="0" t="n">
        <v>119578</v>
      </c>
      <c r="Z12" s="0" t="n">
        <v>126060</v>
      </c>
      <c r="AA12" s="0" t="n">
        <v>127221</v>
      </c>
      <c r="AB12" s="0" t="n">
        <v>131710</v>
      </c>
      <c r="AC12" s="0" t="n">
        <v>135299</v>
      </c>
      <c r="AD12" s="0" t="n">
        <v>136973</v>
      </c>
      <c r="AE12" s="0" t="n">
        <v>136106</v>
      </c>
      <c r="AF12" s="0" t="n">
        <v>139356</v>
      </c>
      <c r="AG12" s="0" t="n">
        <v>141688</v>
      </c>
      <c r="AH12" s="0" t="n">
        <v>143448</v>
      </c>
      <c r="AI12" s="0" t="n">
        <v>147224</v>
      </c>
      <c r="AJ12" s="0" t="n">
        <v>147296</v>
      </c>
      <c r="AK12" s="0" t="n">
        <v>148712</v>
      </c>
      <c r="AL12" s="0" t="n">
        <v>149716</v>
      </c>
      <c r="AM12" s="0" t="n">
        <v>150285</v>
      </c>
      <c r="AN12" s="0" t="n">
        <v>152389</v>
      </c>
      <c r="AO12" s="0" t="n">
        <v>151634</v>
      </c>
      <c r="AP12" s="0" t="n">
        <v>155257</v>
      </c>
      <c r="AQ12" s="0" t="n">
        <v>163455</v>
      </c>
      <c r="AR12" s="0" t="n">
        <v>166433</v>
      </c>
      <c r="AS12" s="0" t="n">
        <v>169995</v>
      </c>
      <c r="AT12" s="0" t="n">
        <v>179905</v>
      </c>
      <c r="AU12" s="0" t="n">
        <v>193108</v>
      </c>
      <c r="AV12" s="0" t="n">
        <v>219780</v>
      </c>
      <c r="AW12" s="0" t="n">
        <v>230924</v>
      </c>
      <c r="AX12" s="0" t="n">
        <v>240063</v>
      </c>
      <c r="AY12" s="0" t="n">
        <v>254725</v>
      </c>
      <c r="AZ12" s="0" t="n">
        <v>269338</v>
      </c>
      <c r="BA12" s="0" t="n">
        <v>275004</v>
      </c>
      <c r="BB12" s="0" t="n">
        <v>285868</v>
      </c>
      <c r="BC12" s="0" t="n">
        <v>299484</v>
      </c>
      <c r="BD12" s="0" t="n">
        <v>314784</v>
      </c>
      <c r="BE12" s="0" t="n">
        <v>336748</v>
      </c>
    </row>
    <row r="13" customFormat="false" ht="13.8" hidden="false" customHeight="false" outlineLevel="0" collapsed="false">
      <c r="A13" s="0" t="s">
        <v>34</v>
      </c>
      <c r="B13" s="0" t="n">
        <v>297196</v>
      </c>
      <c r="C13" s="0" t="n">
        <v>316238</v>
      </c>
      <c r="D13" s="0" t="n">
        <v>290308</v>
      </c>
      <c r="E13" s="0" t="n">
        <v>296323</v>
      </c>
      <c r="F13" s="0" t="n">
        <v>302472</v>
      </c>
      <c r="G13" s="0" t="n">
        <v>307930</v>
      </c>
      <c r="H13" s="0" t="n">
        <v>314662</v>
      </c>
      <c r="I13" s="0" t="n">
        <v>324810</v>
      </c>
      <c r="J13" s="0" t="n">
        <v>331328</v>
      </c>
      <c r="K13" s="0" t="n">
        <v>324995</v>
      </c>
      <c r="L13" s="0" t="n">
        <v>393646</v>
      </c>
      <c r="M13" s="0" t="n">
        <v>405308</v>
      </c>
      <c r="N13" s="0" t="n">
        <v>413110</v>
      </c>
      <c r="O13" s="0" t="n">
        <v>404472</v>
      </c>
      <c r="P13" s="0" t="n">
        <v>427464</v>
      </c>
      <c r="Q13" s="0" t="n">
        <v>453520</v>
      </c>
      <c r="R13" s="0" t="n">
        <v>493326</v>
      </c>
      <c r="S13" s="0" t="n">
        <v>519135</v>
      </c>
      <c r="T13" s="0" t="n">
        <v>542446</v>
      </c>
      <c r="U13" s="0" t="n">
        <v>564640</v>
      </c>
      <c r="V13" s="0" t="n">
        <v>598927</v>
      </c>
      <c r="W13" s="0" t="n">
        <v>633616</v>
      </c>
      <c r="X13" s="0" t="n">
        <v>659747</v>
      </c>
      <c r="Y13" s="0" t="n">
        <v>705904</v>
      </c>
      <c r="Z13" s="0" t="n">
        <v>748109</v>
      </c>
      <c r="AA13" s="0" t="n">
        <v>755183</v>
      </c>
      <c r="AB13" s="0" t="n">
        <v>782544</v>
      </c>
      <c r="AC13" s="0" t="n">
        <v>808003</v>
      </c>
      <c r="AD13" s="0" t="n">
        <v>816803</v>
      </c>
      <c r="AE13" s="0" t="n">
        <v>820678</v>
      </c>
      <c r="AF13" s="0" t="n">
        <v>832552</v>
      </c>
      <c r="AG13" s="0" t="n">
        <v>857758</v>
      </c>
      <c r="AH13" s="0" t="n">
        <v>876800</v>
      </c>
      <c r="AI13" s="0" t="n">
        <v>910246</v>
      </c>
      <c r="AJ13" s="0" t="n">
        <v>940715</v>
      </c>
      <c r="AK13" s="0" t="n">
        <v>968936</v>
      </c>
      <c r="AL13" s="0" t="n">
        <v>998901</v>
      </c>
      <c r="AM13" s="0" t="n">
        <v>1012646</v>
      </c>
      <c r="AN13" s="0" t="n">
        <v>1032230</v>
      </c>
      <c r="AO13" s="0" t="n">
        <v>1054946</v>
      </c>
      <c r="AP13" s="0" t="n">
        <v>1094629</v>
      </c>
      <c r="AQ13" s="0" t="n">
        <v>1164175</v>
      </c>
      <c r="AR13" s="0" t="n">
        <v>1205313</v>
      </c>
      <c r="AS13" s="0" t="n">
        <v>1250301</v>
      </c>
      <c r="AT13" s="0" t="n">
        <v>1310431</v>
      </c>
      <c r="AU13" s="0" t="n">
        <v>1376298</v>
      </c>
      <c r="AV13" s="0" t="n">
        <v>1396256</v>
      </c>
      <c r="AW13" s="0" t="n">
        <v>1406377</v>
      </c>
      <c r="AX13" s="0" t="n">
        <v>1412894</v>
      </c>
      <c r="AY13" s="0" t="n">
        <v>1458166</v>
      </c>
      <c r="AZ13" s="0" t="n">
        <v>1499410</v>
      </c>
      <c r="BA13" s="0" t="n">
        <v>1511290</v>
      </c>
      <c r="BB13" s="0" t="n">
        <v>1528455</v>
      </c>
      <c r="BC13" s="0" t="n">
        <v>1580297</v>
      </c>
      <c r="BD13" s="0" t="n">
        <v>1648682</v>
      </c>
      <c r="BE13" s="0" t="n">
        <v>1734443</v>
      </c>
    </row>
    <row r="14" customFormat="false" ht="13.8" hidden="false" customHeight="false" outlineLevel="0" collapsed="false">
      <c r="A14" s="0" t="s">
        <v>35</v>
      </c>
      <c r="B14" s="0" t="n">
        <v>84077</v>
      </c>
      <c r="C14" s="0" t="n">
        <v>85900</v>
      </c>
      <c r="D14" s="0" t="n">
        <v>86958.5</v>
      </c>
      <c r="E14" s="0" t="n">
        <v>90594</v>
      </c>
      <c r="F14" s="0" t="n">
        <v>90217.5</v>
      </c>
      <c r="G14" s="0" t="n">
        <v>92082</v>
      </c>
      <c r="H14" s="0" t="n">
        <v>94209</v>
      </c>
      <c r="I14" s="0" t="n">
        <v>97212.5</v>
      </c>
      <c r="J14" s="0" t="n">
        <v>98202.5</v>
      </c>
      <c r="K14" s="0" t="n">
        <v>96888</v>
      </c>
      <c r="L14" s="0" t="n">
        <v>130097</v>
      </c>
      <c r="M14" s="0" t="n">
        <v>135438</v>
      </c>
      <c r="N14" s="0" t="n">
        <v>140100</v>
      </c>
      <c r="O14" s="0" t="n">
        <v>134808</v>
      </c>
      <c r="P14" s="0" t="n">
        <v>140977</v>
      </c>
      <c r="Q14" s="0" t="n">
        <v>148260</v>
      </c>
      <c r="R14" s="0" t="n">
        <v>163372</v>
      </c>
      <c r="S14" s="0" t="n">
        <v>172858</v>
      </c>
      <c r="T14" s="0" t="n">
        <v>186783</v>
      </c>
      <c r="U14" s="0" t="n">
        <v>195546</v>
      </c>
      <c r="V14" s="0" t="n">
        <v>209596</v>
      </c>
      <c r="W14" s="0" t="n">
        <v>221885</v>
      </c>
      <c r="X14" s="0" t="n">
        <v>232521</v>
      </c>
      <c r="Y14" s="0" t="n">
        <v>247171</v>
      </c>
      <c r="Z14" s="0" t="n">
        <v>259612</v>
      </c>
      <c r="AA14" s="0" t="n">
        <v>260392</v>
      </c>
      <c r="AB14" s="0" t="n">
        <v>267081</v>
      </c>
      <c r="AC14" s="0" t="n">
        <v>268417</v>
      </c>
      <c r="AD14" s="0" t="n">
        <v>259958</v>
      </c>
      <c r="AE14" s="0" t="n">
        <v>253326</v>
      </c>
      <c r="AF14" s="0" t="n">
        <v>252915</v>
      </c>
      <c r="AG14" s="0" t="n">
        <v>254284</v>
      </c>
      <c r="AH14" s="0" t="n">
        <v>255142</v>
      </c>
      <c r="AI14" s="0" t="n">
        <v>260135</v>
      </c>
      <c r="AJ14" s="0" t="n">
        <v>260447</v>
      </c>
      <c r="AK14" s="0" t="n">
        <v>268681</v>
      </c>
      <c r="AL14" s="0" t="n">
        <v>270467</v>
      </c>
      <c r="AM14" s="0" t="n">
        <v>269998</v>
      </c>
      <c r="AN14" s="0" t="n">
        <v>273293</v>
      </c>
      <c r="AO14" s="0" t="n">
        <v>267731</v>
      </c>
      <c r="AP14" s="0" t="n">
        <v>272275</v>
      </c>
      <c r="AQ14" s="0" t="n">
        <v>281396</v>
      </c>
      <c r="AR14" s="0" t="n">
        <v>288580</v>
      </c>
      <c r="AS14" s="0" t="n">
        <v>291074</v>
      </c>
      <c r="AT14" s="0" t="n">
        <v>287097</v>
      </c>
      <c r="AU14" s="0" t="n">
        <v>284688</v>
      </c>
      <c r="AV14" s="0" t="n">
        <v>284249</v>
      </c>
      <c r="AW14" s="0" t="n">
        <v>284070</v>
      </c>
      <c r="AX14" s="0" t="n">
        <v>279183</v>
      </c>
      <c r="AY14" s="0" t="n">
        <v>283110</v>
      </c>
      <c r="AZ14" s="0" t="n">
        <v>284011</v>
      </c>
      <c r="BA14" s="0" t="n">
        <v>275003</v>
      </c>
      <c r="BB14" s="0" t="n">
        <v>273288</v>
      </c>
      <c r="BC14" s="0" t="n">
        <v>273265</v>
      </c>
      <c r="BD14" s="0" t="n">
        <v>275904</v>
      </c>
      <c r="BE14" s="0" t="n">
        <v>282885</v>
      </c>
    </row>
    <row r="15" customFormat="false" ht="13.8" hidden="false" customHeight="false" outlineLevel="0" collapsed="false">
      <c r="A15" s="0" t="s">
        <v>36</v>
      </c>
      <c r="B15" s="0" t="n">
        <v>84077</v>
      </c>
      <c r="C15" s="0" t="n">
        <v>85900</v>
      </c>
      <c r="D15" s="0" t="n">
        <v>86958.5</v>
      </c>
      <c r="E15" s="0" t="n">
        <v>90594</v>
      </c>
      <c r="F15" s="0" t="n">
        <v>90217.5</v>
      </c>
      <c r="G15" s="0" t="n">
        <v>92082</v>
      </c>
      <c r="H15" s="0" t="n">
        <v>94209</v>
      </c>
      <c r="I15" s="0" t="n">
        <v>97212.5</v>
      </c>
      <c r="J15" s="0" t="n">
        <v>98202.5</v>
      </c>
      <c r="K15" s="0" t="n">
        <v>96888</v>
      </c>
      <c r="L15" s="0" t="n">
        <v>94587</v>
      </c>
      <c r="M15" s="0" t="n">
        <v>95025</v>
      </c>
      <c r="N15" s="0" t="n">
        <v>100428</v>
      </c>
      <c r="O15" s="0" t="n">
        <v>95236</v>
      </c>
      <c r="P15" s="0" t="n">
        <v>96784</v>
      </c>
      <c r="Q15" s="0" t="n">
        <v>100459</v>
      </c>
      <c r="R15" s="0" t="n">
        <v>109254</v>
      </c>
      <c r="S15" s="0" t="n">
        <v>116255</v>
      </c>
      <c r="T15" s="0" t="n">
        <v>121530</v>
      </c>
      <c r="U15" s="0" t="n">
        <v>125061</v>
      </c>
      <c r="V15" s="0" t="n">
        <v>131722</v>
      </c>
      <c r="W15" s="0" t="n">
        <v>137660</v>
      </c>
      <c r="X15" s="0" t="n">
        <v>142863</v>
      </c>
      <c r="Y15" s="0" t="n">
        <v>151651</v>
      </c>
      <c r="Z15" s="0" t="n">
        <v>162717</v>
      </c>
      <c r="AA15" s="0" t="n">
        <v>167796</v>
      </c>
      <c r="AB15" s="0" t="n">
        <v>178951</v>
      </c>
      <c r="AC15" s="0" t="n">
        <v>182263</v>
      </c>
      <c r="AD15" s="0" t="n">
        <v>182513</v>
      </c>
      <c r="AE15" s="0" t="n">
        <v>182557</v>
      </c>
      <c r="AF15" s="0" t="n">
        <v>188771</v>
      </c>
      <c r="AG15" s="0" t="n">
        <v>194924</v>
      </c>
      <c r="AH15" s="0" t="n">
        <v>200087</v>
      </c>
      <c r="AI15" s="0" t="n">
        <v>207021</v>
      </c>
      <c r="AJ15" s="0" t="n">
        <v>212113</v>
      </c>
      <c r="AK15" s="0" t="n">
        <v>218506</v>
      </c>
      <c r="AL15" s="0" t="n">
        <v>222503</v>
      </c>
      <c r="AM15" s="0" t="n">
        <v>219208</v>
      </c>
      <c r="AN15" s="0" t="n">
        <v>218950</v>
      </c>
      <c r="AO15" s="0" t="n">
        <v>226428</v>
      </c>
      <c r="AP15" s="0" t="n">
        <v>235989</v>
      </c>
      <c r="AQ15" s="0" t="n">
        <v>246950</v>
      </c>
      <c r="AR15" s="0" t="n">
        <v>256174</v>
      </c>
      <c r="AS15" s="0" t="n">
        <v>262321</v>
      </c>
      <c r="AT15" s="0" t="n">
        <v>267850</v>
      </c>
      <c r="AU15" s="0" t="n">
        <v>276798</v>
      </c>
      <c r="AV15" s="0" t="n">
        <v>273923</v>
      </c>
      <c r="AW15" s="0" t="n">
        <v>274356</v>
      </c>
      <c r="AX15" s="0" t="n">
        <v>270211</v>
      </c>
      <c r="AY15" s="0" t="n">
        <v>272513</v>
      </c>
      <c r="AZ15" s="0" t="n">
        <v>276417</v>
      </c>
      <c r="BA15" s="0" t="n">
        <v>273615</v>
      </c>
      <c r="BB15" s="0" t="n">
        <v>274121</v>
      </c>
      <c r="BC15" s="0" t="n">
        <v>280230</v>
      </c>
      <c r="BD15" s="0" t="n">
        <v>291012</v>
      </c>
      <c r="BE15" s="0" t="n">
        <v>305643</v>
      </c>
    </row>
    <row r="16" customFormat="false" ht="13.8" hidden="false" customHeight="false" outlineLevel="0" collapsed="false">
      <c r="A16" s="0" t="s">
        <v>37</v>
      </c>
      <c r="B16" s="0" t="n">
        <v>70503</v>
      </c>
      <c r="C16" s="0" t="n">
        <v>70600</v>
      </c>
      <c r="D16" s="0" t="n">
        <v>71952</v>
      </c>
      <c r="E16" s="0" t="n">
        <v>69677</v>
      </c>
      <c r="F16" s="0" t="n">
        <v>72400</v>
      </c>
      <c r="G16" s="0" t="n">
        <v>72892</v>
      </c>
      <c r="H16" s="0" t="n">
        <v>74237</v>
      </c>
      <c r="I16" s="0" t="n">
        <v>76321</v>
      </c>
      <c r="J16" s="0" t="n">
        <v>76669</v>
      </c>
      <c r="K16" s="0" t="n">
        <v>76667</v>
      </c>
      <c r="L16" s="0" t="n">
        <v>80851</v>
      </c>
      <c r="M16" s="0" t="n">
        <v>86583</v>
      </c>
      <c r="N16" s="0" t="n">
        <v>84808</v>
      </c>
      <c r="O16" s="0" t="n">
        <v>82201</v>
      </c>
      <c r="P16" s="0" t="n">
        <v>83814</v>
      </c>
      <c r="Q16" s="0" t="n">
        <v>85635</v>
      </c>
      <c r="R16" s="0" t="n">
        <v>88618</v>
      </c>
      <c r="S16" s="0" t="n">
        <v>89262</v>
      </c>
      <c r="T16" s="0" t="n">
        <v>91461</v>
      </c>
      <c r="U16" s="0" t="n">
        <v>92494</v>
      </c>
      <c r="V16" s="0" t="n">
        <v>94850</v>
      </c>
      <c r="W16" s="0" t="n">
        <v>96691</v>
      </c>
      <c r="X16" s="0" t="n">
        <v>98879</v>
      </c>
      <c r="Y16" s="0" t="n">
        <v>103300</v>
      </c>
      <c r="Z16" s="0" t="n">
        <v>108859</v>
      </c>
      <c r="AA16" s="0" t="n">
        <v>114033</v>
      </c>
      <c r="AB16" s="0" t="n">
        <v>123057</v>
      </c>
      <c r="AC16" s="0" t="n">
        <v>128491</v>
      </c>
      <c r="AD16" s="0" t="n">
        <v>132056</v>
      </c>
      <c r="AE16" s="0" t="n">
        <v>137453</v>
      </c>
      <c r="AF16" s="0" t="n">
        <v>142735</v>
      </c>
      <c r="AG16" s="0" t="n">
        <v>148271</v>
      </c>
      <c r="AH16" s="0" t="n">
        <v>149050</v>
      </c>
      <c r="AI16" s="0" t="n">
        <v>155920</v>
      </c>
      <c r="AJ16" s="0" t="n">
        <v>162774</v>
      </c>
      <c r="AK16" s="0" t="n">
        <v>168815</v>
      </c>
      <c r="AL16" s="0" t="n">
        <v>165005</v>
      </c>
      <c r="AM16" s="0" t="n">
        <v>161723</v>
      </c>
      <c r="AN16" s="0" t="n">
        <v>161999</v>
      </c>
      <c r="AO16" s="0" t="n">
        <v>168989</v>
      </c>
      <c r="AP16" s="0" t="n">
        <v>183346</v>
      </c>
      <c r="AQ16" s="0" t="n">
        <v>203553</v>
      </c>
      <c r="AR16" s="0" t="n">
        <v>218393</v>
      </c>
      <c r="AS16" s="0" t="n">
        <v>232973</v>
      </c>
      <c r="AT16" s="0" t="n">
        <v>249883</v>
      </c>
      <c r="AU16" s="0" t="n">
        <v>260293</v>
      </c>
      <c r="AV16" s="0" t="n">
        <v>259921</v>
      </c>
      <c r="AW16" s="0" t="n">
        <v>259538</v>
      </c>
      <c r="AX16" s="0" t="n">
        <v>254761</v>
      </c>
      <c r="AY16" s="0" t="n">
        <v>258487</v>
      </c>
      <c r="AZ16" s="0" t="n">
        <v>261101</v>
      </c>
      <c r="BA16" s="0" t="n">
        <v>256889</v>
      </c>
      <c r="BB16" s="0" t="n">
        <v>261391</v>
      </c>
      <c r="BC16" s="0" t="n">
        <v>266138</v>
      </c>
      <c r="BD16" s="0" t="n">
        <v>264276</v>
      </c>
      <c r="BE16" s="0" t="n">
        <v>277141</v>
      </c>
    </row>
    <row r="17" customFormat="false" ht="13.8" hidden="false" customHeight="false" outlineLevel="0" collapsed="false">
      <c r="A17" s="0" t="s">
        <v>38</v>
      </c>
      <c r="B17" s="0" t="n">
        <v>93982</v>
      </c>
      <c r="C17" s="0" t="n">
        <v>96701</v>
      </c>
      <c r="D17" s="0" t="n">
        <v>97428</v>
      </c>
      <c r="E17" s="0" t="n">
        <v>100761</v>
      </c>
      <c r="F17" s="0" t="n">
        <v>102121</v>
      </c>
      <c r="G17" s="0" t="n">
        <v>104692</v>
      </c>
      <c r="H17" s="0" t="n">
        <v>106345</v>
      </c>
      <c r="I17" s="0" t="n">
        <v>108353</v>
      </c>
      <c r="J17" s="0" t="n">
        <v>109925</v>
      </c>
      <c r="K17" s="0" t="n">
        <v>110484</v>
      </c>
      <c r="L17" s="0" t="n">
        <v>119088</v>
      </c>
      <c r="M17" s="0" t="n">
        <v>122624</v>
      </c>
      <c r="N17" s="0" t="n">
        <v>124816</v>
      </c>
      <c r="O17" s="0" t="n">
        <v>118652</v>
      </c>
      <c r="P17" s="0" t="n">
        <v>119648</v>
      </c>
      <c r="Q17" s="0" t="n">
        <v>122840</v>
      </c>
      <c r="R17" s="0" t="n">
        <v>129388</v>
      </c>
      <c r="S17" s="0" t="n">
        <v>134820</v>
      </c>
      <c r="T17" s="0" t="n">
        <v>139538</v>
      </c>
      <c r="U17" s="0" t="n">
        <v>138141</v>
      </c>
      <c r="V17" s="0" t="n">
        <v>145333</v>
      </c>
      <c r="W17" s="0" t="n">
        <v>151497</v>
      </c>
      <c r="X17" s="0" t="n">
        <v>158755</v>
      </c>
      <c r="Y17" s="0" t="n">
        <v>166899</v>
      </c>
      <c r="Z17" s="0" t="n">
        <v>174758</v>
      </c>
      <c r="AA17" s="0" t="n">
        <v>175523</v>
      </c>
      <c r="AB17" s="0" t="n">
        <v>186612</v>
      </c>
      <c r="AC17" s="0" t="n">
        <v>190133</v>
      </c>
      <c r="AD17" s="0" t="n">
        <v>194291</v>
      </c>
      <c r="AE17" s="0" t="n">
        <v>197449</v>
      </c>
      <c r="AF17" s="0" t="n">
        <v>206774</v>
      </c>
      <c r="AG17" s="0" t="n">
        <v>217708</v>
      </c>
      <c r="AH17" s="0" t="n">
        <v>223893</v>
      </c>
      <c r="AI17" s="0" t="n">
        <v>233873</v>
      </c>
      <c r="AJ17" s="0" t="n">
        <v>242349</v>
      </c>
      <c r="AK17" s="0" t="n">
        <v>254259</v>
      </c>
      <c r="AL17" s="0" t="n">
        <v>253892</v>
      </c>
      <c r="AM17" s="0" t="n">
        <v>249717</v>
      </c>
      <c r="AN17" s="0" t="n">
        <v>248940</v>
      </c>
      <c r="AO17" s="0" t="n">
        <v>248559</v>
      </c>
      <c r="AP17" s="0" t="n">
        <v>253507</v>
      </c>
      <c r="AQ17" s="0" t="n">
        <v>267081</v>
      </c>
      <c r="AR17" s="0" t="n">
        <v>279041</v>
      </c>
      <c r="AS17" s="0" t="n">
        <v>286047</v>
      </c>
      <c r="AT17" s="0" t="n">
        <v>281923</v>
      </c>
      <c r="AU17" s="0" t="n">
        <v>277057</v>
      </c>
      <c r="AV17" s="0" t="n">
        <v>281109</v>
      </c>
      <c r="AW17" s="0" t="n">
        <v>286968</v>
      </c>
      <c r="AX17" s="0" t="n">
        <v>283880</v>
      </c>
      <c r="AY17" s="0" t="n">
        <v>289067</v>
      </c>
      <c r="AZ17" s="0" t="n">
        <v>289956</v>
      </c>
      <c r="BA17" s="0" t="n">
        <v>278259</v>
      </c>
      <c r="BB17" s="0" t="n">
        <v>275755</v>
      </c>
      <c r="BC17" s="0" t="n">
        <v>277047</v>
      </c>
      <c r="BD17" s="0" t="n">
        <v>281028</v>
      </c>
      <c r="BE17" s="0" t="n">
        <v>287676</v>
      </c>
    </row>
    <row r="18" customFormat="false" ht="13.8" hidden="false" customHeight="false" outlineLevel="0" collapsed="false">
      <c r="A18" s="0" t="s">
        <v>39</v>
      </c>
      <c r="B18" s="0" t="n">
        <v>36094</v>
      </c>
      <c r="C18" s="0" t="n">
        <v>36766.6666666667</v>
      </c>
      <c r="D18" s="0" t="n">
        <v>37296.6666666667</v>
      </c>
      <c r="E18" s="0" t="n">
        <v>38304.6666666667</v>
      </c>
      <c r="F18" s="0" t="n">
        <v>39380</v>
      </c>
      <c r="G18" s="0" t="n">
        <v>39913</v>
      </c>
      <c r="H18" s="0" t="n">
        <v>63036</v>
      </c>
      <c r="I18" s="0" t="n">
        <v>65305</v>
      </c>
      <c r="J18" s="0" t="n">
        <v>66936</v>
      </c>
      <c r="K18" s="0" t="n">
        <v>68165</v>
      </c>
      <c r="L18" s="0" t="n">
        <v>81227</v>
      </c>
      <c r="M18" s="0" t="n">
        <v>83260</v>
      </c>
      <c r="N18" s="0" t="n">
        <v>84799</v>
      </c>
      <c r="O18" s="0" t="n">
        <v>83594</v>
      </c>
      <c r="P18" s="0" t="n">
        <v>88123</v>
      </c>
      <c r="Q18" s="0" t="n">
        <v>91761</v>
      </c>
      <c r="R18" s="0" t="n">
        <v>96736</v>
      </c>
      <c r="S18" s="0" t="n">
        <v>102736</v>
      </c>
      <c r="T18" s="0" t="n">
        <v>107250</v>
      </c>
      <c r="U18" s="0" t="n">
        <v>109797</v>
      </c>
      <c r="V18" s="0" t="n">
        <v>116175</v>
      </c>
      <c r="W18" s="0" t="n">
        <v>120158</v>
      </c>
      <c r="X18" s="0" t="n">
        <v>126368</v>
      </c>
      <c r="Y18" s="0" t="n">
        <v>136061</v>
      </c>
      <c r="Z18" s="0" t="n">
        <v>143793</v>
      </c>
      <c r="AA18" s="0" t="n">
        <v>147416</v>
      </c>
      <c r="AB18" s="0" t="n">
        <v>163197</v>
      </c>
      <c r="AC18" s="0" t="n">
        <v>178728</v>
      </c>
      <c r="AD18" s="0" t="n">
        <v>191223</v>
      </c>
      <c r="AE18" s="0" t="n">
        <v>206924</v>
      </c>
      <c r="AF18" s="0" t="n">
        <v>218864</v>
      </c>
      <c r="AG18" s="0" t="n">
        <v>238048</v>
      </c>
      <c r="AH18" s="0" t="n">
        <v>246153</v>
      </c>
      <c r="AI18" s="0" t="n">
        <v>253792</v>
      </c>
      <c r="AJ18" s="0" t="n">
        <v>260586</v>
      </c>
      <c r="AK18" s="0" t="n">
        <v>268300</v>
      </c>
      <c r="AL18" s="0" t="n">
        <v>277671</v>
      </c>
      <c r="AM18" s="0" t="n">
        <v>279716</v>
      </c>
      <c r="AN18" s="0" t="n">
        <v>281143</v>
      </c>
      <c r="AO18" s="0" t="n">
        <v>274018</v>
      </c>
      <c r="AP18" s="0" t="n">
        <v>275436</v>
      </c>
      <c r="AQ18" s="0" t="n">
        <v>284934</v>
      </c>
      <c r="AR18" s="0" t="n">
        <v>292541</v>
      </c>
      <c r="AS18" s="0" t="n">
        <v>293246</v>
      </c>
      <c r="AT18" s="0" t="n">
        <v>292652</v>
      </c>
      <c r="AU18" s="0" t="n">
        <v>293458</v>
      </c>
      <c r="AV18" s="0" t="n">
        <v>294412</v>
      </c>
      <c r="AW18" s="0" t="n">
        <v>294020</v>
      </c>
      <c r="AX18" s="0" t="n">
        <v>289153</v>
      </c>
      <c r="AY18" s="0" t="n">
        <v>289294</v>
      </c>
      <c r="AZ18" s="0" t="n">
        <v>288509</v>
      </c>
      <c r="BA18" s="0" t="n">
        <v>279262</v>
      </c>
      <c r="BB18" s="0" t="n">
        <v>275994</v>
      </c>
      <c r="BC18" s="0" t="n">
        <v>276508</v>
      </c>
      <c r="BD18" s="0" t="n">
        <v>281815</v>
      </c>
      <c r="BE18" s="0" t="n">
        <v>287502</v>
      </c>
    </row>
    <row r="19" customFormat="false" ht="13.8" hidden="false" customHeight="false" outlineLevel="0" collapsed="false">
      <c r="A19" s="0" t="s">
        <v>40</v>
      </c>
      <c r="B19" s="0" t="n">
        <v>36094</v>
      </c>
      <c r="C19" s="0" t="n">
        <v>36766.6666666667</v>
      </c>
      <c r="D19" s="0" t="n">
        <v>37296.6666666667</v>
      </c>
      <c r="E19" s="0" t="n">
        <v>38304.6666666667</v>
      </c>
      <c r="F19" s="0" t="n">
        <v>39380</v>
      </c>
      <c r="G19" s="0" t="n">
        <v>39913</v>
      </c>
      <c r="H19" s="0" t="n">
        <v>31044.5</v>
      </c>
      <c r="I19" s="0" t="n">
        <v>31988</v>
      </c>
      <c r="J19" s="0" t="n">
        <v>32750.5</v>
      </c>
      <c r="K19" s="0" t="n">
        <v>33679.5</v>
      </c>
      <c r="L19" s="0" t="n">
        <v>39740</v>
      </c>
      <c r="M19" s="0" t="n">
        <v>42250</v>
      </c>
      <c r="N19" s="0" t="n">
        <v>59684</v>
      </c>
      <c r="O19" s="0" t="n">
        <v>60500</v>
      </c>
      <c r="P19" s="0" t="n">
        <v>63123</v>
      </c>
      <c r="Q19" s="0" t="n">
        <v>67087</v>
      </c>
      <c r="R19" s="0" t="n">
        <v>72237</v>
      </c>
      <c r="S19" s="0" t="n">
        <v>78421</v>
      </c>
      <c r="T19" s="0" t="n">
        <v>83920</v>
      </c>
      <c r="U19" s="0" t="n">
        <v>85875</v>
      </c>
      <c r="V19" s="0" t="n">
        <v>93775</v>
      </c>
      <c r="W19" s="0" t="n">
        <v>99558</v>
      </c>
      <c r="X19" s="0" t="n">
        <v>107631</v>
      </c>
      <c r="Y19" s="0" t="n">
        <v>116669</v>
      </c>
      <c r="Z19" s="0" t="n">
        <v>127524</v>
      </c>
      <c r="AA19" s="0" t="n">
        <v>134598</v>
      </c>
      <c r="AB19" s="0" t="n">
        <v>150234</v>
      </c>
      <c r="AC19" s="0" t="n">
        <v>169195</v>
      </c>
      <c r="AD19" s="0" t="n">
        <v>184884</v>
      </c>
      <c r="AE19" s="0" t="n">
        <v>208763</v>
      </c>
      <c r="AF19" s="0" t="n">
        <v>217220</v>
      </c>
      <c r="AG19" s="0" t="n">
        <v>232311</v>
      </c>
      <c r="AH19" s="0" t="n">
        <v>240873</v>
      </c>
      <c r="AI19" s="0" t="n">
        <v>250512</v>
      </c>
      <c r="AJ19" s="0" t="n">
        <v>259826</v>
      </c>
      <c r="AK19" s="0" t="n">
        <v>265227</v>
      </c>
      <c r="AL19" s="0" t="n">
        <v>273220</v>
      </c>
      <c r="AM19" s="0" t="n">
        <v>278562</v>
      </c>
      <c r="AN19" s="0" t="n">
        <v>282103</v>
      </c>
      <c r="AO19" s="0" t="n">
        <v>275474</v>
      </c>
      <c r="AP19" s="0" t="n">
        <v>278707</v>
      </c>
      <c r="AQ19" s="0" t="n">
        <v>283750</v>
      </c>
      <c r="AR19" s="0" t="n">
        <v>289365</v>
      </c>
      <c r="AS19" s="0" t="n">
        <v>285676</v>
      </c>
      <c r="AT19" s="0" t="n">
        <v>277467</v>
      </c>
      <c r="AU19" s="0" t="n">
        <v>273456</v>
      </c>
      <c r="AV19" s="0" t="n">
        <v>268034</v>
      </c>
      <c r="AW19" s="0" t="n">
        <v>267935</v>
      </c>
      <c r="AX19" s="0" t="n">
        <v>262314</v>
      </c>
      <c r="AY19" s="0" t="n">
        <v>261155</v>
      </c>
      <c r="AZ19" s="0" t="n">
        <v>258290</v>
      </c>
      <c r="BA19" s="0" t="n">
        <v>246903</v>
      </c>
      <c r="BB19" s="0" t="n">
        <v>243736</v>
      </c>
      <c r="BC19" s="0" t="n">
        <v>242625</v>
      </c>
      <c r="BD19" s="0" t="n">
        <v>243897</v>
      </c>
      <c r="BE19" s="0" t="n">
        <v>244554</v>
      </c>
    </row>
    <row r="20" customFormat="false" ht="13.8" hidden="false" customHeight="false" outlineLevel="0" collapsed="false">
      <c r="A20" s="0" t="s">
        <v>41</v>
      </c>
      <c r="B20" s="0" t="n">
        <v>36094</v>
      </c>
      <c r="C20" s="0" t="n">
        <v>36766.6666666667</v>
      </c>
      <c r="D20" s="0" t="n">
        <v>37296.6666666667</v>
      </c>
      <c r="E20" s="0" t="n">
        <v>38304.6666666667</v>
      </c>
      <c r="F20" s="0" t="n">
        <v>39380</v>
      </c>
      <c r="G20" s="0" t="n">
        <v>39913</v>
      </c>
      <c r="H20" s="0" t="n">
        <v>31044.5</v>
      </c>
      <c r="I20" s="0" t="n">
        <v>31988</v>
      </c>
      <c r="J20" s="0" t="n">
        <v>32750.5</v>
      </c>
      <c r="K20" s="0" t="n">
        <v>33679.5</v>
      </c>
      <c r="L20" s="0" t="n">
        <v>39740</v>
      </c>
      <c r="M20" s="0" t="n">
        <v>42250</v>
      </c>
      <c r="N20" s="0" t="n">
        <v>31819</v>
      </c>
      <c r="O20" s="0" t="n">
        <v>33179</v>
      </c>
      <c r="P20" s="0" t="n">
        <v>35015</v>
      </c>
      <c r="Q20" s="0" t="n">
        <v>36894</v>
      </c>
      <c r="R20" s="0" t="n">
        <v>39122</v>
      </c>
      <c r="S20" s="0" t="n">
        <v>42225</v>
      </c>
      <c r="T20" s="0" t="n">
        <v>44239</v>
      </c>
      <c r="U20" s="0" t="n">
        <v>45769</v>
      </c>
      <c r="V20" s="0" t="n">
        <v>49077</v>
      </c>
      <c r="W20" s="0" t="n">
        <v>52271</v>
      </c>
      <c r="X20" s="0" t="n">
        <v>56127</v>
      </c>
      <c r="Y20" s="0" t="n">
        <v>61218</v>
      </c>
      <c r="Z20" s="0" t="n">
        <v>68071</v>
      </c>
      <c r="AA20" s="0" t="n">
        <v>70463</v>
      </c>
      <c r="AB20" s="0" t="n">
        <v>75756</v>
      </c>
      <c r="AC20" s="0" t="n">
        <v>83623</v>
      </c>
      <c r="AD20" s="0" t="n">
        <v>93091</v>
      </c>
      <c r="AE20" s="0" t="n">
        <v>100455</v>
      </c>
      <c r="AF20" s="0" t="n">
        <v>104259</v>
      </c>
      <c r="AG20" s="0" t="n">
        <v>111391</v>
      </c>
      <c r="AH20" s="0" t="n">
        <v>113229</v>
      </c>
      <c r="AI20" s="0" t="n">
        <v>118115</v>
      </c>
      <c r="AJ20" s="0" t="n">
        <v>124541</v>
      </c>
      <c r="AK20" s="0" t="n">
        <v>133536</v>
      </c>
      <c r="AL20" s="0" t="n">
        <v>136300</v>
      </c>
      <c r="AM20" s="0" t="n">
        <v>134514</v>
      </c>
      <c r="AN20" s="0" t="n">
        <v>136407</v>
      </c>
      <c r="AO20" s="0" t="n">
        <v>138722</v>
      </c>
      <c r="AP20" s="0" t="n">
        <v>143213</v>
      </c>
      <c r="AQ20" s="0" t="n">
        <v>144063</v>
      </c>
      <c r="AR20" s="0" t="n">
        <v>144393</v>
      </c>
      <c r="AS20" s="0" t="n">
        <v>139799</v>
      </c>
      <c r="AT20" s="0" t="n">
        <v>130848</v>
      </c>
      <c r="AU20" s="0" t="n">
        <v>125243</v>
      </c>
      <c r="AV20" s="0" t="n">
        <v>133433</v>
      </c>
      <c r="AW20" s="0" t="n">
        <v>134934</v>
      </c>
      <c r="AX20" s="0" t="n">
        <v>134190</v>
      </c>
      <c r="AY20" s="0" t="n">
        <v>135726</v>
      </c>
      <c r="AZ20" s="0" t="n">
        <v>135584</v>
      </c>
      <c r="BA20" s="0" t="n">
        <v>129566</v>
      </c>
      <c r="BB20" s="0" t="n">
        <v>127028</v>
      </c>
      <c r="BC20" s="0" t="n">
        <v>126691</v>
      </c>
      <c r="BD20" s="0" t="n">
        <v>127376</v>
      </c>
      <c r="BE20" s="0" t="n">
        <v>131155</v>
      </c>
    </row>
    <row r="21" customFormat="false" ht="13.8" hidden="false" customHeight="false" outlineLevel="0" collapsed="false">
      <c r="A21" s="0" t="s">
        <v>42</v>
      </c>
      <c r="B21" s="0" t="n">
        <v>17203</v>
      </c>
      <c r="C21" s="0" t="n">
        <v>17950</v>
      </c>
      <c r="D21" s="0" t="n">
        <v>18434.5</v>
      </c>
      <c r="E21" s="0" t="n">
        <v>19025.5</v>
      </c>
      <c r="F21" s="0" t="n">
        <v>20500</v>
      </c>
      <c r="G21" s="0" t="n">
        <v>20728.5</v>
      </c>
      <c r="H21" s="0" t="n">
        <v>21836</v>
      </c>
      <c r="I21" s="0" t="n">
        <v>21568.5</v>
      </c>
      <c r="J21" s="0" t="n">
        <v>22195</v>
      </c>
      <c r="K21" s="0" t="n">
        <v>22092.5</v>
      </c>
      <c r="L21" s="0" t="n">
        <v>33945</v>
      </c>
      <c r="M21" s="0" t="n">
        <v>35686</v>
      </c>
      <c r="N21" s="0" t="n">
        <v>33872</v>
      </c>
      <c r="O21" s="0" t="n">
        <v>33733</v>
      </c>
      <c r="P21" s="0" t="n">
        <v>36706</v>
      </c>
      <c r="Q21" s="0" t="n">
        <v>40364</v>
      </c>
      <c r="R21" s="0" t="n">
        <v>44911</v>
      </c>
      <c r="S21" s="0" t="n">
        <v>49994</v>
      </c>
      <c r="T21" s="0" t="n">
        <v>53144</v>
      </c>
      <c r="U21" s="0" t="n">
        <v>54603</v>
      </c>
      <c r="V21" s="0" t="n">
        <v>60815</v>
      </c>
      <c r="W21" s="0" t="n">
        <v>67674</v>
      </c>
      <c r="X21" s="0" t="n">
        <v>75974</v>
      </c>
      <c r="Y21" s="0" t="n">
        <v>81478</v>
      </c>
      <c r="Z21" s="0" t="n">
        <v>88763</v>
      </c>
      <c r="AA21" s="0" t="n">
        <v>91759</v>
      </c>
      <c r="AB21" s="0" t="n">
        <v>98043</v>
      </c>
      <c r="AC21" s="0" t="n">
        <v>106435</v>
      </c>
      <c r="AD21" s="0" t="n">
        <v>113541</v>
      </c>
      <c r="AE21" s="0" t="n">
        <v>122784</v>
      </c>
      <c r="AF21" s="0" t="n">
        <v>133336</v>
      </c>
      <c r="AG21" s="0" t="n">
        <v>143735</v>
      </c>
      <c r="AH21" s="0" t="n">
        <v>152746</v>
      </c>
      <c r="AI21" s="0" t="n">
        <v>161366</v>
      </c>
      <c r="AJ21" s="0" t="n">
        <v>170299</v>
      </c>
      <c r="AK21" s="0" t="n">
        <v>182246</v>
      </c>
      <c r="AL21" s="0" t="n">
        <v>195729</v>
      </c>
      <c r="AM21" s="0" t="n">
        <v>204031</v>
      </c>
      <c r="AN21" s="0" t="n">
        <v>215011</v>
      </c>
      <c r="AO21" s="0" t="n">
        <v>219939</v>
      </c>
      <c r="AP21" s="0" t="n">
        <v>228135</v>
      </c>
      <c r="AQ21" s="0" t="n">
        <v>231750</v>
      </c>
      <c r="AR21" s="0" t="n">
        <v>238277</v>
      </c>
      <c r="AS21" s="0" t="n">
        <v>239619</v>
      </c>
      <c r="AT21" s="0" t="n">
        <v>233597</v>
      </c>
      <c r="AU21" s="0" t="n">
        <v>233134</v>
      </c>
      <c r="AV21" s="0" t="n">
        <v>236397</v>
      </c>
      <c r="AW21" s="0" t="n">
        <v>243856</v>
      </c>
      <c r="AX21" s="0" t="n">
        <v>245255</v>
      </c>
      <c r="AY21" s="0" t="n">
        <v>251968</v>
      </c>
      <c r="AZ21" s="0" t="n">
        <v>260472</v>
      </c>
      <c r="BA21" s="0" t="n">
        <v>255640</v>
      </c>
      <c r="BB21" s="0" t="n">
        <v>257652</v>
      </c>
      <c r="BC21" s="0" t="n">
        <v>259286</v>
      </c>
      <c r="BD21" s="0" t="n">
        <v>263378</v>
      </c>
      <c r="BE21" s="0" t="n">
        <v>273192</v>
      </c>
    </row>
    <row r="22" customFormat="false" ht="13.8" hidden="false" customHeight="false" outlineLevel="0" collapsed="false">
      <c r="A22" s="0" t="s">
        <v>43</v>
      </c>
      <c r="B22" s="0" t="n">
        <v>17203</v>
      </c>
      <c r="C22" s="0" t="n">
        <v>17950</v>
      </c>
      <c r="D22" s="0" t="n">
        <v>18434.5</v>
      </c>
      <c r="E22" s="0" t="n">
        <v>19025.5</v>
      </c>
      <c r="F22" s="0" t="n">
        <v>20500</v>
      </c>
      <c r="G22" s="0" t="n">
        <v>20728.5</v>
      </c>
      <c r="H22" s="0" t="n">
        <v>21836</v>
      </c>
      <c r="I22" s="0" t="n">
        <v>21568.5</v>
      </c>
      <c r="J22" s="0" t="n">
        <v>22195</v>
      </c>
      <c r="K22" s="0" t="n">
        <v>22092.5</v>
      </c>
      <c r="L22" s="0" t="n">
        <v>33945</v>
      </c>
      <c r="M22" s="0" t="n">
        <v>35686</v>
      </c>
      <c r="N22" s="0" t="n">
        <v>34017</v>
      </c>
      <c r="O22" s="0" t="n">
        <v>32402</v>
      </c>
      <c r="P22" s="0" t="n">
        <v>34132</v>
      </c>
      <c r="Q22" s="0" t="n">
        <v>37142</v>
      </c>
      <c r="R22" s="0" t="n">
        <v>40624</v>
      </c>
      <c r="S22" s="0" t="n">
        <v>43887</v>
      </c>
      <c r="T22" s="0" t="n">
        <v>45356</v>
      </c>
      <c r="U22" s="0" t="n">
        <v>49328</v>
      </c>
      <c r="V22" s="0" t="n">
        <v>53429</v>
      </c>
      <c r="W22" s="0" t="n">
        <v>58835</v>
      </c>
      <c r="X22" s="0" t="n">
        <v>63649</v>
      </c>
      <c r="Y22" s="0" t="n">
        <v>69225</v>
      </c>
      <c r="Z22" s="0" t="n">
        <v>74576</v>
      </c>
      <c r="AA22" s="0" t="n">
        <v>76057</v>
      </c>
      <c r="AB22" s="0" t="n">
        <v>83356</v>
      </c>
      <c r="AC22" s="0" t="n">
        <v>90761</v>
      </c>
      <c r="AD22" s="0" t="n">
        <v>96241</v>
      </c>
      <c r="AE22" s="0" t="n">
        <v>104783</v>
      </c>
      <c r="AF22" s="0" t="n">
        <v>115500</v>
      </c>
      <c r="AG22" s="0" t="n">
        <v>134769</v>
      </c>
      <c r="AH22" s="0" t="n">
        <v>150220</v>
      </c>
      <c r="AI22" s="0" t="n">
        <v>161132</v>
      </c>
      <c r="AJ22" s="0" t="n">
        <v>174227</v>
      </c>
      <c r="AK22" s="0" t="n">
        <v>182953</v>
      </c>
      <c r="AL22" s="0" t="n">
        <v>190940</v>
      </c>
      <c r="AM22" s="0" t="n">
        <v>199826</v>
      </c>
      <c r="AN22" s="0" t="n">
        <v>207694</v>
      </c>
      <c r="AO22" s="0" t="n">
        <v>216005</v>
      </c>
      <c r="AP22" s="0" t="n">
        <v>229568</v>
      </c>
      <c r="AQ22" s="0" t="n">
        <v>241489</v>
      </c>
      <c r="AR22" s="0" t="n">
        <v>251031</v>
      </c>
      <c r="AS22" s="0" t="n">
        <v>261802</v>
      </c>
      <c r="AT22" s="0" t="n">
        <v>259579</v>
      </c>
      <c r="AU22" s="0" t="n">
        <v>255369</v>
      </c>
      <c r="AV22" s="0" t="n">
        <v>264386</v>
      </c>
      <c r="AW22" s="0" t="n">
        <v>267054</v>
      </c>
      <c r="AX22" s="0" t="n">
        <v>262300</v>
      </c>
      <c r="AY22" s="0" t="n">
        <v>263735</v>
      </c>
      <c r="AZ22" s="0" t="n">
        <v>266011</v>
      </c>
      <c r="BA22" s="0" t="n">
        <v>256238</v>
      </c>
      <c r="BB22" s="0" t="n">
        <v>251740</v>
      </c>
      <c r="BC22" s="0" t="n">
        <v>248609</v>
      </c>
      <c r="BD22" s="0" t="n">
        <v>249733</v>
      </c>
      <c r="BE22" s="0" t="n">
        <v>249614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4" topLeftCell="BB5" activePane="bottomRight" state="frozen"/>
      <selection pane="topLeft" activeCell="A1" activeCellId="0" sqref="A1"/>
      <selection pane="topRight" activeCell="BB1" activeCellId="0" sqref="BB1"/>
      <selection pane="bottomLeft" activeCell="A5" activeCellId="0" sqref="A5"/>
      <selection pane="bottomRight" activeCell="BB4" activeCellId="0" sqref="BB4"/>
    </sheetView>
  </sheetViews>
  <sheetFormatPr defaultColWidth="9.1796875" defaultRowHeight="13" zeroHeight="false" outlineLevelRow="0" outlineLevelCol="0"/>
  <cols>
    <col collapsed="false" customWidth="true" hidden="false" outlineLevel="0" max="1" min="1" style="6" width="37.54"/>
    <col collapsed="false" customWidth="true" hidden="false" outlineLevel="0" max="55" min="2" style="7" width="9.82"/>
    <col collapsed="false" customWidth="true" hidden="false" outlineLevel="0" max="57" min="56" style="7" width="10"/>
    <col collapsed="false" customWidth="false" hidden="false" outlineLevel="0" max="1024" min="58" style="7" width="9.18"/>
  </cols>
  <sheetData>
    <row r="1" customFormat="false" ht="50.25" hidden="false" customHeight="true" outlineLevel="0" collapsed="false"/>
    <row r="2" customFormat="false" ht="43.5" hidden="false" customHeight="true" outlineLevel="0" collapsed="false">
      <c r="A2" s="8" t="s">
        <v>44</v>
      </c>
      <c r="B2" s="9"/>
      <c r="C2" s="9"/>
      <c r="D2" s="9"/>
      <c r="E2" s="9"/>
      <c r="F2" s="9"/>
      <c r="G2" s="9"/>
      <c r="H2" s="9"/>
      <c r="I2" s="9"/>
      <c r="J2" s="9"/>
      <c r="K2" s="10"/>
      <c r="L2" s="9"/>
      <c r="M2" s="9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</row>
    <row r="3" customFormat="false" ht="15" hidden="false" customHeight="false" outlineLevel="0" collapsed="false">
      <c r="A3" s="1" t="s">
        <v>0</v>
      </c>
      <c r="B3" s="1" t="s">
        <v>45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" t="s">
        <v>45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" t="s">
        <v>45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" t="s">
        <v>45</v>
      </c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1" t="s">
        <v>45</v>
      </c>
      <c r="AY3" s="9"/>
      <c r="AZ3" s="9"/>
      <c r="BA3" s="9"/>
      <c r="BB3" s="9"/>
      <c r="BC3" s="9"/>
      <c r="BD3" s="9"/>
      <c r="BE3" s="9"/>
    </row>
    <row r="4" s="5" customFormat="true" ht="13" hidden="false" customHeight="false" outlineLevel="0" collapsed="false">
      <c r="A4" s="1"/>
      <c r="B4" s="2" t="n">
        <v>1749</v>
      </c>
      <c r="C4" s="2" t="n">
        <v>1750</v>
      </c>
      <c r="D4" s="2" t="n">
        <v>1751</v>
      </c>
      <c r="E4" s="2" t="n">
        <v>1754</v>
      </c>
      <c r="F4" s="2" t="n">
        <v>1757</v>
      </c>
      <c r="G4" s="2" t="n">
        <v>1760</v>
      </c>
      <c r="H4" s="2" t="n">
        <v>1763</v>
      </c>
      <c r="I4" s="2" t="n">
        <v>1766</v>
      </c>
      <c r="J4" s="2" t="n">
        <v>1769</v>
      </c>
      <c r="K4" s="2" t="n">
        <v>1772</v>
      </c>
      <c r="L4" s="2" t="n">
        <v>1795</v>
      </c>
      <c r="M4" s="2" t="n">
        <v>1800</v>
      </c>
      <c r="N4" s="2" t="n">
        <v>1805</v>
      </c>
      <c r="O4" s="2" t="n">
        <v>1810</v>
      </c>
      <c r="P4" s="3" t="n">
        <v>1815</v>
      </c>
      <c r="Q4" s="3" t="n">
        <v>1820</v>
      </c>
      <c r="R4" s="3" t="n">
        <v>1825</v>
      </c>
      <c r="S4" s="3" t="n">
        <v>1830</v>
      </c>
      <c r="T4" s="3" t="n">
        <v>1835</v>
      </c>
      <c r="U4" s="3" t="n">
        <v>1840</v>
      </c>
      <c r="V4" s="3" t="n">
        <v>1845</v>
      </c>
      <c r="W4" s="3" t="n">
        <v>1850</v>
      </c>
      <c r="X4" s="3" t="n">
        <v>1855</v>
      </c>
      <c r="Y4" s="3" t="n">
        <v>1860</v>
      </c>
      <c r="Z4" s="3" t="n">
        <v>1865</v>
      </c>
      <c r="AA4" s="3" t="n">
        <v>1870</v>
      </c>
      <c r="AB4" s="3" t="n">
        <v>1875</v>
      </c>
      <c r="AC4" s="3" t="n">
        <v>1880</v>
      </c>
      <c r="AD4" s="3" t="n">
        <v>1885</v>
      </c>
      <c r="AE4" s="4" t="n">
        <v>1890</v>
      </c>
      <c r="AF4" s="4" t="n">
        <v>1895</v>
      </c>
      <c r="AG4" s="4" t="n">
        <v>1900</v>
      </c>
      <c r="AH4" s="4" t="n">
        <v>1905</v>
      </c>
      <c r="AI4" s="4" t="s">
        <v>1</v>
      </c>
      <c r="AJ4" s="4" t="s">
        <v>2</v>
      </c>
      <c r="AK4" s="4" t="s">
        <v>3</v>
      </c>
      <c r="AL4" s="4" t="s">
        <v>4</v>
      </c>
      <c r="AM4" s="4" t="s">
        <v>5</v>
      </c>
      <c r="AN4" s="4" t="n">
        <v>1935</v>
      </c>
      <c r="AO4" s="4" t="s">
        <v>6</v>
      </c>
      <c r="AP4" s="4" t="s">
        <v>7</v>
      </c>
      <c r="AQ4" s="4" t="s">
        <v>8</v>
      </c>
      <c r="AR4" s="4" t="s">
        <v>9</v>
      </c>
      <c r="AS4" s="4" t="s">
        <v>10</v>
      </c>
      <c r="AT4" s="4" t="s">
        <v>11</v>
      </c>
      <c r="AU4" s="4" t="s">
        <v>12</v>
      </c>
      <c r="AV4" s="4" t="s">
        <v>13</v>
      </c>
      <c r="AW4" s="4" t="s">
        <v>14</v>
      </c>
      <c r="AX4" s="4" t="s">
        <v>15</v>
      </c>
      <c r="AY4" s="4" t="s">
        <v>16</v>
      </c>
      <c r="AZ4" s="4" t="s">
        <v>17</v>
      </c>
      <c r="BA4" s="4" t="s">
        <v>18</v>
      </c>
      <c r="BB4" s="4" t="s">
        <v>19</v>
      </c>
      <c r="BC4" s="4" t="s">
        <v>20</v>
      </c>
      <c r="BD4" s="4" t="s">
        <v>21</v>
      </c>
      <c r="BE4" s="4" t="s">
        <v>22</v>
      </c>
    </row>
    <row r="5" customFormat="false" ht="15" hidden="true" customHeight="true" outlineLevel="0" collapsed="false">
      <c r="A5" s="12" t="s">
        <v>46</v>
      </c>
      <c r="B5" s="13" t="n">
        <v>86085</v>
      </c>
      <c r="C5" s="13" t="n">
        <v>89600</v>
      </c>
      <c r="D5" s="13" t="n">
        <v>91399</v>
      </c>
      <c r="E5" s="13" t="n">
        <v>93359</v>
      </c>
      <c r="F5" s="13" t="n">
        <v>92886</v>
      </c>
      <c r="G5" s="13" t="n">
        <v>93599</v>
      </c>
      <c r="H5" s="13" t="n">
        <v>93237</v>
      </c>
      <c r="I5" s="13" t="n">
        <v>95103</v>
      </c>
      <c r="J5" s="13" t="n">
        <v>97683</v>
      </c>
      <c r="K5" s="13" t="n">
        <v>98631</v>
      </c>
      <c r="L5" s="13" t="n">
        <v>92776</v>
      </c>
      <c r="M5" s="13" t="n">
        <v>96280</v>
      </c>
      <c r="N5" s="13" t="n">
        <v>99377</v>
      </c>
      <c r="O5" s="13" t="n">
        <v>96688</v>
      </c>
      <c r="P5" s="14" t="n">
        <v>97345</v>
      </c>
      <c r="Q5" s="14" t="n">
        <v>97704</v>
      </c>
      <c r="R5" s="14" t="n">
        <v>103095</v>
      </c>
      <c r="S5" s="14" t="n">
        <v>104090</v>
      </c>
      <c r="T5" s="14" t="n">
        <v>108098</v>
      </c>
      <c r="U5" s="14" t="n">
        <v>110279</v>
      </c>
      <c r="V5" s="14" t="n">
        <v>113310</v>
      </c>
      <c r="W5" s="14" t="n">
        <v>114643</v>
      </c>
      <c r="X5" s="14" t="n">
        <v>118056</v>
      </c>
      <c r="Y5" s="14" t="n">
        <v>121737</v>
      </c>
      <c r="Z5" s="14" t="n">
        <v>128458</v>
      </c>
      <c r="AA5" s="14" t="n">
        <v>131244</v>
      </c>
      <c r="AB5" s="14" t="n">
        <v>136582</v>
      </c>
      <c r="AC5" s="14" t="n">
        <v>147021</v>
      </c>
      <c r="AD5" s="14" t="n">
        <v>148841</v>
      </c>
      <c r="AE5" s="14" t="n">
        <v>152715</v>
      </c>
      <c r="AF5" s="14" t="n">
        <v>157457</v>
      </c>
      <c r="AG5" s="14" t="n">
        <v>172852</v>
      </c>
      <c r="AH5" s="14" t="n">
        <v>192328</v>
      </c>
      <c r="AI5" s="14" t="n">
        <v>229181</v>
      </c>
      <c r="AJ5" s="14" t="n">
        <v>228230</v>
      </c>
      <c r="AK5" s="14" t="n">
        <v>243194</v>
      </c>
      <c r="AL5" s="14" t="n">
        <v>262003</v>
      </c>
      <c r="AM5" s="14" t="n">
        <v>265079</v>
      </c>
      <c r="AN5" s="14" t="n">
        <v>271284</v>
      </c>
      <c r="AO5" s="14" t="n">
        <v>287660</v>
      </c>
      <c r="AP5" s="14" t="n">
        <v>321989</v>
      </c>
      <c r="AQ5" s="14" t="n">
        <v>356874</v>
      </c>
      <c r="AR5" s="14" t="n">
        <v>397127</v>
      </c>
      <c r="AS5" s="14" t="n">
        <v>462720</v>
      </c>
      <c r="AT5" s="14" t="n">
        <v>593418</v>
      </c>
      <c r="AU5" s="15" t="n">
        <v>1478012</v>
      </c>
      <c r="AV5" s="15" t="n">
        <v>1493546</v>
      </c>
      <c r="AW5" s="15" t="n">
        <v>1528200</v>
      </c>
      <c r="AX5" s="15" t="n">
        <v>1578299</v>
      </c>
      <c r="AY5" s="15" t="n">
        <v>1641669</v>
      </c>
      <c r="AZ5" s="15" t="n">
        <v>1725756</v>
      </c>
      <c r="BA5" s="15" t="n">
        <v>1823210</v>
      </c>
      <c r="BB5" s="15" t="n">
        <v>1889945</v>
      </c>
      <c r="BC5" s="15" t="n">
        <v>2054343</v>
      </c>
      <c r="BD5" s="15" t="n">
        <v>2231439</v>
      </c>
      <c r="BE5" s="15" t="n">
        <v>2391990</v>
      </c>
      <c r="BF5" s="16"/>
    </row>
    <row r="6" customFormat="false" ht="16" hidden="false" customHeight="false" outlineLevel="0" collapsed="false">
      <c r="A6" s="12" t="s">
        <v>47</v>
      </c>
      <c r="B6" s="13" t="n">
        <v>62804</v>
      </c>
      <c r="C6" s="13" t="n">
        <v>62900</v>
      </c>
      <c r="D6" s="13" t="n">
        <v>63895</v>
      </c>
      <c r="E6" s="13" t="n">
        <v>64330</v>
      </c>
      <c r="F6" s="13" t="n">
        <v>64763</v>
      </c>
      <c r="G6" s="13" t="n">
        <v>66176</v>
      </c>
      <c r="H6" s="13" t="n">
        <v>67664</v>
      </c>
      <c r="I6" s="13" t="n">
        <v>69260</v>
      </c>
      <c r="J6" s="13" t="n">
        <v>70143</v>
      </c>
      <c r="K6" s="13" t="n">
        <v>70283</v>
      </c>
      <c r="L6" s="13" t="n">
        <v>78413</v>
      </c>
      <c r="M6" s="13" t="n">
        <v>81131</v>
      </c>
      <c r="N6" s="13" t="n">
        <v>84141</v>
      </c>
      <c r="O6" s="13" t="n">
        <v>80577</v>
      </c>
      <c r="P6" s="14" t="n">
        <v>80099</v>
      </c>
      <c r="Q6" s="14" t="n">
        <v>80216</v>
      </c>
      <c r="R6" s="14" t="n">
        <v>81897</v>
      </c>
      <c r="S6" s="14" t="n">
        <v>81742</v>
      </c>
      <c r="T6" s="14" t="n">
        <v>84777</v>
      </c>
      <c r="U6" s="14" t="n">
        <v>85294</v>
      </c>
      <c r="V6" s="14" t="n">
        <v>87700</v>
      </c>
      <c r="W6" s="14" t="n">
        <v>89323</v>
      </c>
      <c r="X6" s="14" t="n">
        <v>90877</v>
      </c>
      <c r="Y6" s="14" t="n">
        <v>92536</v>
      </c>
      <c r="Z6" s="14" t="n">
        <v>96766</v>
      </c>
      <c r="AA6" s="14" t="n">
        <v>100519</v>
      </c>
      <c r="AB6" s="14" t="n">
        <v>104371</v>
      </c>
      <c r="AC6" s="14" t="n">
        <v>111019</v>
      </c>
      <c r="AD6" s="14" t="n">
        <v>116406</v>
      </c>
      <c r="AE6" s="14" t="n">
        <v>121091</v>
      </c>
      <c r="AF6" s="14" t="n">
        <v>123015</v>
      </c>
      <c r="AG6" s="14" t="n">
        <v>123863</v>
      </c>
      <c r="AH6" s="14" t="n">
        <v>125610</v>
      </c>
      <c r="AI6" s="14" t="n">
        <v>128171</v>
      </c>
      <c r="AJ6" s="14" t="n">
        <v>132400</v>
      </c>
      <c r="AK6" s="14" t="n">
        <v>136718</v>
      </c>
      <c r="AL6" s="14" t="n">
        <v>139954</v>
      </c>
      <c r="AM6" s="14" t="n">
        <v>138201</v>
      </c>
      <c r="AN6" s="14" t="n">
        <v>139155</v>
      </c>
      <c r="AO6" s="14" t="n">
        <v>138098</v>
      </c>
      <c r="AP6" s="14" t="n">
        <v>146415</v>
      </c>
      <c r="AQ6" s="14" t="n">
        <v>154660</v>
      </c>
      <c r="AR6" s="14" t="n">
        <v>161383</v>
      </c>
      <c r="AS6" s="14" t="n">
        <v>167722</v>
      </c>
      <c r="AT6" s="14" t="n">
        <v>184701</v>
      </c>
      <c r="AU6" s="15" t="n">
        <v>217730</v>
      </c>
      <c r="AV6" s="15" t="n">
        <v>230028</v>
      </c>
      <c r="AW6" s="15" t="n">
        <v>243585</v>
      </c>
      <c r="AX6" s="15" t="n">
        <v>251852</v>
      </c>
      <c r="AY6" s="15" t="n">
        <v>268835</v>
      </c>
      <c r="AZ6" s="15" t="n">
        <v>288475</v>
      </c>
      <c r="BA6" s="15" t="n">
        <v>294196</v>
      </c>
      <c r="BB6" s="15" t="n">
        <v>304367</v>
      </c>
      <c r="BC6" s="15" t="n">
        <v>322500</v>
      </c>
      <c r="BD6" s="15" t="n">
        <v>354164</v>
      </c>
      <c r="BE6" s="15" t="n">
        <v>388394</v>
      </c>
      <c r="BF6" s="16"/>
    </row>
    <row r="7" customFormat="false" ht="14.5" hidden="false" customHeight="false" outlineLevel="0" collapsed="false">
      <c r="A7" s="12" t="s">
        <v>25</v>
      </c>
      <c r="B7" s="13" t="n">
        <v>76182</v>
      </c>
      <c r="C7" s="13" t="n">
        <v>78595</v>
      </c>
      <c r="D7" s="13" t="n">
        <v>79817</v>
      </c>
      <c r="E7" s="13" t="n">
        <v>81828</v>
      </c>
      <c r="F7" s="13" t="n">
        <v>81570</v>
      </c>
      <c r="G7" s="13" t="n">
        <v>81779</v>
      </c>
      <c r="H7" s="13" t="n">
        <v>82837</v>
      </c>
      <c r="I7" s="13" t="n">
        <v>84257</v>
      </c>
      <c r="J7" s="13" t="n">
        <v>85326</v>
      </c>
      <c r="K7" s="13" t="n">
        <v>86581</v>
      </c>
      <c r="L7" s="13" t="n">
        <v>94424</v>
      </c>
      <c r="M7" s="13" t="n">
        <v>96547</v>
      </c>
      <c r="N7" s="13" t="n">
        <v>98761</v>
      </c>
      <c r="O7" s="13" t="n">
        <v>98663</v>
      </c>
      <c r="P7" s="14" t="n">
        <v>99590</v>
      </c>
      <c r="Q7" s="14" t="n">
        <v>101291</v>
      </c>
      <c r="R7" s="14" t="n">
        <v>106793</v>
      </c>
      <c r="S7" s="14" t="n">
        <v>108327</v>
      </c>
      <c r="T7" s="14" t="n">
        <v>111833</v>
      </c>
      <c r="U7" s="14" t="n">
        <v>114920</v>
      </c>
      <c r="V7" s="14" t="n">
        <v>118664</v>
      </c>
      <c r="W7" s="14" t="n">
        <v>120113</v>
      </c>
      <c r="X7" s="14" t="n">
        <v>123684</v>
      </c>
      <c r="Y7" s="14" t="n">
        <v>126705</v>
      </c>
      <c r="Z7" s="14" t="n">
        <v>133900</v>
      </c>
      <c r="AA7" s="14" t="n">
        <v>136114</v>
      </c>
      <c r="AB7" s="14" t="n">
        <v>140922</v>
      </c>
      <c r="AC7" s="14" t="n">
        <v>147186</v>
      </c>
      <c r="AD7" s="14" t="n">
        <v>150032</v>
      </c>
      <c r="AE7" s="14" t="n">
        <v>154991</v>
      </c>
      <c r="AF7" s="14" t="n">
        <v>161722</v>
      </c>
      <c r="AG7" s="14" t="n">
        <v>167428</v>
      </c>
      <c r="AH7" s="14" t="n">
        <v>169576</v>
      </c>
      <c r="AI7" s="14" t="n">
        <v>178568</v>
      </c>
      <c r="AJ7" s="14" t="n">
        <v>183839</v>
      </c>
      <c r="AK7" s="14" t="n">
        <v>190478</v>
      </c>
      <c r="AL7" s="14" t="n">
        <v>192055</v>
      </c>
      <c r="AM7" s="14" t="n">
        <v>189192</v>
      </c>
      <c r="AN7" s="14" t="n">
        <v>188862</v>
      </c>
      <c r="AO7" s="14" t="n">
        <v>192394</v>
      </c>
      <c r="AP7" s="14" t="n">
        <v>201051</v>
      </c>
      <c r="AQ7" s="14" t="n">
        <v>214012</v>
      </c>
      <c r="AR7" s="14" t="n">
        <v>220946</v>
      </c>
      <c r="AS7" s="14" t="n">
        <v>227807</v>
      </c>
      <c r="AT7" s="14" t="n">
        <v>240806</v>
      </c>
      <c r="AU7" s="15" t="n">
        <v>248413</v>
      </c>
      <c r="AV7" s="15" t="n">
        <v>251913</v>
      </c>
      <c r="AW7" s="15" t="n">
        <v>252536</v>
      </c>
      <c r="AX7" s="15" t="n">
        <v>249701</v>
      </c>
      <c r="AY7" s="15" t="n">
        <v>255636</v>
      </c>
      <c r="AZ7" s="15" t="n">
        <v>258700</v>
      </c>
      <c r="BA7" s="15" t="n">
        <v>256033</v>
      </c>
      <c r="BB7" s="15" t="n">
        <v>261895</v>
      </c>
      <c r="BC7" s="15" t="n">
        <v>270738</v>
      </c>
      <c r="BD7" s="15" t="n">
        <v>283712</v>
      </c>
      <c r="BE7" s="15" t="n">
        <v>299401</v>
      </c>
      <c r="BF7" s="16"/>
    </row>
    <row r="8" customFormat="false" ht="14.5" hidden="false" customHeight="false" outlineLevel="0" collapsed="false">
      <c r="A8" s="12" t="s">
        <v>26</v>
      </c>
      <c r="B8" s="13" t="n">
        <v>123193</v>
      </c>
      <c r="C8" s="13" t="n">
        <v>127710</v>
      </c>
      <c r="D8" s="13" t="n">
        <v>128911</v>
      </c>
      <c r="E8" s="13" t="n">
        <v>131456</v>
      </c>
      <c r="F8" s="13" t="n">
        <v>130865</v>
      </c>
      <c r="G8" s="13" t="n">
        <v>133494</v>
      </c>
      <c r="H8" s="13" t="n">
        <v>135562</v>
      </c>
      <c r="I8" s="13" t="n">
        <v>138690</v>
      </c>
      <c r="J8" s="13" t="n">
        <v>140008</v>
      </c>
      <c r="K8" s="13" t="n">
        <v>141327</v>
      </c>
      <c r="L8" s="13" t="n">
        <v>155012</v>
      </c>
      <c r="M8" s="13" t="n">
        <v>158057</v>
      </c>
      <c r="N8" s="13" t="n">
        <v>162859</v>
      </c>
      <c r="O8" s="13" t="n">
        <v>163320</v>
      </c>
      <c r="P8" s="14" t="n">
        <v>163831</v>
      </c>
      <c r="Q8" s="14" t="n">
        <v>172546</v>
      </c>
      <c r="R8" s="14" t="n">
        <v>182280</v>
      </c>
      <c r="S8" s="14" t="n">
        <v>187609</v>
      </c>
      <c r="T8" s="14" t="n">
        <v>197045</v>
      </c>
      <c r="U8" s="14" t="n">
        <v>206625</v>
      </c>
      <c r="V8" s="14" t="n">
        <v>214628</v>
      </c>
      <c r="W8" s="14" t="n">
        <v>222484</v>
      </c>
      <c r="X8" s="14" t="n">
        <v>231358</v>
      </c>
      <c r="Y8" s="14" t="n">
        <v>240917</v>
      </c>
      <c r="Z8" s="14" t="n">
        <v>253148</v>
      </c>
      <c r="AA8" s="14" t="n">
        <v>254265</v>
      </c>
      <c r="AB8" s="14" t="n">
        <v>264689</v>
      </c>
      <c r="AC8" s="14" t="n">
        <v>267133</v>
      </c>
      <c r="AD8" s="14" t="n">
        <v>267842</v>
      </c>
      <c r="AE8" s="14" t="n">
        <v>266619</v>
      </c>
      <c r="AF8" s="14" t="n">
        <v>270973</v>
      </c>
      <c r="AG8" s="14" t="n">
        <v>279449</v>
      </c>
      <c r="AH8" s="14" t="n">
        <v>287421</v>
      </c>
      <c r="AI8" s="14" t="n">
        <v>294179</v>
      </c>
      <c r="AJ8" s="14" t="n">
        <v>300165</v>
      </c>
      <c r="AK8" s="14" t="n">
        <v>305742</v>
      </c>
      <c r="AL8" s="14" t="n">
        <v>310231</v>
      </c>
      <c r="AM8" s="14" t="n">
        <v>309911</v>
      </c>
      <c r="AN8" s="14" t="n">
        <v>312283</v>
      </c>
      <c r="AO8" s="14" t="n">
        <v>316994</v>
      </c>
      <c r="AP8" s="14" t="n">
        <v>332946</v>
      </c>
      <c r="AQ8" s="14" t="n">
        <v>347537</v>
      </c>
      <c r="AR8" s="14" t="n">
        <v>355344</v>
      </c>
      <c r="AS8" s="14" t="n">
        <v>357601</v>
      </c>
      <c r="AT8" s="14" t="n">
        <v>365754</v>
      </c>
      <c r="AU8" s="15" t="n">
        <v>382674</v>
      </c>
      <c r="AV8" s="15" t="n">
        <v>387088</v>
      </c>
      <c r="AW8" s="15" t="n">
        <v>392789</v>
      </c>
      <c r="AX8" s="15" t="n">
        <v>393585</v>
      </c>
      <c r="AY8" s="15" t="n">
        <v>403011</v>
      </c>
      <c r="AZ8" s="15" t="n">
        <v>416443</v>
      </c>
      <c r="BA8" s="15" t="n">
        <v>411345</v>
      </c>
      <c r="BB8" s="15" t="n">
        <v>416303</v>
      </c>
      <c r="BC8" s="15" t="n">
        <v>429642</v>
      </c>
      <c r="BD8" s="15" t="n">
        <v>445661</v>
      </c>
      <c r="BE8" s="15" t="n">
        <v>467158</v>
      </c>
      <c r="BF8" s="16"/>
    </row>
    <row r="9" customFormat="false" ht="16" hidden="false" customHeight="false" outlineLevel="0" collapsed="false">
      <c r="A9" s="12" t="s">
        <v>48</v>
      </c>
      <c r="B9" s="13" t="n">
        <v>85268</v>
      </c>
      <c r="C9" s="13" t="n">
        <v>103753</v>
      </c>
      <c r="D9" s="13" t="n">
        <v>106317</v>
      </c>
      <c r="E9" s="13" t="n">
        <v>108529</v>
      </c>
      <c r="F9" s="13" t="n">
        <v>110671</v>
      </c>
      <c r="G9" s="13" t="n">
        <v>112813</v>
      </c>
      <c r="H9" s="13" t="n">
        <v>114957</v>
      </c>
      <c r="I9" s="13" t="n">
        <v>116338</v>
      </c>
      <c r="J9" s="13" t="n">
        <v>115926</v>
      </c>
      <c r="K9" s="13" t="n">
        <v>115560</v>
      </c>
      <c r="L9" s="13" t="n">
        <v>113328</v>
      </c>
      <c r="M9" s="13" t="n">
        <v>114480</v>
      </c>
      <c r="N9" s="13" t="n">
        <v>117381</v>
      </c>
      <c r="O9" s="13" t="n">
        <v>116131</v>
      </c>
      <c r="P9" s="14" t="n">
        <v>117562</v>
      </c>
      <c r="Q9" s="14" t="n">
        <v>121554</v>
      </c>
      <c r="R9" s="14" t="n">
        <v>129996</v>
      </c>
      <c r="S9" s="14" t="n">
        <v>137478</v>
      </c>
      <c r="T9" s="14" t="n">
        <v>144853</v>
      </c>
      <c r="U9" s="14" t="n">
        <v>150477</v>
      </c>
      <c r="V9" s="14" t="n">
        <v>156988</v>
      </c>
      <c r="W9" s="14" t="n">
        <v>163426</v>
      </c>
      <c r="X9" s="14" t="n">
        <v>166591</v>
      </c>
      <c r="Y9" s="14" t="n">
        <v>171011</v>
      </c>
      <c r="Z9" s="14" t="n">
        <v>183851</v>
      </c>
      <c r="AA9" s="14" t="n">
        <v>179873</v>
      </c>
      <c r="AB9" s="14" t="n">
        <v>188665</v>
      </c>
      <c r="AC9" s="14" t="n">
        <v>196271</v>
      </c>
      <c r="AD9" s="14" t="n">
        <v>197392</v>
      </c>
      <c r="AE9" s="14" t="n">
        <v>193704</v>
      </c>
      <c r="AF9" s="14" t="n">
        <v>195856</v>
      </c>
      <c r="AG9" s="14" t="n">
        <v>203036</v>
      </c>
      <c r="AH9" s="14" t="n">
        <v>206177</v>
      </c>
      <c r="AI9" s="14" t="n">
        <v>214454</v>
      </c>
      <c r="AJ9" s="14" t="n">
        <v>219895</v>
      </c>
      <c r="AK9" s="14" t="n">
        <v>227629</v>
      </c>
      <c r="AL9" s="14" t="n">
        <v>231366</v>
      </c>
      <c r="AM9" s="14" t="n">
        <v>231536</v>
      </c>
      <c r="AN9" s="14" t="n">
        <v>236106</v>
      </c>
      <c r="AO9" s="14" t="n">
        <v>241744</v>
      </c>
      <c r="AP9" s="14" t="n">
        <v>253794</v>
      </c>
      <c r="AQ9" s="14" t="n">
        <v>271443</v>
      </c>
      <c r="AR9" s="14" t="n">
        <v>279753</v>
      </c>
      <c r="AS9" s="14" t="n">
        <v>285348</v>
      </c>
      <c r="AT9" s="14" t="n">
        <v>296119</v>
      </c>
      <c r="AU9" s="15" t="n">
        <v>306648</v>
      </c>
      <c r="AV9" s="15" t="n">
        <v>301986</v>
      </c>
      <c r="AW9" s="15" t="n">
        <v>303156</v>
      </c>
      <c r="AX9" s="15" t="n">
        <v>300753</v>
      </c>
      <c r="AY9" s="15" t="n">
        <v>308290</v>
      </c>
      <c r="AZ9" s="15" t="n">
        <v>312686</v>
      </c>
      <c r="BA9" s="15" t="n">
        <v>311180</v>
      </c>
      <c r="BB9" s="15" t="n">
        <v>330179</v>
      </c>
      <c r="BC9" s="15" t="n">
        <v>336866</v>
      </c>
      <c r="BD9" s="15" t="n">
        <v>347837</v>
      </c>
      <c r="BE9" s="15" t="n">
        <v>365010</v>
      </c>
      <c r="BF9" s="16"/>
    </row>
    <row r="10" customFormat="false" ht="25" hidden="false" customHeight="true" outlineLevel="0" collapsed="false">
      <c r="A10" s="12" t="s">
        <v>28</v>
      </c>
      <c r="B10" s="13" t="n">
        <v>65290</v>
      </c>
      <c r="C10" s="13" t="n">
        <v>66200</v>
      </c>
      <c r="D10" s="13" t="n">
        <v>67283</v>
      </c>
      <c r="E10" s="13" t="n">
        <v>69117</v>
      </c>
      <c r="F10" s="13" t="n">
        <v>70050</v>
      </c>
      <c r="G10" s="13" t="n">
        <v>70867</v>
      </c>
      <c r="H10" s="13" t="n">
        <v>72381</v>
      </c>
      <c r="I10" s="13" t="n">
        <v>73708</v>
      </c>
      <c r="J10" s="13" t="n">
        <v>75935</v>
      </c>
      <c r="K10" s="13" t="n">
        <v>74219</v>
      </c>
      <c r="L10" s="13" t="n">
        <v>85767</v>
      </c>
      <c r="M10" s="13" t="n">
        <v>87604</v>
      </c>
      <c r="N10" s="13" t="n">
        <v>89631</v>
      </c>
      <c r="O10" s="13" t="n">
        <v>89977</v>
      </c>
      <c r="P10" s="14" t="n">
        <v>91880</v>
      </c>
      <c r="Q10" s="14" t="n">
        <v>96019</v>
      </c>
      <c r="R10" s="14" t="n">
        <v>102709</v>
      </c>
      <c r="S10" s="14" t="n">
        <v>108741</v>
      </c>
      <c r="T10" s="14" t="n">
        <v>114156</v>
      </c>
      <c r="U10" s="14" t="n">
        <v>121454</v>
      </c>
      <c r="V10" s="14" t="n">
        <v>129186</v>
      </c>
      <c r="W10" s="14" t="n">
        <v>136623</v>
      </c>
      <c r="X10" s="14" t="n">
        <v>143707</v>
      </c>
      <c r="Y10" s="14" t="n">
        <v>152225</v>
      </c>
      <c r="Z10" s="14" t="n">
        <v>162553</v>
      </c>
      <c r="AA10" s="14" t="n">
        <v>158879</v>
      </c>
      <c r="AB10" s="14" t="n">
        <v>165531</v>
      </c>
      <c r="AC10" s="14" t="n">
        <v>169736</v>
      </c>
      <c r="AD10" s="14" t="n">
        <v>166881</v>
      </c>
      <c r="AE10" s="14" t="n">
        <v>160835</v>
      </c>
      <c r="AF10" s="14" t="n">
        <v>158838</v>
      </c>
      <c r="AG10" s="14" t="n">
        <v>159124</v>
      </c>
      <c r="AH10" s="14" t="n">
        <v>157555</v>
      </c>
      <c r="AI10" s="14" t="n">
        <v>157965</v>
      </c>
      <c r="AJ10" s="14" t="n">
        <v>156596</v>
      </c>
      <c r="AK10" s="14" t="n">
        <v>158612</v>
      </c>
      <c r="AL10" s="14" t="n">
        <v>158103</v>
      </c>
      <c r="AM10" s="14" t="n">
        <v>155551</v>
      </c>
      <c r="AN10" s="14" t="n">
        <v>154554</v>
      </c>
      <c r="AO10" s="14" t="n">
        <v>151408</v>
      </c>
      <c r="AP10" s="14" t="n">
        <v>153572</v>
      </c>
      <c r="AQ10" s="14" t="n">
        <v>157638</v>
      </c>
      <c r="AR10" s="14" t="n">
        <v>159482</v>
      </c>
      <c r="AS10" s="14" t="n">
        <v>158867</v>
      </c>
      <c r="AT10" s="14" t="n">
        <v>164288</v>
      </c>
      <c r="AU10" s="15" t="n">
        <v>166736</v>
      </c>
      <c r="AV10" s="15" t="n">
        <v>169438</v>
      </c>
      <c r="AW10" s="15" t="n">
        <v>173691</v>
      </c>
      <c r="AX10" s="15" t="n">
        <v>173972</v>
      </c>
      <c r="AY10" s="15" t="n">
        <v>177882</v>
      </c>
      <c r="AZ10" s="15" t="n">
        <v>180377</v>
      </c>
      <c r="BA10" s="15" t="n">
        <v>176639</v>
      </c>
      <c r="BB10" s="15" t="n">
        <v>178443</v>
      </c>
      <c r="BC10" s="15" t="n">
        <v>183940</v>
      </c>
      <c r="BD10" s="15" t="n">
        <v>191369</v>
      </c>
      <c r="BE10" s="15" t="n">
        <v>202263</v>
      </c>
      <c r="BF10" s="16"/>
    </row>
    <row r="11" customFormat="false" ht="14.5" hidden="false" customHeight="false" outlineLevel="0" collapsed="false">
      <c r="A11" s="12" t="s">
        <v>29</v>
      </c>
      <c r="B11" s="13" t="n">
        <v>92520</v>
      </c>
      <c r="C11" s="13" t="n">
        <v>89100</v>
      </c>
      <c r="D11" s="13" t="n">
        <v>96053</v>
      </c>
      <c r="E11" s="13" t="n">
        <v>100461</v>
      </c>
      <c r="F11" s="13" t="n">
        <v>101325</v>
      </c>
      <c r="G11" s="13" t="n">
        <v>104762</v>
      </c>
      <c r="H11" s="13" t="n">
        <v>107000</v>
      </c>
      <c r="I11" s="13" t="n">
        <v>110747</v>
      </c>
      <c r="J11" s="13" t="n">
        <v>114926</v>
      </c>
      <c r="K11" s="13" t="n">
        <v>116424</v>
      </c>
      <c r="L11" s="13" t="n">
        <v>129647</v>
      </c>
      <c r="M11" s="13" t="n">
        <v>129548</v>
      </c>
      <c r="N11" s="13" t="n">
        <v>136296</v>
      </c>
      <c r="O11" s="13" t="n">
        <v>138421</v>
      </c>
      <c r="P11" s="14" t="n">
        <v>140820</v>
      </c>
      <c r="Q11" s="14" t="n">
        <v>149901</v>
      </c>
      <c r="R11" s="14" t="n">
        <v>160720</v>
      </c>
      <c r="S11" s="14" t="n">
        <v>165743</v>
      </c>
      <c r="T11" s="14" t="n">
        <v>174011</v>
      </c>
      <c r="U11" s="14" t="n">
        <v>184557</v>
      </c>
      <c r="V11" s="14" t="n">
        <v>196116</v>
      </c>
      <c r="W11" s="14" t="n">
        <v>202178</v>
      </c>
      <c r="X11" s="14" t="n">
        <v>212432</v>
      </c>
      <c r="Y11" s="14" t="n">
        <v>221029</v>
      </c>
      <c r="Z11" s="14" t="n">
        <v>233165</v>
      </c>
      <c r="AA11" s="14" t="n">
        <v>233110</v>
      </c>
      <c r="AB11" s="14" t="n">
        <v>239847</v>
      </c>
      <c r="AC11" s="14" t="n">
        <v>245105</v>
      </c>
      <c r="AD11" s="14" t="n">
        <v>240507</v>
      </c>
      <c r="AE11" s="14" t="n">
        <v>232847</v>
      </c>
      <c r="AF11" s="14" t="n">
        <v>229176</v>
      </c>
      <c r="AG11" s="14" t="n">
        <v>227625</v>
      </c>
      <c r="AH11" s="14" t="n">
        <v>226876</v>
      </c>
      <c r="AI11" s="14" t="n">
        <v>228129</v>
      </c>
      <c r="AJ11" s="14" t="n">
        <v>227622</v>
      </c>
      <c r="AK11" s="14" t="n">
        <v>231077</v>
      </c>
      <c r="AL11" s="14" t="n">
        <v>231178</v>
      </c>
      <c r="AM11" s="14" t="n">
        <v>231410</v>
      </c>
      <c r="AN11" s="14" t="n">
        <v>231943</v>
      </c>
      <c r="AO11" s="14" t="n">
        <v>228260</v>
      </c>
      <c r="AP11" s="14" t="n">
        <v>231336</v>
      </c>
      <c r="AQ11" s="14" t="n">
        <v>236774</v>
      </c>
      <c r="AR11" s="14" t="n">
        <v>237256</v>
      </c>
      <c r="AS11" s="14" t="n">
        <v>235612</v>
      </c>
      <c r="AT11" s="14" t="n">
        <v>235598</v>
      </c>
      <c r="AU11" s="15" t="n">
        <v>241026</v>
      </c>
      <c r="AV11" s="15" t="n">
        <v>240724</v>
      </c>
      <c r="AW11" s="15" t="n">
        <v>241581</v>
      </c>
      <c r="AX11" s="15" t="n">
        <v>238176</v>
      </c>
      <c r="AY11" s="15" t="n">
        <v>241102</v>
      </c>
      <c r="AZ11" s="15" t="n">
        <v>243372</v>
      </c>
      <c r="BA11" s="15" t="n">
        <v>235391</v>
      </c>
      <c r="BB11" s="15" t="n">
        <v>233944</v>
      </c>
      <c r="BC11" s="15" t="n">
        <v>233536</v>
      </c>
      <c r="BD11" s="15" t="n">
        <v>237679</v>
      </c>
      <c r="BE11" s="15" t="n">
        <v>246010</v>
      </c>
      <c r="BF11" s="16"/>
    </row>
    <row r="12" customFormat="false" ht="14.5" hidden="false" customHeight="false" outlineLevel="0" collapsed="false">
      <c r="A12" s="12" t="s">
        <v>30</v>
      </c>
      <c r="B12" s="13" t="n">
        <v>23902</v>
      </c>
      <c r="C12" s="13" t="n">
        <v>24122</v>
      </c>
      <c r="D12" s="13" t="n">
        <v>24562</v>
      </c>
      <c r="E12" s="13" t="n">
        <v>25298</v>
      </c>
      <c r="F12" s="13" t="n">
        <v>26940</v>
      </c>
      <c r="G12" s="13" t="n">
        <v>25442</v>
      </c>
      <c r="H12" s="13" t="n">
        <v>26491</v>
      </c>
      <c r="I12" s="13" t="n">
        <v>26986</v>
      </c>
      <c r="J12" s="13" t="n">
        <v>27747</v>
      </c>
      <c r="K12" s="13" t="n">
        <v>27987</v>
      </c>
      <c r="L12" s="13" t="n">
        <v>30012</v>
      </c>
      <c r="M12" s="13" t="n">
        <v>31291</v>
      </c>
      <c r="N12" s="13" t="n">
        <v>32988</v>
      </c>
      <c r="O12" s="13" t="n">
        <v>32607</v>
      </c>
      <c r="P12" s="14" t="n">
        <v>33380</v>
      </c>
      <c r="Q12" s="14" t="n">
        <v>35564</v>
      </c>
      <c r="R12" s="14" t="n">
        <v>38151</v>
      </c>
      <c r="S12" s="14" t="n">
        <v>38954</v>
      </c>
      <c r="T12" s="14" t="n">
        <v>40671</v>
      </c>
      <c r="U12" s="14" t="n">
        <v>41575</v>
      </c>
      <c r="V12" s="14" t="n">
        <v>43268</v>
      </c>
      <c r="W12" s="14" t="n">
        <v>44572</v>
      </c>
      <c r="X12" s="14" t="n">
        <v>46985</v>
      </c>
      <c r="Y12" s="14" t="n">
        <v>50137</v>
      </c>
      <c r="Z12" s="14" t="n">
        <v>53165</v>
      </c>
      <c r="AA12" s="14" t="n">
        <v>54028</v>
      </c>
      <c r="AB12" s="14" t="n">
        <v>54649</v>
      </c>
      <c r="AC12" s="14" t="n">
        <v>54668</v>
      </c>
      <c r="AD12" s="14" t="n">
        <v>52570</v>
      </c>
      <c r="AE12" s="14" t="n">
        <v>51337</v>
      </c>
      <c r="AF12" s="14" t="n">
        <v>51855</v>
      </c>
      <c r="AG12" s="14" t="n">
        <v>52781</v>
      </c>
      <c r="AH12" s="14" t="n">
        <v>53399</v>
      </c>
      <c r="AI12" s="14" t="n">
        <v>55217</v>
      </c>
      <c r="AJ12" s="14" t="n">
        <v>55451</v>
      </c>
      <c r="AK12" s="14" t="n">
        <v>55853</v>
      </c>
      <c r="AL12" s="14" t="n">
        <v>56981</v>
      </c>
      <c r="AM12" s="14" t="n">
        <v>57458</v>
      </c>
      <c r="AN12" s="14" t="n">
        <v>58043</v>
      </c>
      <c r="AO12" s="14" t="n">
        <v>58532</v>
      </c>
      <c r="AP12" s="14" t="n">
        <v>59505</v>
      </c>
      <c r="AQ12" s="14" t="n">
        <v>58995</v>
      </c>
      <c r="AR12" s="14" t="n">
        <v>56927</v>
      </c>
      <c r="AS12" s="14" t="n">
        <v>54196</v>
      </c>
      <c r="AT12" s="14" t="n">
        <v>53682</v>
      </c>
      <c r="AU12" s="15" t="n">
        <v>53723</v>
      </c>
      <c r="AV12" s="15" t="n">
        <v>54400</v>
      </c>
      <c r="AW12" s="15" t="n">
        <v>55346</v>
      </c>
      <c r="AX12" s="15" t="n">
        <v>56144</v>
      </c>
      <c r="AY12" s="15" t="n">
        <v>57108</v>
      </c>
      <c r="AZ12" s="15" t="n">
        <v>58120</v>
      </c>
      <c r="BA12" s="15" t="n">
        <v>57313</v>
      </c>
      <c r="BB12" s="15" t="n">
        <v>57488</v>
      </c>
      <c r="BC12" s="15" t="n">
        <v>57269</v>
      </c>
      <c r="BD12" s="15" t="n">
        <v>57391</v>
      </c>
      <c r="BE12" s="15" t="n">
        <v>60124</v>
      </c>
      <c r="BF12" s="16"/>
    </row>
    <row r="13" customFormat="false" ht="14.5" hidden="false" customHeight="false" outlineLevel="0" collapsed="false">
      <c r="A13" s="12" t="s">
        <v>31</v>
      </c>
      <c r="B13" s="13" t="n">
        <v>28241</v>
      </c>
      <c r="C13" s="13" t="n">
        <v>34717</v>
      </c>
      <c r="D13" s="13" t="n">
        <v>35694</v>
      </c>
      <c r="E13" s="13" t="n">
        <v>38392</v>
      </c>
      <c r="F13" s="13" t="n">
        <v>39237</v>
      </c>
      <c r="G13" s="13" t="n">
        <v>39612</v>
      </c>
      <c r="H13" s="13" t="n">
        <v>40459</v>
      </c>
      <c r="I13" s="13" t="n">
        <v>41149</v>
      </c>
      <c r="J13" s="13" t="n">
        <v>41839</v>
      </c>
      <c r="K13" s="13" t="n">
        <v>54252</v>
      </c>
      <c r="L13" s="13" t="n">
        <v>59993</v>
      </c>
      <c r="M13" s="13" t="n">
        <v>62402</v>
      </c>
      <c r="N13" s="13" t="n">
        <v>67200</v>
      </c>
      <c r="O13" s="13" t="n">
        <v>69195</v>
      </c>
      <c r="P13" s="14" t="n">
        <v>72967</v>
      </c>
      <c r="Q13" s="14" t="n">
        <v>78951</v>
      </c>
      <c r="R13" s="14" t="n">
        <v>85314</v>
      </c>
      <c r="S13" s="14" t="n">
        <v>85734</v>
      </c>
      <c r="T13" s="14" t="n">
        <v>90801</v>
      </c>
      <c r="U13" s="14" t="n">
        <v>95807</v>
      </c>
      <c r="V13" s="14" t="n">
        <v>102342</v>
      </c>
      <c r="W13" s="14" t="n">
        <v>107827</v>
      </c>
      <c r="X13" s="14" t="n">
        <v>111255</v>
      </c>
      <c r="Y13" s="14" t="n">
        <v>117875</v>
      </c>
      <c r="Z13" s="14" t="n">
        <v>125436</v>
      </c>
      <c r="AA13" s="14" t="n">
        <v>126037</v>
      </c>
      <c r="AB13" s="14" t="n">
        <v>131812</v>
      </c>
      <c r="AC13" s="14" t="n">
        <v>137477</v>
      </c>
      <c r="AD13" s="14" t="n">
        <v>140071</v>
      </c>
      <c r="AE13" s="14" t="n">
        <v>142602</v>
      </c>
      <c r="AF13" s="14" t="n">
        <v>143387</v>
      </c>
      <c r="AG13" s="14" t="n">
        <v>146302</v>
      </c>
      <c r="AH13" s="14" t="n">
        <v>148755</v>
      </c>
      <c r="AI13" s="14" t="n">
        <v>149359</v>
      </c>
      <c r="AJ13" s="14" t="n">
        <v>150055</v>
      </c>
      <c r="AK13" s="14" t="n">
        <v>147098</v>
      </c>
      <c r="AL13" s="14" t="n">
        <v>148303</v>
      </c>
      <c r="AM13" s="14" t="n">
        <v>144879</v>
      </c>
      <c r="AN13" s="14" t="n">
        <v>146351</v>
      </c>
      <c r="AO13" s="14" t="n">
        <v>144962</v>
      </c>
      <c r="AP13" s="14" t="n">
        <v>146908</v>
      </c>
      <c r="AQ13" s="14" t="n">
        <v>146090</v>
      </c>
      <c r="AR13" s="14" t="n">
        <v>145387</v>
      </c>
      <c r="AS13" s="14" t="n">
        <v>144466</v>
      </c>
      <c r="AT13" s="14" t="n">
        <v>149482</v>
      </c>
      <c r="AU13" s="15" t="n">
        <v>153585</v>
      </c>
      <c r="AV13" s="15" t="n">
        <v>155336</v>
      </c>
      <c r="AW13" s="15" t="n">
        <v>153542</v>
      </c>
      <c r="AX13" s="15" t="n">
        <v>150959</v>
      </c>
      <c r="AY13" s="15" t="n">
        <v>150564</v>
      </c>
      <c r="AZ13" s="15" t="n">
        <v>152737</v>
      </c>
      <c r="BA13" s="15" t="n">
        <v>150392</v>
      </c>
      <c r="BB13" s="15" t="n">
        <v>150696</v>
      </c>
      <c r="BC13" s="15" t="n">
        <v>153227</v>
      </c>
      <c r="BD13" s="15" t="n">
        <v>156253</v>
      </c>
      <c r="BE13" s="15" t="n">
        <v>159056</v>
      </c>
      <c r="BF13" s="16"/>
    </row>
    <row r="14" customFormat="false" ht="16" hidden="false" customHeight="false" outlineLevel="0" collapsed="false">
      <c r="A14" s="12" t="s">
        <v>49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 t="n">
        <v>1129424</v>
      </c>
      <c r="BB14" s="15" t="n">
        <v>1169464</v>
      </c>
      <c r="BC14" s="15" t="n">
        <v>1243329</v>
      </c>
      <c r="BD14" s="15" t="n">
        <v>1303627</v>
      </c>
      <c r="BE14" s="15" t="n">
        <v>1389336</v>
      </c>
      <c r="BF14" s="16"/>
    </row>
    <row r="15" customFormat="false" ht="25" hidden="false" customHeight="true" outlineLevel="0" collapsed="false">
      <c r="A15" s="12" t="s">
        <v>33</v>
      </c>
      <c r="B15" s="13" t="n">
        <v>56068</v>
      </c>
      <c r="C15" s="13" t="n">
        <v>57533</v>
      </c>
      <c r="D15" s="13" t="n">
        <v>58234</v>
      </c>
      <c r="E15" s="13" t="n">
        <v>60258</v>
      </c>
      <c r="F15" s="13" t="n">
        <v>61332</v>
      </c>
      <c r="G15" s="13" t="n">
        <v>62459</v>
      </c>
      <c r="H15" s="13" t="n">
        <v>62752</v>
      </c>
      <c r="I15" s="13" t="n">
        <v>65244</v>
      </c>
      <c r="J15" s="13" t="n">
        <v>65865</v>
      </c>
      <c r="K15" s="13" t="n">
        <v>65973</v>
      </c>
      <c r="L15" s="13" t="n">
        <v>69668</v>
      </c>
      <c r="M15" s="13" t="n">
        <v>71599</v>
      </c>
      <c r="N15" s="13" t="n">
        <v>73594</v>
      </c>
      <c r="O15" s="13" t="n">
        <v>73686</v>
      </c>
      <c r="P15" s="14" t="n">
        <v>77266</v>
      </c>
      <c r="Q15" s="14" t="n">
        <v>80093</v>
      </c>
      <c r="R15" s="14" t="n">
        <v>85657</v>
      </c>
      <c r="S15" s="14" t="n">
        <v>88975</v>
      </c>
      <c r="T15" s="14" t="n">
        <v>93355</v>
      </c>
      <c r="U15" s="14" t="n">
        <v>94934</v>
      </c>
      <c r="V15" s="14" t="n">
        <v>100419</v>
      </c>
      <c r="W15" s="14" t="n">
        <v>105726</v>
      </c>
      <c r="X15" s="14" t="n">
        <v>110815</v>
      </c>
      <c r="Y15" s="14" t="n">
        <v>119578</v>
      </c>
      <c r="Z15" s="14" t="n">
        <v>126060</v>
      </c>
      <c r="AA15" s="14" t="n">
        <v>127221</v>
      </c>
      <c r="AB15" s="14" t="n">
        <v>131710</v>
      </c>
      <c r="AC15" s="14" t="n">
        <v>135299</v>
      </c>
      <c r="AD15" s="14" t="n">
        <v>136973</v>
      </c>
      <c r="AE15" s="14" t="n">
        <v>136106</v>
      </c>
      <c r="AF15" s="14" t="n">
        <v>139356</v>
      </c>
      <c r="AG15" s="14" t="n">
        <v>141688</v>
      </c>
      <c r="AH15" s="14" t="n">
        <v>143448</v>
      </c>
      <c r="AI15" s="14" t="n">
        <v>147224</v>
      </c>
      <c r="AJ15" s="14" t="n">
        <v>147296</v>
      </c>
      <c r="AK15" s="14" t="n">
        <v>148712</v>
      </c>
      <c r="AL15" s="14" t="n">
        <v>149716</v>
      </c>
      <c r="AM15" s="14" t="n">
        <v>150285</v>
      </c>
      <c r="AN15" s="14" t="n">
        <v>152389</v>
      </c>
      <c r="AO15" s="14" t="n">
        <v>151634</v>
      </c>
      <c r="AP15" s="14" t="n">
        <v>155257</v>
      </c>
      <c r="AQ15" s="14" t="n">
        <v>163455</v>
      </c>
      <c r="AR15" s="14" t="n">
        <v>166433</v>
      </c>
      <c r="AS15" s="14" t="n">
        <v>169995</v>
      </c>
      <c r="AT15" s="14" t="n">
        <v>179905</v>
      </c>
      <c r="AU15" s="15" t="n">
        <v>193108</v>
      </c>
      <c r="AV15" s="15" t="n">
        <v>219780</v>
      </c>
      <c r="AW15" s="15" t="n">
        <v>230924</v>
      </c>
      <c r="AX15" s="15" t="n">
        <v>240063</v>
      </c>
      <c r="AY15" s="15" t="n">
        <v>254725</v>
      </c>
      <c r="AZ15" s="15" t="n">
        <v>269338</v>
      </c>
      <c r="BA15" s="15" t="n">
        <v>275004</v>
      </c>
      <c r="BB15" s="15" t="n">
        <v>285868</v>
      </c>
      <c r="BC15" s="15" t="n">
        <v>299484</v>
      </c>
      <c r="BD15" s="15" t="n">
        <v>314784</v>
      </c>
      <c r="BE15" s="15" t="n">
        <v>336748</v>
      </c>
      <c r="BF15" s="16"/>
    </row>
    <row r="16" customFormat="false" ht="16.5" hidden="false" customHeight="true" outlineLevel="0" collapsed="false">
      <c r="A16" s="12" t="s">
        <v>50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 t="n">
        <v>1511290</v>
      </c>
      <c r="BB16" s="15" t="n">
        <v>1528455</v>
      </c>
      <c r="BC16" s="15" t="n">
        <v>1580297</v>
      </c>
      <c r="BD16" s="15" t="n">
        <v>1648682</v>
      </c>
      <c r="BE16" s="15" t="n">
        <v>1734443</v>
      </c>
      <c r="BF16" s="16"/>
    </row>
    <row r="17" customFormat="false" ht="14.5" hidden="false" customHeight="false" outlineLevel="0" collapsed="false">
      <c r="A17" s="12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 t="n">
        <v>130097</v>
      </c>
      <c r="M17" s="13" t="n">
        <v>135438</v>
      </c>
      <c r="N17" s="13" t="n">
        <v>140100</v>
      </c>
      <c r="O17" s="13" t="n">
        <v>134808</v>
      </c>
      <c r="P17" s="14" t="n">
        <v>140977</v>
      </c>
      <c r="Q17" s="14" t="n">
        <v>148260</v>
      </c>
      <c r="R17" s="14" t="n">
        <v>163372</v>
      </c>
      <c r="S17" s="14" t="n">
        <v>172858</v>
      </c>
      <c r="T17" s="14" t="n">
        <v>186783</v>
      </c>
      <c r="U17" s="14" t="n">
        <v>195546</v>
      </c>
      <c r="V17" s="14" t="n">
        <v>209596</v>
      </c>
      <c r="W17" s="14" t="n">
        <v>221885</v>
      </c>
      <c r="X17" s="14" t="n">
        <v>232521</v>
      </c>
      <c r="Y17" s="14" t="n">
        <v>247171</v>
      </c>
      <c r="Z17" s="14" t="n">
        <v>259612</v>
      </c>
      <c r="AA17" s="14" t="n">
        <v>260392</v>
      </c>
      <c r="AB17" s="14" t="n">
        <v>267081</v>
      </c>
      <c r="AC17" s="14" t="n">
        <v>268417</v>
      </c>
      <c r="AD17" s="14" t="n">
        <v>259958</v>
      </c>
      <c r="AE17" s="14" t="n">
        <v>253326</v>
      </c>
      <c r="AF17" s="14" t="n">
        <v>252915</v>
      </c>
      <c r="AG17" s="14" t="n">
        <v>254284</v>
      </c>
      <c r="AH17" s="14" t="n">
        <v>255142</v>
      </c>
      <c r="AI17" s="14" t="n">
        <v>260135</v>
      </c>
      <c r="AJ17" s="14" t="n">
        <v>260447</v>
      </c>
      <c r="AK17" s="14" t="n">
        <v>268681</v>
      </c>
      <c r="AL17" s="14" t="n">
        <v>270467</v>
      </c>
      <c r="AM17" s="14" t="n">
        <v>269998</v>
      </c>
      <c r="AN17" s="14" t="n">
        <v>273293</v>
      </c>
      <c r="AO17" s="14" t="n">
        <v>267731</v>
      </c>
      <c r="AP17" s="14" t="n">
        <v>272275</v>
      </c>
      <c r="AQ17" s="14" t="n">
        <v>281396</v>
      </c>
      <c r="AR17" s="14" t="n">
        <v>288580</v>
      </c>
      <c r="AS17" s="14" t="n">
        <v>291074</v>
      </c>
      <c r="AT17" s="14" t="n">
        <v>287097</v>
      </c>
      <c r="AU17" s="15" t="n">
        <v>284688</v>
      </c>
      <c r="AV17" s="15" t="n">
        <v>284249</v>
      </c>
      <c r="AW17" s="15" t="n">
        <v>284070</v>
      </c>
      <c r="AX17" s="15" t="n">
        <v>279183</v>
      </c>
      <c r="AY17" s="15" t="n">
        <v>283110</v>
      </c>
      <c r="AZ17" s="15" t="n">
        <v>284011</v>
      </c>
      <c r="BA17" s="15" t="n">
        <v>275003</v>
      </c>
      <c r="BB17" s="15" t="n">
        <v>273288</v>
      </c>
      <c r="BC17" s="15" t="n">
        <v>273265</v>
      </c>
      <c r="BD17" s="15" t="n">
        <v>275904</v>
      </c>
      <c r="BE17" s="15" t="n">
        <v>282885</v>
      </c>
      <c r="BF17" s="16"/>
    </row>
    <row r="18" customFormat="false" ht="14.5" hidden="false" customHeight="false" outlineLevel="0" collapsed="false">
      <c r="A18" s="12" t="s">
        <v>36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 t="n">
        <v>94587</v>
      </c>
      <c r="M18" s="13" t="n">
        <v>95025</v>
      </c>
      <c r="N18" s="13" t="n">
        <v>100428</v>
      </c>
      <c r="O18" s="13" t="n">
        <v>95236</v>
      </c>
      <c r="P18" s="14" t="n">
        <v>96784</v>
      </c>
      <c r="Q18" s="14" t="n">
        <v>100459</v>
      </c>
      <c r="R18" s="14" t="n">
        <v>109254</v>
      </c>
      <c r="S18" s="14" t="n">
        <v>116255</v>
      </c>
      <c r="T18" s="14" t="n">
        <v>121530</v>
      </c>
      <c r="U18" s="14" t="n">
        <v>125061</v>
      </c>
      <c r="V18" s="14" t="n">
        <v>131722</v>
      </c>
      <c r="W18" s="14" t="n">
        <v>137660</v>
      </c>
      <c r="X18" s="14" t="n">
        <v>142863</v>
      </c>
      <c r="Y18" s="14" t="n">
        <v>151651</v>
      </c>
      <c r="Z18" s="14" t="n">
        <v>162717</v>
      </c>
      <c r="AA18" s="14" t="n">
        <v>167796</v>
      </c>
      <c r="AB18" s="14" t="n">
        <v>178951</v>
      </c>
      <c r="AC18" s="14" t="n">
        <v>182263</v>
      </c>
      <c r="AD18" s="14" t="n">
        <v>182513</v>
      </c>
      <c r="AE18" s="14" t="n">
        <v>182557</v>
      </c>
      <c r="AF18" s="14" t="n">
        <v>188771</v>
      </c>
      <c r="AG18" s="14" t="n">
        <v>194924</v>
      </c>
      <c r="AH18" s="14" t="n">
        <v>200087</v>
      </c>
      <c r="AI18" s="14" t="n">
        <v>207021</v>
      </c>
      <c r="AJ18" s="14" t="n">
        <v>212113</v>
      </c>
      <c r="AK18" s="14" t="n">
        <v>218506</v>
      </c>
      <c r="AL18" s="14" t="n">
        <v>222503</v>
      </c>
      <c r="AM18" s="14" t="n">
        <v>219208</v>
      </c>
      <c r="AN18" s="14" t="n">
        <v>218950</v>
      </c>
      <c r="AO18" s="14" t="n">
        <v>226428</v>
      </c>
      <c r="AP18" s="14" t="n">
        <v>235989</v>
      </c>
      <c r="AQ18" s="14" t="n">
        <v>246950</v>
      </c>
      <c r="AR18" s="14" t="n">
        <v>256174</v>
      </c>
      <c r="AS18" s="14" t="n">
        <v>262321</v>
      </c>
      <c r="AT18" s="14" t="n">
        <v>267850</v>
      </c>
      <c r="AU18" s="15" t="n">
        <v>276798</v>
      </c>
      <c r="AV18" s="15" t="n">
        <v>273923</v>
      </c>
      <c r="AW18" s="15" t="n">
        <v>274356</v>
      </c>
      <c r="AX18" s="15" t="n">
        <v>270211</v>
      </c>
      <c r="AY18" s="15" t="n">
        <v>272513</v>
      </c>
      <c r="AZ18" s="15" t="n">
        <v>276417</v>
      </c>
      <c r="BA18" s="15" t="n">
        <v>273615</v>
      </c>
      <c r="BB18" s="15" t="n">
        <v>274121</v>
      </c>
      <c r="BC18" s="15" t="n">
        <v>280230</v>
      </c>
      <c r="BD18" s="15" t="n">
        <v>291012</v>
      </c>
      <c r="BE18" s="15" t="n">
        <v>305643</v>
      </c>
      <c r="BF18" s="16"/>
    </row>
    <row r="19" customFormat="false" ht="16" hidden="false" customHeight="false" outlineLevel="0" collapsed="false">
      <c r="A19" s="12" t="s">
        <v>51</v>
      </c>
      <c r="B19" s="13" t="n">
        <v>70503</v>
      </c>
      <c r="C19" s="13" t="n">
        <v>70600</v>
      </c>
      <c r="D19" s="13" t="n">
        <v>71952</v>
      </c>
      <c r="E19" s="13" t="n">
        <v>69677</v>
      </c>
      <c r="F19" s="13" t="n">
        <v>72400</v>
      </c>
      <c r="G19" s="13" t="n">
        <v>72892</v>
      </c>
      <c r="H19" s="13" t="n">
        <v>74237</v>
      </c>
      <c r="I19" s="13" t="n">
        <v>76321</v>
      </c>
      <c r="J19" s="13" t="n">
        <v>76669</v>
      </c>
      <c r="K19" s="13" t="n">
        <v>76667</v>
      </c>
      <c r="L19" s="13" t="n">
        <v>80851</v>
      </c>
      <c r="M19" s="13" t="n">
        <v>86583</v>
      </c>
      <c r="N19" s="13" t="n">
        <v>84808</v>
      </c>
      <c r="O19" s="13" t="n">
        <v>82201</v>
      </c>
      <c r="P19" s="14" t="n">
        <v>83814</v>
      </c>
      <c r="Q19" s="14" t="n">
        <v>85635</v>
      </c>
      <c r="R19" s="14" t="n">
        <v>88618</v>
      </c>
      <c r="S19" s="14" t="n">
        <v>89262</v>
      </c>
      <c r="T19" s="14" t="n">
        <v>91461</v>
      </c>
      <c r="U19" s="14" t="n">
        <v>92494</v>
      </c>
      <c r="V19" s="14" t="n">
        <v>94850</v>
      </c>
      <c r="W19" s="14" t="n">
        <v>96691</v>
      </c>
      <c r="X19" s="14" t="n">
        <v>98879</v>
      </c>
      <c r="Y19" s="14" t="n">
        <v>103300</v>
      </c>
      <c r="Z19" s="14" t="n">
        <v>108859</v>
      </c>
      <c r="AA19" s="14" t="n">
        <v>114033</v>
      </c>
      <c r="AB19" s="14" t="n">
        <v>123057</v>
      </c>
      <c r="AC19" s="14" t="n">
        <v>128491</v>
      </c>
      <c r="AD19" s="14" t="n">
        <v>132056</v>
      </c>
      <c r="AE19" s="14" t="n">
        <v>137453</v>
      </c>
      <c r="AF19" s="14" t="n">
        <v>142735</v>
      </c>
      <c r="AG19" s="14" t="n">
        <v>148271</v>
      </c>
      <c r="AH19" s="14" t="n">
        <v>149050</v>
      </c>
      <c r="AI19" s="14" t="n">
        <v>155920</v>
      </c>
      <c r="AJ19" s="14" t="n">
        <v>162774</v>
      </c>
      <c r="AK19" s="14" t="n">
        <v>168815</v>
      </c>
      <c r="AL19" s="14" t="n">
        <v>165005</v>
      </c>
      <c r="AM19" s="14" t="n">
        <v>161723</v>
      </c>
      <c r="AN19" s="14" t="n">
        <v>161999</v>
      </c>
      <c r="AO19" s="14" t="n">
        <v>168989</v>
      </c>
      <c r="AP19" s="14" t="n">
        <v>183346</v>
      </c>
      <c r="AQ19" s="14" t="n">
        <v>203553</v>
      </c>
      <c r="AR19" s="14" t="n">
        <v>218393</v>
      </c>
      <c r="AS19" s="14" t="n">
        <v>232973</v>
      </c>
      <c r="AT19" s="14" t="n">
        <v>249883</v>
      </c>
      <c r="AU19" s="15" t="n">
        <v>260293</v>
      </c>
      <c r="AV19" s="15" t="n">
        <v>259921</v>
      </c>
      <c r="AW19" s="15" t="n">
        <v>259538</v>
      </c>
      <c r="AX19" s="15" t="n">
        <v>254761</v>
      </c>
      <c r="AY19" s="15" t="n">
        <v>258487</v>
      </c>
      <c r="AZ19" s="15" t="n">
        <v>261101</v>
      </c>
      <c r="BA19" s="15" t="n">
        <v>256889</v>
      </c>
      <c r="BB19" s="15" t="n">
        <v>261391</v>
      </c>
      <c r="BC19" s="15" t="n">
        <v>266138</v>
      </c>
      <c r="BD19" s="15" t="n">
        <v>264276</v>
      </c>
      <c r="BE19" s="15" t="n">
        <v>277141</v>
      </c>
      <c r="BF19" s="16"/>
    </row>
    <row r="20" customFormat="false" ht="25" hidden="false" customHeight="true" outlineLevel="0" collapsed="false">
      <c r="A20" s="12" t="s">
        <v>52</v>
      </c>
      <c r="B20" s="13" t="n">
        <v>93982</v>
      </c>
      <c r="C20" s="13" t="n">
        <v>96701</v>
      </c>
      <c r="D20" s="13" t="n">
        <v>97428</v>
      </c>
      <c r="E20" s="13" t="n">
        <v>100761</v>
      </c>
      <c r="F20" s="13" t="n">
        <v>102121</v>
      </c>
      <c r="G20" s="13" t="n">
        <v>104692</v>
      </c>
      <c r="H20" s="13" t="n">
        <v>106345</v>
      </c>
      <c r="I20" s="13" t="n">
        <v>108353</v>
      </c>
      <c r="J20" s="13" t="n">
        <v>109925</v>
      </c>
      <c r="K20" s="13" t="n">
        <v>110484</v>
      </c>
      <c r="L20" s="13" t="n">
        <v>119088</v>
      </c>
      <c r="M20" s="13" t="n">
        <v>122624</v>
      </c>
      <c r="N20" s="13" t="n">
        <v>124816</v>
      </c>
      <c r="O20" s="13" t="n">
        <v>118652</v>
      </c>
      <c r="P20" s="14" t="n">
        <v>119648</v>
      </c>
      <c r="Q20" s="14" t="n">
        <v>122840</v>
      </c>
      <c r="R20" s="14" t="n">
        <v>129388</v>
      </c>
      <c r="S20" s="14" t="n">
        <v>134820</v>
      </c>
      <c r="T20" s="14" t="n">
        <v>139538</v>
      </c>
      <c r="U20" s="14" t="n">
        <v>138141</v>
      </c>
      <c r="V20" s="14" t="n">
        <v>145333</v>
      </c>
      <c r="W20" s="14" t="n">
        <v>151497</v>
      </c>
      <c r="X20" s="14" t="n">
        <v>158755</v>
      </c>
      <c r="Y20" s="14" t="n">
        <v>166899</v>
      </c>
      <c r="Z20" s="14" t="n">
        <v>174758</v>
      </c>
      <c r="AA20" s="14" t="n">
        <v>175523</v>
      </c>
      <c r="AB20" s="14" t="n">
        <v>186612</v>
      </c>
      <c r="AC20" s="14" t="n">
        <v>190133</v>
      </c>
      <c r="AD20" s="14" t="n">
        <v>194291</v>
      </c>
      <c r="AE20" s="14" t="n">
        <v>197449</v>
      </c>
      <c r="AF20" s="14" t="n">
        <v>206774</v>
      </c>
      <c r="AG20" s="14" t="n">
        <v>217708</v>
      </c>
      <c r="AH20" s="14" t="n">
        <v>223893</v>
      </c>
      <c r="AI20" s="14" t="n">
        <v>233873</v>
      </c>
      <c r="AJ20" s="14" t="n">
        <v>242349</v>
      </c>
      <c r="AK20" s="14" t="n">
        <v>254259</v>
      </c>
      <c r="AL20" s="14" t="n">
        <v>253892</v>
      </c>
      <c r="AM20" s="14" t="n">
        <v>249717</v>
      </c>
      <c r="AN20" s="14" t="n">
        <v>248940</v>
      </c>
      <c r="AO20" s="14" t="n">
        <v>248559</v>
      </c>
      <c r="AP20" s="14" t="n">
        <v>253507</v>
      </c>
      <c r="AQ20" s="14" t="n">
        <v>267081</v>
      </c>
      <c r="AR20" s="14" t="n">
        <v>279041</v>
      </c>
      <c r="AS20" s="14" t="n">
        <v>286047</v>
      </c>
      <c r="AT20" s="14" t="n">
        <v>281923</v>
      </c>
      <c r="AU20" s="15" t="n">
        <v>277057</v>
      </c>
      <c r="AV20" s="15" t="n">
        <v>281109</v>
      </c>
      <c r="AW20" s="15" t="n">
        <v>286968</v>
      </c>
      <c r="AX20" s="15" t="n">
        <v>283880</v>
      </c>
      <c r="AY20" s="15" t="n">
        <v>289067</v>
      </c>
      <c r="AZ20" s="15" t="n">
        <v>289956</v>
      </c>
      <c r="BA20" s="15" t="n">
        <v>278259</v>
      </c>
      <c r="BB20" s="15" t="n">
        <v>275755</v>
      </c>
      <c r="BC20" s="15" t="n">
        <v>277047</v>
      </c>
      <c r="BD20" s="15" t="n">
        <v>281028</v>
      </c>
      <c r="BE20" s="15" t="n">
        <v>287676</v>
      </c>
      <c r="BF20" s="16"/>
    </row>
    <row r="21" customFormat="false" ht="14.5" hidden="false" customHeight="false" outlineLevel="0" collapsed="false">
      <c r="A21" s="12" t="s">
        <v>39</v>
      </c>
      <c r="B21" s="13"/>
      <c r="C21" s="13"/>
      <c r="D21" s="13"/>
      <c r="E21" s="13"/>
      <c r="F21" s="13"/>
      <c r="G21" s="13"/>
      <c r="H21" s="13" t="n">
        <v>63036</v>
      </c>
      <c r="I21" s="13" t="n">
        <v>65305</v>
      </c>
      <c r="J21" s="13" t="n">
        <v>66936</v>
      </c>
      <c r="K21" s="13" t="n">
        <v>68165</v>
      </c>
      <c r="L21" s="13" t="n">
        <v>81227</v>
      </c>
      <c r="M21" s="13" t="n">
        <v>83260</v>
      </c>
      <c r="N21" s="13" t="n">
        <v>84799</v>
      </c>
      <c r="O21" s="13" t="n">
        <v>83594</v>
      </c>
      <c r="P21" s="14" t="n">
        <v>88123</v>
      </c>
      <c r="Q21" s="14" t="n">
        <v>91761</v>
      </c>
      <c r="R21" s="14" t="n">
        <v>96736</v>
      </c>
      <c r="S21" s="14" t="n">
        <v>102736</v>
      </c>
      <c r="T21" s="14" t="n">
        <v>107250</v>
      </c>
      <c r="U21" s="14" t="n">
        <v>109797</v>
      </c>
      <c r="V21" s="14" t="n">
        <v>116175</v>
      </c>
      <c r="W21" s="14" t="n">
        <v>120158</v>
      </c>
      <c r="X21" s="14" t="n">
        <v>126368</v>
      </c>
      <c r="Y21" s="14" t="n">
        <v>136061</v>
      </c>
      <c r="Z21" s="14" t="n">
        <v>143793</v>
      </c>
      <c r="AA21" s="14" t="n">
        <v>147416</v>
      </c>
      <c r="AB21" s="14" t="n">
        <v>163197</v>
      </c>
      <c r="AC21" s="14" t="n">
        <v>178728</v>
      </c>
      <c r="AD21" s="14" t="n">
        <v>191223</v>
      </c>
      <c r="AE21" s="14" t="n">
        <v>206924</v>
      </c>
      <c r="AF21" s="14" t="n">
        <v>218864</v>
      </c>
      <c r="AG21" s="14" t="n">
        <v>238048</v>
      </c>
      <c r="AH21" s="14" t="n">
        <v>246153</v>
      </c>
      <c r="AI21" s="14" t="n">
        <v>253792</v>
      </c>
      <c r="AJ21" s="14" t="n">
        <v>260586</v>
      </c>
      <c r="AK21" s="14" t="n">
        <v>268300</v>
      </c>
      <c r="AL21" s="14" t="n">
        <v>277671</v>
      </c>
      <c r="AM21" s="14" t="n">
        <v>279716</v>
      </c>
      <c r="AN21" s="14" t="n">
        <v>281143</v>
      </c>
      <c r="AO21" s="14" t="n">
        <v>274018</v>
      </c>
      <c r="AP21" s="14" t="n">
        <v>275436</v>
      </c>
      <c r="AQ21" s="14" t="n">
        <v>284934</v>
      </c>
      <c r="AR21" s="14" t="n">
        <v>292541</v>
      </c>
      <c r="AS21" s="14" t="n">
        <v>293246</v>
      </c>
      <c r="AT21" s="14" t="n">
        <v>292652</v>
      </c>
      <c r="AU21" s="15" t="n">
        <v>293458</v>
      </c>
      <c r="AV21" s="15" t="n">
        <v>294412</v>
      </c>
      <c r="AW21" s="15" t="n">
        <v>294020</v>
      </c>
      <c r="AX21" s="15" t="n">
        <v>289153</v>
      </c>
      <c r="AY21" s="15" t="n">
        <v>289294</v>
      </c>
      <c r="AZ21" s="15" t="n">
        <v>288509</v>
      </c>
      <c r="BA21" s="15" t="n">
        <v>279262</v>
      </c>
      <c r="BB21" s="15" t="n">
        <v>275994</v>
      </c>
      <c r="BC21" s="15" t="n">
        <v>276508</v>
      </c>
      <c r="BD21" s="15" t="n">
        <v>281815</v>
      </c>
      <c r="BE21" s="15" t="n">
        <v>287502</v>
      </c>
      <c r="BF21" s="16"/>
    </row>
    <row r="22" customFormat="false" ht="14.5" hidden="false" customHeight="false" outlineLevel="0" collapsed="false">
      <c r="A22" s="12" t="s">
        <v>40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 t="n">
        <v>59684</v>
      </c>
      <c r="O22" s="13" t="n">
        <v>60500</v>
      </c>
      <c r="P22" s="14" t="n">
        <v>63123</v>
      </c>
      <c r="Q22" s="14" t="n">
        <v>67087</v>
      </c>
      <c r="R22" s="14" t="n">
        <v>72237</v>
      </c>
      <c r="S22" s="14" t="n">
        <v>78421</v>
      </c>
      <c r="T22" s="14" t="n">
        <v>83920</v>
      </c>
      <c r="U22" s="14" t="n">
        <v>85875</v>
      </c>
      <c r="V22" s="14" t="n">
        <v>93775</v>
      </c>
      <c r="W22" s="14" t="n">
        <v>99558</v>
      </c>
      <c r="X22" s="14" t="n">
        <v>107631</v>
      </c>
      <c r="Y22" s="14" t="n">
        <v>116669</v>
      </c>
      <c r="Z22" s="14" t="n">
        <v>127524</v>
      </c>
      <c r="AA22" s="14" t="n">
        <v>134598</v>
      </c>
      <c r="AB22" s="14" t="n">
        <v>150234</v>
      </c>
      <c r="AC22" s="14" t="n">
        <v>169195</v>
      </c>
      <c r="AD22" s="14" t="n">
        <v>184884</v>
      </c>
      <c r="AE22" s="14" t="n">
        <v>208763</v>
      </c>
      <c r="AF22" s="14" t="n">
        <v>217220</v>
      </c>
      <c r="AG22" s="14" t="n">
        <v>232311</v>
      </c>
      <c r="AH22" s="14" t="n">
        <v>240873</v>
      </c>
      <c r="AI22" s="14" t="n">
        <v>250512</v>
      </c>
      <c r="AJ22" s="14" t="n">
        <v>259826</v>
      </c>
      <c r="AK22" s="14" t="n">
        <v>265227</v>
      </c>
      <c r="AL22" s="14" t="n">
        <v>273220</v>
      </c>
      <c r="AM22" s="14" t="n">
        <v>278562</v>
      </c>
      <c r="AN22" s="14" t="n">
        <v>282103</v>
      </c>
      <c r="AO22" s="14" t="n">
        <v>275474</v>
      </c>
      <c r="AP22" s="14" t="n">
        <v>278707</v>
      </c>
      <c r="AQ22" s="14" t="n">
        <v>283750</v>
      </c>
      <c r="AR22" s="14" t="n">
        <v>289365</v>
      </c>
      <c r="AS22" s="14" t="n">
        <v>285676</v>
      </c>
      <c r="AT22" s="14" t="n">
        <v>277467</v>
      </c>
      <c r="AU22" s="15" t="n">
        <v>273456</v>
      </c>
      <c r="AV22" s="15" t="n">
        <v>268034</v>
      </c>
      <c r="AW22" s="15" t="n">
        <v>267935</v>
      </c>
      <c r="AX22" s="15" t="n">
        <v>262314</v>
      </c>
      <c r="AY22" s="15" t="n">
        <v>261155</v>
      </c>
      <c r="AZ22" s="15" t="n">
        <v>258290</v>
      </c>
      <c r="BA22" s="15" t="n">
        <v>246903</v>
      </c>
      <c r="BB22" s="15" t="n">
        <v>243736</v>
      </c>
      <c r="BC22" s="15" t="n">
        <v>242625</v>
      </c>
      <c r="BD22" s="15" t="n">
        <v>243897</v>
      </c>
      <c r="BE22" s="15" t="n">
        <v>244554</v>
      </c>
      <c r="BF22" s="16"/>
    </row>
    <row r="23" customFormat="false" ht="14.5" hidden="false" customHeight="false" outlineLevel="0" collapsed="false">
      <c r="A23" s="12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 t="n">
        <v>31819</v>
      </c>
      <c r="O23" s="13" t="n">
        <v>33179</v>
      </c>
      <c r="P23" s="14" t="n">
        <v>35015</v>
      </c>
      <c r="Q23" s="14" t="n">
        <v>36894</v>
      </c>
      <c r="R23" s="14" t="n">
        <v>39122</v>
      </c>
      <c r="S23" s="14" t="n">
        <v>42225</v>
      </c>
      <c r="T23" s="14" t="n">
        <v>44239</v>
      </c>
      <c r="U23" s="14" t="n">
        <v>45769</v>
      </c>
      <c r="V23" s="14" t="n">
        <v>49077</v>
      </c>
      <c r="W23" s="14" t="n">
        <v>52271</v>
      </c>
      <c r="X23" s="14" t="n">
        <v>56127</v>
      </c>
      <c r="Y23" s="14" t="n">
        <v>61218</v>
      </c>
      <c r="Z23" s="14" t="n">
        <v>68071</v>
      </c>
      <c r="AA23" s="14" t="n">
        <v>70463</v>
      </c>
      <c r="AB23" s="14" t="n">
        <v>75756</v>
      </c>
      <c r="AC23" s="14" t="n">
        <v>83623</v>
      </c>
      <c r="AD23" s="14" t="n">
        <v>93091</v>
      </c>
      <c r="AE23" s="14" t="n">
        <v>100455</v>
      </c>
      <c r="AF23" s="14" t="n">
        <v>104259</v>
      </c>
      <c r="AG23" s="14" t="n">
        <v>111391</v>
      </c>
      <c r="AH23" s="14" t="n">
        <v>113229</v>
      </c>
      <c r="AI23" s="14" t="n">
        <v>118115</v>
      </c>
      <c r="AJ23" s="14" t="n">
        <v>124541</v>
      </c>
      <c r="AK23" s="14" t="n">
        <v>133536</v>
      </c>
      <c r="AL23" s="14" t="n">
        <v>136300</v>
      </c>
      <c r="AM23" s="14" t="n">
        <v>134514</v>
      </c>
      <c r="AN23" s="14" t="n">
        <v>136407</v>
      </c>
      <c r="AO23" s="14" t="n">
        <v>138722</v>
      </c>
      <c r="AP23" s="14" t="n">
        <v>143213</v>
      </c>
      <c r="AQ23" s="14" t="n">
        <v>144063</v>
      </c>
      <c r="AR23" s="14" t="n">
        <v>144393</v>
      </c>
      <c r="AS23" s="14" t="n">
        <v>139799</v>
      </c>
      <c r="AT23" s="14" t="n">
        <v>130848</v>
      </c>
      <c r="AU23" s="15" t="n">
        <v>125243</v>
      </c>
      <c r="AV23" s="15" t="n">
        <v>133433</v>
      </c>
      <c r="AW23" s="15" t="n">
        <v>134934</v>
      </c>
      <c r="AX23" s="15" t="n">
        <v>134190</v>
      </c>
      <c r="AY23" s="15" t="n">
        <v>135726</v>
      </c>
      <c r="AZ23" s="15" t="n">
        <v>135584</v>
      </c>
      <c r="BA23" s="15" t="n">
        <v>129566</v>
      </c>
      <c r="BB23" s="15" t="n">
        <v>127028</v>
      </c>
      <c r="BC23" s="15" t="n">
        <v>126691</v>
      </c>
      <c r="BD23" s="15" t="n">
        <v>127376</v>
      </c>
      <c r="BE23" s="15" t="n">
        <v>131155</v>
      </c>
      <c r="BF23" s="16"/>
    </row>
    <row r="24" customFormat="false" ht="14.5" hidden="false" customHeight="false" outlineLevel="0" collapsed="false">
      <c r="A24" s="12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 t="n">
        <v>33872</v>
      </c>
      <c r="O24" s="13" t="n">
        <v>33733</v>
      </c>
      <c r="P24" s="14" t="n">
        <v>36706</v>
      </c>
      <c r="Q24" s="14" t="n">
        <v>40364</v>
      </c>
      <c r="R24" s="14" t="n">
        <v>44911</v>
      </c>
      <c r="S24" s="14" t="n">
        <v>49994</v>
      </c>
      <c r="T24" s="14" t="n">
        <v>53144</v>
      </c>
      <c r="U24" s="14" t="n">
        <v>54603</v>
      </c>
      <c r="V24" s="14" t="n">
        <v>60815</v>
      </c>
      <c r="W24" s="14" t="n">
        <v>67674</v>
      </c>
      <c r="X24" s="14" t="n">
        <v>75974</v>
      </c>
      <c r="Y24" s="14" t="n">
        <v>81478</v>
      </c>
      <c r="Z24" s="14" t="n">
        <v>88763</v>
      </c>
      <c r="AA24" s="14" t="n">
        <v>91759</v>
      </c>
      <c r="AB24" s="14" t="n">
        <v>98043</v>
      </c>
      <c r="AC24" s="14" t="n">
        <v>106435</v>
      </c>
      <c r="AD24" s="14" t="n">
        <v>113541</v>
      </c>
      <c r="AE24" s="14" t="n">
        <v>122784</v>
      </c>
      <c r="AF24" s="14" t="n">
        <v>133336</v>
      </c>
      <c r="AG24" s="14" t="n">
        <v>143735</v>
      </c>
      <c r="AH24" s="14" t="n">
        <v>152746</v>
      </c>
      <c r="AI24" s="14" t="n">
        <v>161366</v>
      </c>
      <c r="AJ24" s="14" t="n">
        <v>170299</v>
      </c>
      <c r="AK24" s="14" t="n">
        <v>182246</v>
      </c>
      <c r="AL24" s="14" t="n">
        <v>195729</v>
      </c>
      <c r="AM24" s="14" t="n">
        <v>204031</v>
      </c>
      <c r="AN24" s="14" t="n">
        <v>215011</v>
      </c>
      <c r="AO24" s="14" t="n">
        <v>219939</v>
      </c>
      <c r="AP24" s="14" t="n">
        <v>228135</v>
      </c>
      <c r="AQ24" s="14" t="n">
        <v>231750</v>
      </c>
      <c r="AR24" s="14" t="n">
        <v>238277</v>
      </c>
      <c r="AS24" s="14" t="n">
        <v>239619</v>
      </c>
      <c r="AT24" s="14" t="n">
        <v>233597</v>
      </c>
      <c r="AU24" s="15" t="n">
        <v>233134</v>
      </c>
      <c r="AV24" s="15" t="n">
        <v>236397</v>
      </c>
      <c r="AW24" s="15" t="n">
        <v>243856</v>
      </c>
      <c r="AX24" s="15" t="n">
        <v>245255</v>
      </c>
      <c r="AY24" s="15" t="n">
        <v>251968</v>
      </c>
      <c r="AZ24" s="15" t="n">
        <v>260472</v>
      </c>
      <c r="BA24" s="15" t="n">
        <v>255640</v>
      </c>
      <c r="BB24" s="15" t="n">
        <v>257652</v>
      </c>
      <c r="BC24" s="15" t="n">
        <v>259286</v>
      </c>
      <c r="BD24" s="15" t="n">
        <v>263378</v>
      </c>
      <c r="BE24" s="15" t="n">
        <v>273192</v>
      </c>
      <c r="BF24" s="16"/>
    </row>
    <row r="25" customFormat="false" ht="14.5" hidden="false" customHeight="false" outlineLevel="0" collapsed="false">
      <c r="A25" s="12" t="s">
        <v>43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 t="n">
        <v>34017</v>
      </c>
      <c r="O25" s="13" t="n">
        <v>32402</v>
      </c>
      <c r="P25" s="14" t="n">
        <v>34132</v>
      </c>
      <c r="Q25" s="14" t="n">
        <v>37142</v>
      </c>
      <c r="R25" s="14" t="n">
        <v>40624</v>
      </c>
      <c r="S25" s="14" t="n">
        <v>43887</v>
      </c>
      <c r="T25" s="14" t="n">
        <v>45356</v>
      </c>
      <c r="U25" s="14" t="n">
        <v>49328</v>
      </c>
      <c r="V25" s="14" t="n">
        <v>53429</v>
      </c>
      <c r="W25" s="14" t="n">
        <v>58835</v>
      </c>
      <c r="X25" s="14" t="n">
        <v>63649</v>
      </c>
      <c r="Y25" s="14" t="n">
        <v>69225</v>
      </c>
      <c r="Z25" s="14" t="n">
        <v>74576</v>
      </c>
      <c r="AA25" s="14" t="n">
        <v>76057</v>
      </c>
      <c r="AB25" s="14" t="n">
        <v>83356</v>
      </c>
      <c r="AC25" s="14" t="n">
        <v>90761</v>
      </c>
      <c r="AD25" s="14" t="n">
        <v>96241</v>
      </c>
      <c r="AE25" s="14" t="n">
        <v>104783</v>
      </c>
      <c r="AF25" s="14" t="n">
        <v>115500</v>
      </c>
      <c r="AG25" s="14" t="n">
        <v>134769</v>
      </c>
      <c r="AH25" s="14" t="n">
        <v>150220</v>
      </c>
      <c r="AI25" s="14" t="n">
        <v>161132</v>
      </c>
      <c r="AJ25" s="14" t="n">
        <v>174227</v>
      </c>
      <c r="AK25" s="14" t="n">
        <v>182953</v>
      </c>
      <c r="AL25" s="14" t="n">
        <v>190940</v>
      </c>
      <c r="AM25" s="14" t="n">
        <v>199826</v>
      </c>
      <c r="AN25" s="14" t="n">
        <v>207694</v>
      </c>
      <c r="AO25" s="14" t="n">
        <v>216005</v>
      </c>
      <c r="AP25" s="14" t="n">
        <v>229568</v>
      </c>
      <c r="AQ25" s="14" t="n">
        <v>241489</v>
      </c>
      <c r="AR25" s="14" t="n">
        <v>251031</v>
      </c>
      <c r="AS25" s="14" t="n">
        <v>261802</v>
      </c>
      <c r="AT25" s="14" t="n">
        <v>259579</v>
      </c>
      <c r="AU25" s="15" t="n">
        <v>255369</v>
      </c>
      <c r="AV25" s="15" t="n">
        <v>264386</v>
      </c>
      <c r="AW25" s="15" t="n">
        <v>267054</v>
      </c>
      <c r="AX25" s="15" t="n">
        <v>262300</v>
      </c>
      <c r="AY25" s="15" t="n">
        <v>263735</v>
      </c>
      <c r="AZ25" s="15" t="n">
        <v>266011</v>
      </c>
      <c r="BA25" s="15" t="n">
        <v>256238</v>
      </c>
      <c r="BB25" s="15" t="n">
        <v>251740</v>
      </c>
      <c r="BC25" s="15" t="n">
        <v>248609</v>
      </c>
      <c r="BD25" s="15" t="n">
        <v>249733</v>
      </c>
      <c r="BE25" s="15" t="n">
        <v>249614</v>
      </c>
      <c r="BF25" s="16"/>
    </row>
    <row r="26" customFormat="false" ht="25" hidden="true" customHeight="true" outlineLevel="0" collapsed="false">
      <c r="A26" s="6" t="s">
        <v>53</v>
      </c>
      <c r="B26" s="13" t="n">
        <v>55464</v>
      </c>
      <c r="C26" s="13" t="n">
        <v>53502</v>
      </c>
      <c r="D26" s="13" t="n">
        <v>55700</v>
      </c>
      <c r="E26" s="13" t="n">
        <v>61766</v>
      </c>
      <c r="F26" s="13" t="n">
        <v>71863</v>
      </c>
      <c r="G26" s="13" t="n">
        <v>69211</v>
      </c>
      <c r="H26" s="13" t="n">
        <v>72989</v>
      </c>
      <c r="I26" s="13" t="n">
        <v>68936</v>
      </c>
      <c r="J26" s="13" t="n">
        <v>68745</v>
      </c>
      <c r="K26" s="13" t="n">
        <v>72444</v>
      </c>
      <c r="L26" s="13" t="n">
        <v>75191</v>
      </c>
      <c r="M26" s="13" t="n">
        <v>75517</v>
      </c>
      <c r="N26" s="13" t="n">
        <v>72652</v>
      </c>
      <c r="O26" s="13" t="n">
        <v>65474</v>
      </c>
      <c r="P26" s="14" t="n">
        <v>72989</v>
      </c>
      <c r="Q26" s="14" t="n">
        <v>75569</v>
      </c>
      <c r="R26" s="14" t="n">
        <v>79473</v>
      </c>
      <c r="S26" s="14" t="n">
        <v>80621</v>
      </c>
      <c r="T26" s="14" t="n">
        <v>82655</v>
      </c>
      <c r="U26" s="14" t="n">
        <v>84161</v>
      </c>
      <c r="V26" s="14" t="n">
        <v>88242</v>
      </c>
      <c r="W26" s="14" t="n">
        <v>93070</v>
      </c>
      <c r="X26" s="14" t="n">
        <v>97952</v>
      </c>
      <c r="Y26" s="14" t="n">
        <v>112391</v>
      </c>
      <c r="Z26" s="14" t="n">
        <v>133361</v>
      </c>
      <c r="AA26" s="14" t="n">
        <v>136016</v>
      </c>
      <c r="AB26" s="14" t="n">
        <v>152582</v>
      </c>
      <c r="AC26" s="14" t="n">
        <v>168775</v>
      </c>
      <c r="AD26" s="14" t="n">
        <v>215688</v>
      </c>
      <c r="AE26" s="14" t="n">
        <v>246454</v>
      </c>
      <c r="AF26" s="14" t="n">
        <v>271638</v>
      </c>
      <c r="AG26" s="14" t="n">
        <v>300624</v>
      </c>
      <c r="AH26" s="14" t="n">
        <v>324488</v>
      </c>
      <c r="AI26" s="14" t="n">
        <v>342323</v>
      </c>
      <c r="AJ26" s="14" t="n">
        <v>392427</v>
      </c>
      <c r="AK26" s="14" t="n">
        <v>419440</v>
      </c>
      <c r="AL26" s="14" t="n">
        <v>442528</v>
      </c>
      <c r="AM26" s="14" t="n">
        <v>502213</v>
      </c>
      <c r="AN26" s="14" t="n">
        <v>534236</v>
      </c>
      <c r="AO26" s="14" t="n">
        <v>590503</v>
      </c>
      <c r="AP26" s="14" t="n">
        <v>671284</v>
      </c>
      <c r="AQ26" s="14" t="n">
        <v>744143</v>
      </c>
      <c r="AR26" s="14" t="n">
        <v>785945</v>
      </c>
      <c r="AS26" s="14" t="n">
        <v>808294</v>
      </c>
      <c r="AT26" s="14" t="n">
        <v>788503</v>
      </c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3"/>
    </row>
    <row r="27" customFormat="false" ht="16.5" hidden="true" customHeight="true" outlineLevel="0" collapsed="false">
      <c r="A27" s="6" t="s">
        <v>54</v>
      </c>
      <c r="B27" s="13" t="n">
        <v>90615</v>
      </c>
      <c r="C27" s="13" t="n">
        <v>90550</v>
      </c>
      <c r="D27" s="13" t="n">
        <v>90335</v>
      </c>
      <c r="E27" s="13" t="n">
        <v>92205</v>
      </c>
      <c r="F27" s="13" t="n">
        <v>93039</v>
      </c>
      <c r="G27" s="13" t="n">
        <v>93770</v>
      </c>
      <c r="H27" s="13" t="n">
        <v>97927</v>
      </c>
      <c r="I27" s="13" t="n">
        <v>99660</v>
      </c>
      <c r="J27" s="13" t="n">
        <v>102369</v>
      </c>
      <c r="K27" s="13" t="n">
        <v>99864</v>
      </c>
      <c r="L27" s="13" t="n">
        <v>113264</v>
      </c>
      <c r="M27" s="13" t="n">
        <v>116681</v>
      </c>
      <c r="N27" s="13" t="n">
        <v>120547</v>
      </c>
      <c r="O27" s="13" t="n">
        <v>120511</v>
      </c>
      <c r="P27" s="14" t="n">
        <v>126119</v>
      </c>
      <c r="Q27" s="14" t="n">
        <v>134683</v>
      </c>
      <c r="R27" s="14" t="n">
        <v>145380</v>
      </c>
      <c r="S27" s="14" t="n">
        <v>150372</v>
      </c>
      <c r="T27" s="14" t="n">
        <v>157933</v>
      </c>
      <c r="U27" s="14" t="n">
        <v>165880</v>
      </c>
      <c r="V27" s="14" t="n">
        <v>177767</v>
      </c>
      <c r="W27" s="14" t="n">
        <v>189627</v>
      </c>
      <c r="X27" s="14" t="n">
        <v>196206</v>
      </c>
      <c r="Y27" s="14" t="n">
        <v>209581</v>
      </c>
      <c r="Z27" s="14" t="n">
        <v>222235</v>
      </c>
      <c r="AA27" s="14" t="n">
        <v>221957</v>
      </c>
      <c r="AB27" s="14" t="n">
        <v>229176</v>
      </c>
      <c r="AC27" s="14" t="n">
        <v>230619</v>
      </c>
      <c r="AD27" s="14" t="n">
        <v>226787</v>
      </c>
      <c r="AE27" s="14" t="n">
        <v>221691</v>
      </c>
      <c r="AF27" s="14" t="n">
        <v>219858</v>
      </c>
      <c r="AG27" s="14" t="n">
        <v>219166</v>
      </c>
      <c r="AH27" s="14" t="n">
        <v>220104</v>
      </c>
      <c r="AI27" s="14" t="n">
        <v>228307</v>
      </c>
      <c r="AJ27" s="14" t="n">
        <v>234994</v>
      </c>
      <c r="AK27" s="14" t="n">
        <v>241018</v>
      </c>
      <c r="AL27" s="14" t="n">
        <v>244747</v>
      </c>
      <c r="AM27" s="14" t="n">
        <v>245928</v>
      </c>
      <c r="AN27" s="14" t="n">
        <v>248627</v>
      </c>
      <c r="AO27" s="14" t="n">
        <v>248247</v>
      </c>
      <c r="AP27" s="14" t="n">
        <v>253277</v>
      </c>
      <c r="AQ27" s="14" t="n">
        <v>258734</v>
      </c>
      <c r="AR27" s="14" t="n">
        <v>259047</v>
      </c>
      <c r="AS27" s="14" t="n">
        <v>256395</v>
      </c>
      <c r="AT27" s="14" t="n">
        <v>261759</v>
      </c>
      <c r="AU27" s="15" t="n">
        <v>264170</v>
      </c>
      <c r="AV27" s="15" t="n">
        <v>272014</v>
      </c>
      <c r="AW27" s="15" t="n">
        <v>280193</v>
      </c>
      <c r="AX27" s="15" t="n">
        <v>280354</v>
      </c>
      <c r="AY27" s="15" t="n">
        <v>289278</v>
      </c>
      <c r="AZ27" s="15" t="n">
        <v>294709</v>
      </c>
      <c r="BA27" s="15"/>
      <c r="BB27" s="15"/>
      <c r="BC27" s="15"/>
      <c r="BD27" s="15"/>
      <c r="BE27" s="15"/>
      <c r="BF27" s="13"/>
    </row>
    <row r="28" customFormat="false" ht="15.5" hidden="true" customHeight="false" outlineLevel="0" collapsed="false">
      <c r="A28" s="6" t="s">
        <v>55</v>
      </c>
      <c r="B28" s="13" t="n">
        <v>105578</v>
      </c>
      <c r="C28" s="13" t="n">
        <v>105900</v>
      </c>
      <c r="D28" s="13" t="n">
        <v>105163</v>
      </c>
      <c r="E28" s="13" t="n">
        <v>109401</v>
      </c>
      <c r="F28" s="13" t="n">
        <v>109263</v>
      </c>
      <c r="G28" s="13" t="n">
        <v>108390</v>
      </c>
      <c r="H28" s="13" t="n">
        <v>113296</v>
      </c>
      <c r="I28" s="13" t="n">
        <v>115195</v>
      </c>
      <c r="J28" s="13" t="n">
        <v>117461</v>
      </c>
      <c r="K28" s="13" t="n">
        <v>115861</v>
      </c>
      <c r="L28" s="13" t="n">
        <v>136776</v>
      </c>
      <c r="M28" s="13" t="n">
        <v>142056</v>
      </c>
      <c r="N28" s="13" t="n">
        <v>149892</v>
      </c>
      <c r="O28" s="13" t="n">
        <v>153824</v>
      </c>
      <c r="P28" s="14" t="n">
        <v>165432</v>
      </c>
      <c r="Q28" s="14" t="n">
        <v>176637</v>
      </c>
      <c r="R28" s="14" t="n">
        <v>192199</v>
      </c>
      <c r="S28" s="14" t="n">
        <v>200103</v>
      </c>
      <c r="T28" s="14" t="n">
        <v>209584</v>
      </c>
      <c r="U28" s="14" t="n">
        <v>221670</v>
      </c>
      <c r="V28" s="14" t="n">
        <v>234207</v>
      </c>
      <c r="W28" s="14" t="n">
        <v>253084</v>
      </c>
      <c r="X28" s="14" t="n">
        <v>268579</v>
      </c>
      <c r="Y28" s="14" t="n">
        <v>284430</v>
      </c>
      <c r="Z28" s="14" t="n">
        <v>305261</v>
      </c>
      <c r="AA28" s="14" t="n">
        <v>316042</v>
      </c>
      <c r="AB28" s="14" t="n">
        <v>333924</v>
      </c>
      <c r="AC28" s="14" t="n">
        <v>349310</v>
      </c>
      <c r="AD28" s="14" t="n">
        <v>358178</v>
      </c>
      <c r="AE28" s="14" t="n">
        <v>368817</v>
      </c>
      <c r="AF28" s="14" t="n">
        <v>383203</v>
      </c>
      <c r="AG28" s="14" t="n">
        <v>409304</v>
      </c>
      <c r="AH28" s="14" t="n">
        <v>430955</v>
      </c>
      <c r="AI28" s="14" t="n">
        <v>457214</v>
      </c>
      <c r="AJ28" s="14" t="n">
        <v>475893</v>
      </c>
      <c r="AK28" s="14" t="n">
        <v>487459</v>
      </c>
      <c r="AL28" s="14" t="n">
        <v>501769</v>
      </c>
      <c r="AM28" s="14" t="n">
        <v>510607</v>
      </c>
      <c r="AN28" s="14" t="n">
        <v>518903</v>
      </c>
      <c r="AO28" s="14" t="n">
        <v>530185</v>
      </c>
      <c r="AP28" s="14" t="n">
        <v>551610</v>
      </c>
      <c r="AQ28" s="14" t="n">
        <v>582333</v>
      </c>
      <c r="AR28" s="14" t="n">
        <v>601974</v>
      </c>
      <c r="AS28" s="14" t="n">
        <v>626086</v>
      </c>
      <c r="AT28" s="14" t="n">
        <v>667164</v>
      </c>
      <c r="AU28" s="15" t="n">
        <v>719597</v>
      </c>
      <c r="AV28" s="15" t="n">
        <v>740069</v>
      </c>
      <c r="AW28" s="15" t="n">
        <v>743286</v>
      </c>
      <c r="AX28" s="15" t="n">
        <v>750140</v>
      </c>
      <c r="AY28" s="15" t="n">
        <v>779309</v>
      </c>
      <c r="AZ28" s="15" t="n">
        <v>817022</v>
      </c>
      <c r="BA28" s="15"/>
      <c r="BB28" s="15"/>
      <c r="BC28" s="15"/>
      <c r="BD28" s="15"/>
      <c r="BE28" s="15"/>
      <c r="BF28" s="13"/>
      <c r="BG28" s="13"/>
      <c r="BH28" s="13"/>
      <c r="BI28" s="13"/>
      <c r="BJ28" s="13"/>
      <c r="BK28" s="13"/>
    </row>
    <row r="29" customFormat="false" ht="15.5" hidden="true" customHeight="false" outlineLevel="0" collapsed="false">
      <c r="A29" s="6" t="s">
        <v>56</v>
      </c>
      <c r="B29" s="13" t="n">
        <v>75959</v>
      </c>
      <c r="C29" s="13" t="n">
        <v>80375</v>
      </c>
      <c r="D29" s="13" t="n">
        <v>76537</v>
      </c>
      <c r="E29" s="13" t="n">
        <v>78264</v>
      </c>
      <c r="F29" s="13" t="n">
        <v>80427</v>
      </c>
      <c r="G29" s="13" t="n">
        <v>81113</v>
      </c>
      <c r="H29" s="13" t="n">
        <v>84358</v>
      </c>
      <c r="I29" s="13" t="n">
        <v>88097</v>
      </c>
      <c r="J29" s="13" t="n">
        <v>89429</v>
      </c>
      <c r="K29" s="13" t="n">
        <v>88105</v>
      </c>
      <c r="L29" s="13" t="n">
        <v>110563</v>
      </c>
      <c r="M29" s="13" t="n">
        <v>116674</v>
      </c>
      <c r="N29" s="13" t="n">
        <v>118429</v>
      </c>
      <c r="O29" s="13" t="n">
        <v>116620</v>
      </c>
      <c r="P29" s="14" t="n">
        <v>125622</v>
      </c>
      <c r="Q29" s="14" t="n">
        <v>134919</v>
      </c>
      <c r="R29" s="14" t="n">
        <v>146691</v>
      </c>
      <c r="S29" s="14" t="n">
        <v>154054</v>
      </c>
      <c r="T29" s="14" t="n">
        <v>157012</v>
      </c>
      <c r="U29" s="14" t="n">
        <v>164974</v>
      </c>
      <c r="V29" s="14" t="n">
        <v>176696</v>
      </c>
      <c r="W29" s="14" t="n">
        <v>187583</v>
      </c>
      <c r="X29" s="14" t="n">
        <v>196662</v>
      </c>
      <c r="Y29" s="14" t="n">
        <v>214342</v>
      </c>
      <c r="Z29" s="14" t="n">
        <v>232181</v>
      </c>
      <c r="AA29" s="14" t="n">
        <v>232389</v>
      </c>
      <c r="AB29" s="14" t="n">
        <v>244010</v>
      </c>
      <c r="AC29" s="14" t="n">
        <v>261114</v>
      </c>
      <c r="AD29" s="14" t="n">
        <v>281001</v>
      </c>
      <c r="AE29" s="14" t="n">
        <v>297824</v>
      </c>
      <c r="AF29" s="14" t="n">
        <v>313340</v>
      </c>
      <c r="AG29" s="14" t="n">
        <v>337175</v>
      </c>
      <c r="AH29" s="14" t="n">
        <v>357120</v>
      </c>
      <c r="AI29" s="14" t="n">
        <v>381270</v>
      </c>
      <c r="AJ29" s="14" t="n">
        <v>406112</v>
      </c>
      <c r="AK29" s="14" t="n">
        <v>424788</v>
      </c>
      <c r="AL29" s="14" t="n">
        <v>442841</v>
      </c>
      <c r="AM29" s="14" t="n">
        <v>457010</v>
      </c>
      <c r="AN29" s="14" t="n">
        <v>469861</v>
      </c>
      <c r="AO29" s="14" t="n">
        <v>486197</v>
      </c>
      <c r="AP29" s="14" t="n">
        <v>510896</v>
      </c>
      <c r="AQ29" s="14" t="n">
        <v>556799</v>
      </c>
      <c r="AR29" s="14" t="n">
        <v>588055</v>
      </c>
      <c r="AS29" s="14" t="n">
        <v>625670</v>
      </c>
      <c r="AT29" s="14" t="n">
        <v>665728</v>
      </c>
      <c r="AU29" s="15" t="n">
        <v>715287</v>
      </c>
      <c r="AV29" s="15" t="n">
        <v>715012</v>
      </c>
      <c r="AW29" s="15" t="n">
        <v>711195</v>
      </c>
      <c r="AX29" s="15" t="n">
        <v>715728</v>
      </c>
      <c r="AY29" s="15" t="n">
        <v>739945</v>
      </c>
      <c r="AZ29" s="15" t="n">
        <v>770375</v>
      </c>
      <c r="BA29" s="15"/>
      <c r="BB29" s="15"/>
      <c r="BC29" s="15"/>
      <c r="BD29" s="15"/>
      <c r="BE29" s="15"/>
      <c r="BF29" s="13"/>
      <c r="BG29" s="13"/>
      <c r="BH29" s="13"/>
      <c r="BI29" s="13"/>
      <c r="BJ29" s="13"/>
      <c r="BK29" s="13"/>
    </row>
    <row r="30" customFormat="false" ht="15.5" hidden="true" customHeight="false" outlineLevel="0" collapsed="false">
      <c r="A30" s="6" t="s">
        <v>57</v>
      </c>
      <c r="B30" s="13" t="n">
        <v>124119</v>
      </c>
      <c r="C30" s="13" t="n">
        <v>126463</v>
      </c>
      <c r="D30" s="13" t="n">
        <v>115853</v>
      </c>
      <c r="E30" s="13" t="n">
        <v>116007</v>
      </c>
      <c r="F30" s="13" t="n">
        <v>118977</v>
      </c>
      <c r="G30" s="13" t="n">
        <v>120383</v>
      </c>
      <c r="H30" s="13" t="n">
        <v>119723</v>
      </c>
      <c r="I30" s="13" t="n">
        <v>124937</v>
      </c>
      <c r="J30" s="13" t="n">
        <v>129037</v>
      </c>
      <c r="K30" s="13" t="n">
        <v>126525</v>
      </c>
      <c r="L30" s="13" t="n">
        <v>148144</v>
      </c>
      <c r="M30" s="13" t="n">
        <v>152937</v>
      </c>
      <c r="N30" s="13" t="n">
        <v>156271</v>
      </c>
      <c r="O30" s="13" t="n">
        <v>152363</v>
      </c>
      <c r="P30" s="14" t="n">
        <v>159664</v>
      </c>
      <c r="Q30" s="14" t="n">
        <v>170070</v>
      </c>
      <c r="R30" s="14" t="n">
        <v>187021</v>
      </c>
      <c r="S30" s="14" t="n">
        <v>197697</v>
      </c>
      <c r="T30" s="14" t="n">
        <v>210259</v>
      </c>
      <c r="U30" s="14" t="n">
        <v>218618</v>
      </c>
      <c r="V30" s="14" t="n">
        <v>233125</v>
      </c>
      <c r="W30" s="14" t="n">
        <v>246136</v>
      </c>
      <c r="X30" s="14" t="n">
        <v>254290</v>
      </c>
      <c r="Y30" s="14" t="n">
        <v>269322</v>
      </c>
      <c r="Z30" s="14" t="n">
        <v>279153</v>
      </c>
      <c r="AA30" s="14" t="n">
        <v>279233</v>
      </c>
      <c r="AB30" s="14" t="n">
        <v>285810</v>
      </c>
      <c r="AC30" s="14" t="n">
        <v>288947</v>
      </c>
      <c r="AD30" s="14" t="n">
        <v>282335</v>
      </c>
      <c r="AE30" s="14" t="n">
        <v>275780</v>
      </c>
      <c r="AF30" s="14" t="n">
        <v>274698</v>
      </c>
      <c r="AG30" s="14" t="n">
        <v>279514</v>
      </c>
      <c r="AH30" s="14" t="n">
        <v>280360</v>
      </c>
      <c r="AI30" s="14" t="n">
        <v>287692</v>
      </c>
      <c r="AJ30" s="14" t="n">
        <v>293577</v>
      </c>
      <c r="AK30" s="14" t="n">
        <v>300371</v>
      </c>
      <c r="AL30" s="14" t="n">
        <v>309906</v>
      </c>
      <c r="AM30" s="14" t="n">
        <v>313311</v>
      </c>
      <c r="AN30" s="14" t="n">
        <v>321553</v>
      </c>
      <c r="AO30" s="14" t="n">
        <v>329366</v>
      </c>
      <c r="AP30" s="14" t="n">
        <v>338996</v>
      </c>
      <c r="AQ30" s="14" t="n">
        <v>358988</v>
      </c>
      <c r="AR30" s="14" t="n">
        <v>368068</v>
      </c>
      <c r="AS30" s="14" t="n">
        <v>374683</v>
      </c>
      <c r="AT30" s="14" t="n">
        <v>389843</v>
      </c>
      <c r="AU30" s="15" t="n">
        <v>403710</v>
      </c>
      <c r="AV30" s="15" t="n">
        <v>418026</v>
      </c>
      <c r="AW30" s="15" t="n">
        <v>425452</v>
      </c>
      <c r="AX30" s="15" t="n">
        <v>426698</v>
      </c>
      <c r="AY30" s="15" t="n">
        <v>441391</v>
      </c>
      <c r="AZ30" s="15" t="n">
        <v>449524</v>
      </c>
      <c r="BA30" s="15"/>
      <c r="BB30" s="15"/>
      <c r="BC30" s="15"/>
      <c r="BD30" s="15"/>
      <c r="BE30" s="15"/>
      <c r="BF30" s="13"/>
      <c r="BG30" s="13"/>
      <c r="BH30" s="13"/>
      <c r="BI30" s="13"/>
      <c r="BJ30" s="13"/>
      <c r="BK30" s="13"/>
    </row>
    <row r="31" customFormat="false" ht="15.5" hidden="true" customHeight="false" outlineLevel="0" collapsed="false">
      <c r="A31" s="6" t="s">
        <v>58</v>
      </c>
      <c r="B31" s="13" t="n">
        <v>97118</v>
      </c>
      <c r="C31" s="13" t="n">
        <v>109400</v>
      </c>
      <c r="D31" s="13" t="n">
        <v>97918</v>
      </c>
      <c r="E31" s="13" t="n">
        <v>102052</v>
      </c>
      <c r="F31" s="13" t="n">
        <v>103068</v>
      </c>
      <c r="G31" s="13" t="n">
        <v>106434</v>
      </c>
      <c r="H31" s="13" t="n">
        <v>110581</v>
      </c>
      <c r="I31" s="13" t="n">
        <v>111776</v>
      </c>
      <c r="J31" s="13" t="n">
        <v>112862</v>
      </c>
      <c r="K31" s="13" t="n">
        <v>110365</v>
      </c>
      <c r="L31" s="13" t="n">
        <v>134939</v>
      </c>
      <c r="M31" s="13" t="n">
        <v>135697</v>
      </c>
      <c r="N31" s="13" t="n">
        <v>138410</v>
      </c>
      <c r="O31" s="13" t="n">
        <v>135489</v>
      </c>
      <c r="P31" s="14" t="n">
        <v>142178</v>
      </c>
      <c r="Q31" s="14" t="n">
        <v>148531</v>
      </c>
      <c r="R31" s="14" t="n">
        <v>159614</v>
      </c>
      <c r="S31" s="14" t="n">
        <v>167384</v>
      </c>
      <c r="T31" s="14" t="n">
        <v>175175</v>
      </c>
      <c r="U31" s="14" t="n">
        <v>181048</v>
      </c>
      <c r="V31" s="14" t="n">
        <v>189106</v>
      </c>
      <c r="W31" s="14" t="n">
        <v>199897</v>
      </c>
      <c r="X31" s="14" t="n">
        <v>208795</v>
      </c>
      <c r="Y31" s="14" t="n">
        <v>222240</v>
      </c>
      <c r="Z31" s="14" t="n">
        <v>236775</v>
      </c>
      <c r="AA31" s="14" t="n">
        <v>243561</v>
      </c>
      <c r="AB31" s="14" t="n">
        <v>252724</v>
      </c>
      <c r="AC31" s="14" t="n">
        <v>257942</v>
      </c>
      <c r="AD31" s="14" t="n">
        <v>253467</v>
      </c>
      <c r="AE31" s="14" t="n">
        <v>247074</v>
      </c>
      <c r="AF31" s="14" t="n">
        <v>244514</v>
      </c>
      <c r="AG31" s="14" t="n">
        <v>241069</v>
      </c>
      <c r="AH31" s="14" t="n">
        <v>239320</v>
      </c>
      <c r="AI31" s="14" t="n">
        <v>241284</v>
      </c>
      <c r="AJ31" s="14" t="n">
        <v>241026</v>
      </c>
      <c r="AK31" s="14" t="n">
        <v>243777</v>
      </c>
      <c r="AL31" s="14" t="n">
        <v>246154</v>
      </c>
      <c r="AM31" s="14" t="n">
        <v>242325</v>
      </c>
      <c r="AN31" s="14" t="n">
        <v>240816</v>
      </c>
      <c r="AO31" s="14" t="n">
        <v>239383</v>
      </c>
      <c r="AP31" s="14" t="n">
        <v>244737</v>
      </c>
      <c r="AQ31" s="14" t="n">
        <v>248388</v>
      </c>
      <c r="AR31" s="14" t="n">
        <v>249190</v>
      </c>
      <c r="AS31" s="14" t="n">
        <v>249948</v>
      </c>
      <c r="AT31" s="14" t="n">
        <v>254860</v>
      </c>
      <c r="AU31" s="15" t="n">
        <v>257301</v>
      </c>
      <c r="AV31" s="15" t="n">
        <v>263218</v>
      </c>
      <c r="AW31" s="15" t="n">
        <v>269730</v>
      </c>
      <c r="AX31" s="15" t="n">
        <v>270468</v>
      </c>
      <c r="AY31" s="15" t="n">
        <v>276830</v>
      </c>
      <c r="AZ31" s="15" t="n">
        <v>279511</v>
      </c>
      <c r="BA31" s="15"/>
      <c r="BB31" s="15"/>
      <c r="BC31" s="15"/>
      <c r="BD31" s="15"/>
      <c r="BE31" s="15"/>
      <c r="BF31" s="13"/>
      <c r="BG31" s="13"/>
      <c r="BH31" s="13"/>
      <c r="BI31" s="13"/>
      <c r="BJ31" s="13"/>
      <c r="BK31" s="13"/>
    </row>
    <row r="32" customFormat="false" ht="25" hidden="true" customHeight="true" outlineLevel="0" collapsed="false">
      <c r="A32" s="6" t="s">
        <v>59</v>
      </c>
      <c r="B32" s="13" t="n">
        <v>168154</v>
      </c>
      <c r="C32" s="13" t="n">
        <v>171800</v>
      </c>
      <c r="D32" s="13" t="n">
        <v>173917</v>
      </c>
      <c r="E32" s="13" t="n">
        <v>181188</v>
      </c>
      <c r="F32" s="13" t="n">
        <v>180435</v>
      </c>
      <c r="G32" s="13" t="n">
        <v>184164</v>
      </c>
      <c r="H32" s="13" t="n">
        <v>188418</v>
      </c>
      <c r="I32" s="13" t="n">
        <v>194425</v>
      </c>
      <c r="J32" s="13" t="n">
        <v>196405</v>
      </c>
      <c r="K32" s="13" t="n">
        <v>193776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G32" s="13"/>
      <c r="BH32" s="13"/>
      <c r="BI32" s="13"/>
      <c r="BJ32" s="13"/>
      <c r="BK32" s="13"/>
    </row>
    <row r="33" customFormat="false" ht="15" hidden="true" customHeight="true" outlineLevel="0" collapsed="false">
      <c r="A33" s="6" t="s">
        <v>60</v>
      </c>
      <c r="B33" s="13" t="n">
        <v>108282</v>
      </c>
      <c r="C33" s="13" t="n">
        <v>110300</v>
      </c>
      <c r="D33" s="13" t="n">
        <v>111890</v>
      </c>
      <c r="E33" s="13" t="n">
        <v>114914</v>
      </c>
      <c r="F33" s="13" t="n">
        <v>118140</v>
      </c>
      <c r="G33" s="13" t="n">
        <v>119739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r="34" customFormat="false" ht="15" hidden="true" customHeight="true" outlineLevel="0" collapsed="false">
      <c r="A34" s="6" t="s">
        <v>61</v>
      </c>
      <c r="B34" s="13"/>
      <c r="C34" s="13"/>
      <c r="D34" s="13"/>
      <c r="E34" s="13"/>
      <c r="F34" s="13"/>
      <c r="G34" s="13"/>
      <c r="H34" s="13" t="n">
        <v>62089</v>
      </c>
      <c r="I34" s="13" t="n">
        <v>63976</v>
      </c>
      <c r="J34" s="13" t="n">
        <v>65501</v>
      </c>
      <c r="K34" s="13" t="n">
        <v>67359</v>
      </c>
      <c r="L34" s="13" t="n">
        <v>79480</v>
      </c>
      <c r="M34" s="13" t="n">
        <v>84500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G34" s="13"/>
      <c r="BH34" s="13"/>
      <c r="BI34" s="13"/>
      <c r="BJ34" s="13"/>
      <c r="BK34" s="13"/>
    </row>
    <row r="35" customFormat="false" ht="15" hidden="false" customHeight="true" outlineLevel="0" collapsed="false">
      <c r="A35" s="6" t="s">
        <v>62</v>
      </c>
      <c r="B35" s="13" t="n">
        <v>34406</v>
      </c>
      <c r="C35" s="13" t="n">
        <v>35900</v>
      </c>
      <c r="D35" s="13" t="n">
        <v>36869</v>
      </c>
      <c r="E35" s="13" t="n">
        <v>38051</v>
      </c>
      <c r="F35" s="13" t="n">
        <v>41000</v>
      </c>
      <c r="G35" s="13" t="n">
        <v>41457</v>
      </c>
      <c r="H35" s="13" t="n">
        <v>43672</v>
      </c>
      <c r="I35" s="13" t="n">
        <v>43137</v>
      </c>
      <c r="J35" s="13" t="n">
        <v>44390</v>
      </c>
      <c r="K35" s="13" t="n">
        <v>44185</v>
      </c>
      <c r="L35" s="13" t="n">
        <v>67890</v>
      </c>
      <c r="M35" s="13" t="n">
        <v>71372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G35" s="13"/>
      <c r="BH35" s="13"/>
      <c r="BI35" s="13"/>
      <c r="BJ35" s="13"/>
      <c r="BK35" s="13"/>
    </row>
    <row r="36" customFormat="false" ht="25" hidden="false" customHeight="true" outlineLevel="0" collapsed="false">
      <c r="A36" s="6" t="s">
        <v>63</v>
      </c>
      <c r="B36" s="13" t="n">
        <v>40991</v>
      </c>
      <c r="C36" s="13" t="n">
        <v>5043</v>
      </c>
      <c r="D36" s="13" t="n">
        <v>16405</v>
      </c>
      <c r="E36" s="13" t="n">
        <v>19733</v>
      </c>
      <c r="F36" s="13" t="n">
        <v>22618</v>
      </c>
      <c r="G36" s="13" t="n">
        <v>32000</v>
      </c>
      <c r="H36" s="13" t="n">
        <v>12227</v>
      </c>
      <c r="I36" s="13" t="n">
        <v>10542</v>
      </c>
      <c r="J36" s="13" t="n">
        <v>15364</v>
      </c>
      <c r="K36" s="13" t="n">
        <v>7198</v>
      </c>
      <c r="L36" s="13"/>
      <c r="M36" s="13"/>
      <c r="N36" s="13" t="n">
        <v>9267</v>
      </c>
      <c r="O36" s="13" t="n">
        <v>18500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G36" s="13"/>
      <c r="BH36" s="13"/>
      <c r="BI36" s="13"/>
      <c r="BJ36" s="13"/>
      <c r="BK36" s="13"/>
    </row>
    <row r="37" customFormat="false" ht="25" hidden="false" customHeight="true" outlineLevel="0" collapsed="false">
      <c r="A37" s="6" t="s">
        <v>64</v>
      </c>
      <c r="B37" s="13" t="n">
        <v>1764724</v>
      </c>
      <c r="C37" s="13" t="n">
        <v>1780678</v>
      </c>
      <c r="D37" s="13" t="n">
        <v>1802132</v>
      </c>
      <c r="E37" s="13" t="n">
        <v>1857047</v>
      </c>
      <c r="F37" s="13" t="n">
        <v>1892990</v>
      </c>
      <c r="G37" s="13" t="n">
        <v>1925248</v>
      </c>
      <c r="H37" s="13" t="n">
        <v>1952238</v>
      </c>
      <c r="I37" s="13" t="n">
        <v>1992142</v>
      </c>
      <c r="J37" s="13" t="n">
        <v>2030491</v>
      </c>
      <c r="K37" s="13" t="n">
        <v>2032235</v>
      </c>
      <c r="L37" s="13" t="n">
        <v>2281137</v>
      </c>
      <c r="M37" s="13" t="n">
        <v>2347303</v>
      </c>
      <c r="N37" s="13" t="n">
        <v>2422039</v>
      </c>
      <c r="O37" s="13" t="n">
        <v>2396351</v>
      </c>
      <c r="P37" s="13" t="n">
        <v>2465066</v>
      </c>
      <c r="Q37" s="13" t="n">
        <v>2584690</v>
      </c>
      <c r="R37" s="13" t="n">
        <v>2771252</v>
      </c>
      <c r="S37" s="13" t="n">
        <v>2888082</v>
      </c>
      <c r="T37" s="13" t="n">
        <v>3025439</v>
      </c>
      <c r="U37" s="13" t="n">
        <v>3138887</v>
      </c>
      <c r="V37" s="13" t="n">
        <v>3316536</v>
      </c>
      <c r="W37" s="13" t="n">
        <v>3482541</v>
      </c>
      <c r="X37" s="13" t="n">
        <v>3641011</v>
      </c>
      <c r="Y37" s="13" t="n">
        <v>3859728</v>
      </c>
      <c r="Z37" s="13" t="n">
        <v>4114141</v>
      </c>
      <c r="AA37" s="13" t="n">
        <v>4168525</v>
      </c>
      <c r="AB37" s="13" t="n">
        <v>4383291</v>
      </c>
      <c r="AC37" s="13" t="n">
        <v>4565668</v>
      </c>
      <c r="AD37" s="13" t="n">
        <v>4682769</v>
      </c>
      <c r="AE37" s="13" t="n">
        <v>4784981</v>
      </c>
      <c r="AF37" s="13" t="n">
        <v>4919260</v>
      </c>
      <c r="AG37" s="13" t="n">
        <v>5136441</v>
      </c>
      <c r="AH37" s="13" t="n">
        <v>5294885</v>
      </c>
      <c r="AI37" s="13" t="n">
        <v>5522403</v>
      </c>
      <c r="AJ37" s="13" t="n">
        <v>5712740</v>
      </c>
      <c r="AK37" s="13" t="n">
        <v>5904489</v>
      </c>
      <c r="AL37" s="13" t="n">
        <v>6053562</v>
      </c>
      <c r="AM37" s="13" t="n">
        <v>6142191</v>
      </c>
      <c r="AN37" s="13" t="n">
        <v>6250506</v>
      </c>
      <c r="AO37" s="13" t="n">
        <v>6371432</v>
      </c>
      <c r="AP37" s="13" t="n">
        <v>6673749</v>
      </c>
      <c r="AQ37" s="13" t="n">
        <v>7041829</v>
      </c>
      <c r="AR37" s="13" t="n">
        <v>7290112</v>
      </c>
      <c r="AS37" s="13" t="n">
        <v>7497967</v>
      </c>
      <c r="AT37" s="13" t="n">
        <v>7772506</v>
      </c>
      <c r="AU37" s="13" t="n">
        <v>8081216</v>
      </c>
      <c r="AV37" s="13" t="n">
        <v>8208442</v>
      </c>
      <c r="AW37" s="13" t="n">
        <v>8317937</v>
      </c>
      <c r="AX37" s="13" t="n">
        <v>8358139</v>
      </c>
      <c r="AY37" s="13" t="n">
        <v>8590630</v>
      </c>
      <c r="AZ37" s="13" t="n">
        <v>8837496</v>
      </c>
      <c r="BA37" s="13" t="n">
        <v>8882792</v>
      </c>
      <c r="BB37" s="13" t="n">
        <v>9047752</v>
      </c>
      <c r="BC37" s="13" t="n">
        <v>9415570</v>
      </c>
      <c r="BD37" s="13" t="n">
        <v>9851017</v>
      </c>
      <c r="BE37" s="13" t="n">
        <f aca="false">SUM(BE5:BE25)</f>
        <v>10379295</v>
      </c>
    </row>
    <row r="38" customFormat="false" ht="5.25" hidden="false" customHeight="true" outlineLevel="0" collapsed="false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</row>
    <row r="39" customFormat="false" ht="13" hidden="false" customHeight="false" outlineLevel="0" collapsed="false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2" customFormat="false" ht="12.8" hidden="false" customHeight="false" outlineLevel="0" collapsed="false">
      <c r="A42" s="6" t="str">
        <f aca="false">A5</f>
        <v>Stockholm2</v>
      </c>
      <c r="B42" s="7" t="n">
        <f aca="false">B5+B26</f>
        <v>141549</v>
      </c>
      <c r="C42" s="7" t="n">
        <f aca="false">C5+C26</f>
        <v>143102</v>
      </c>
      <c r="D42" s="7" t="n">
        <f aca="false">D5+D26</f>
        <v>147099</v>
      </c>
      <c r="E42" s="7" t="n">
        <f aca="false">E5+E26</f>
        <v>155125</v>
      </c>
      <c r="F42" s="7" t="n">
        <f aca="false">F5+F26</f>
        <v>164749</v>
      </c>
      <c r="G42" s="7" t="n">
        <f aca="false">G5+G26</f>
        <v>162810</v>
      </c>
      <c r="H42" s="7" t="n">
        <f aca="false">H5+H26</f>
        <v>166226</v>
      </c>
      <c r="I42" s="7" t="n">
        <f aca="false">I5+I26</f>
        <v>164039</v>
      </c>
      <c r="J42" s="7" t="n">
        <f aca="false">J5+J26</f>
        <v>166428</v>
      </c>
      <c r="K42" s="7" t="n">
        <f aca="false">K5+K26</f>
        <v>171075</v>
      </c>
      <c r="L42" s="7" t="n">
        <f aca="false">L5+L26</f>
        <v>167967</v>
      </c>
      <c r="M42" s="7" t="n">
        <f aca="false">M5+M26</f>
        <v>171797</v>
      </c>
      <c r="N42" s="7" t="n">
        <f aca="false">N5+N26</f>
        <v>172029</v>
      </c>
      <c r="O42" s="7" t="n">
        <f aca="false">O5+O26</f>
        <v>162162</v>
      </c>
      <c r="P42" s="7" t="n">
        <f aca="false">P5+P26</f>
        <v>170334</v>
      </c>
      <c r="Q42" s="7" t="n">
        <f aca="false">Q5+Q26</f>
        <v>173273</v>
      </c>
      <c r="R42" s="7" t="n">
        <f aca="false">R5+R26</f>
        <v>182568</v>
      </c>
      <c r="S42" s="7" t="n">
        <f aca="false">S5+S26</f>
        <v>184711</v>
      </c>
      <c r="T42" s="7" t="n">
        <f aca="false">T5+T26</f>
        <v>190753</v>
      </c>
      <c r="U42" s="7" t="n">
        <f aca="false">U5+U26</f>
        <v>194440</v>
      </c>
      <c r="V42" s="7" t="n">
        <f aca="false">V5+V26</f>
        <v>201552</v>
      </c>
      <c r="W42" s="7" t="n">
        <f aca="false">W5+W26</f>
        <v>207713</v>
      </c>
      <c r="X42" s="7" t="n">
        <f aca="false">X5+X26</f>
        <v>216008</v>
      </c>
      <c r="Y42" s="7" t="n">
        <f aca="false">Y5+Y26</f>
        <v>234128</v>
      </c>
      <c r="Z42" s="7" t="n">
        <f aca="false">Z5+Z26</f>
        <v>261819</v>
      </c>
      <c r="AA42" s="7" t="n">
        <f aca="false">AA5+AA26</f>
        <v>267260</v>
      </c>
      <c r="AB42" s="7" t="n">
        <f aca="false">AB5+AB26</f>
        <v>289164</v>
      </c>
      <c r="AC42" s="7" t="n">
        <f aca="false">AC5+AC26</f>
        <v>315796</v>
      </c>
      <c r="AD42" s="7" t="n">
        <f aca="false">AD5+AD26</f>
        <v>364529</v>
      </c>
      <c r="AE42" s="7" t="n">
        <f aca="false">AE5+AE26</f>
        <v>399169</v>
      </c>
      <c r="AF42" s="7" t="n">
        <f aca="false">AF5+AF26</f>
        <v>429095</v>
      </c>
      <c r="AG42" s="7" t="n">
        <f aca="false">AG5+AG26</f>
        <v>473476</v>
      </c>
      <c r="AH42" s="7" t="n">
        <f aca="false">AH5+AH26</f>
        <v>516816</v>
      </c>
      <c r="AI42" s="7" t="n">
        <f aca="false">AI5+AI26</f>
        <v>571504</v>
      </c>
      <c r="AJ42" s="7" t="n">
        <f aca="false">AJ5+AJ26</f>
        <v>620657</v>
      </c>
      <c r="AK42" s="7" t="n">
        <f aca="false">AK5+AK26</f>
        <v>662634</v>
      </c>
      <c r="AL42" s="7" t="n">
        <f aca="false">AL5+AL26</f>
        <v>704531</v>
      </c>
      <c r="AM42" s="7" t="n">
        <f aca="false">AM5+AM26</f>
        <v>767292</v>
      </c>
      <c r="AN42" s="7" t="n">
        <f aca="false">AN5+AN26</f>
        <v>805520</v>
      </c>
      <c r="AO42" s="7" t="n">
        <f aca="false">AO5+AO26</f>
        <v>878163</v>
      </c>
      <c r="AP42" s="7" t="n">
        <f aca="false">AP5+AP26</f>
        <v>993273</v>
      </c>
      <c r="AQ42" s="7" t="n">
        <f aca="false">AQ5+AQ26</f>
        <v>1101017</v>
      </c>
      <c r="AR42" s="7" t="n">
        <f aca="false">AR5+AR26</f>
        <v>1183072</v>
      </c>
      <c r="AS42" s="7" t="n">
        <f aca="false">AS5+AS26</f>
        <v>1271014</v>
      </c>
      <c r="AT42" s="7" t="n">
        <f aca="false">AT5+AT26</f>
        <v>1381921</v>
      </c>
      <c r="AU42" s="7" t="n">
        <f aca="false">AU5+AU26</f>
        <v>1478012</v>
      </c>
      <c r="AV42" s="7" t="n">
        <f aca="false">AV5+AV26</f>
        <v>1493546</v>
      </c>
      <c r="AW42" s="7" t="n">
        <f aca="false">AW5+AW26</f>
        <v>1528200</v>
      </c>
      <c r="AX42" s="7" t="n">
        <f aca="false">AX5+AX26</f>
        <v>1578299</v>
      </c>
      <c r="AY42" s="7" t="n">
        <f aca="false">AY5+AY26</f>
        <v>1641669</v>
      </c>
      <c r="AZ42" s="7" t="n">
        <f aca="false">AZ5+AZ26</f>
        <v>1725756</v>
      </c>
      <c r="BA42" s="7" t="n">
        <f aca="false">BA5+BA26</f>
        <v>1823210</v>
      </c>
      <c r="BB42" s="7" t="n">
        <f aca="false">BB5+BB26</f>
        <v>1889945</v>
      </c>
      <c r="BC42" s="7" t="n">
        <f aca="false">BC5+BC26</f>
        <v>2054343</v>
      </c>
      <c r="BD42" s="7" t="n">
        <f aca="false">BD5+BD26</f>
        <v>2231439</v>
      </c>
      <c r="BE42" s="7" t="n">
        <f aca="false">BE5+BE26</f>
        <v>2391990</v>
      </c>
    </row>
    <row r="43" customFormat="false" ht="12.8" hidden="false" customHeight="false" outlineLevel="0" collapsed="false">
      <c r="A43" s="6" t="str">
        <f aca="false">A6</f>
        <v>Uppsala3</v>
      </c>
      <c r="B43" s="13" t="n">
        <f aca="false">B6</f>
        <v>62804</v>
      </c>
      <c r="C43" s="13" t="n">
        <f aca="false">C6</f>
        <v>62900</v>
      </c>
      <c r="D43" s="13" t="n">
        <f aca="false">D6</f>
        <v>63895</v>
      </c>
      <c r="E43" s="13" t="n">
        <f aca="false">E6</f>
        <v>64330</v>
      </c>
      <c r="F43" s="13" t="n">
        <f aca="false">F6</f>
        <v>64763</v>
      </c>
      <c r="G43" s="13" t="n">
        <f aca="false">G6</f>
        <v>66176</v>
      </c>
      <c r="H43" s="13" t="n">
        <f aca="false">H6</f>
        <v>67664</v>
      </c>
      <c r="I43" s="13" t="n">
        <f aca="false">I6</f>
        <v>69260</v>
      </c>
      <c r="J43" s="13" t="n">
        <f aca="false">J6</f>
        <v>70143</v>
      </c>
      <c r="K43" s="13" t="n">
        <f aca="false">K6</f>
        <v>70283</v>
      </c>
      <c r="L43" s="13" t="n">
        <f aca="false">L6</f>
        <v>78413</v>
      </c>
      <c r="M43" s="13" t="n">
        <f aca="false">M6</f>
        <v>81131</v>
      </c>
      <c r="N43" s="13" t="n">
        <f aca="false">N6</f>
        <v>84141</v>
      </c>
      <c r="O43" s="13" t="n">
        <f aca="false">O6</f>
        <v>80577</v>
      </c>
      <c r="P43" s="13" t="n">
        <f aca="false">P6</f>
        <v>80099</v>
      </c>
      <c r="Q43" s="13" t="n">
        <f aca="false">Q6</f>
        <v>80216</v>
      </c>
      <c r="R43" s="13" t="n">
        <f aca="false">R6</f>
        <v>81897</v>
      </c>
      <c r="S43" s="13" t="n">
        <f aca="false">S6</f>
        <v>81742</v>
      </c>
      <c r="T43" s="13" t="n">
        <f aca="false">T6</f>
        <v>84777</v>
      </c>
      <c r="U43" s="13" t="n">
        <f aca="false">U6</f>
        <v>85294</v>
      </c>
      <c r="V43" s="13" t="n">
        <f aca="false">V6</f>
        <v>87700</v>
      </c>
      <c r="W43" s="13" t="n">
        <f aca="false">W6</f>
        <v>89323</v>
      </c>
      <c r="X43" s="13" t="n">
        <f aca="false">X6</f>
        <v>90877</v>
      </c>
      <c r="Y43" s="13" t="n">
        <f aca="false">Y6</f>
        <v>92536</v>
      </c>
      <c r="Z43" s="13" t="n">
        <f aca="false">Z6</f>
        <v>96766</v>
      </c>
      <c r="AA43" s="13" t="n">
        <f aca="false">AA6</f>
        <v>100519</v>
      </c>
      <c r="AB43" s="13" t="n">
        <f aca="false">AB6</f>
        <v>104371</v>
      </c>
      <c r="AC43" s="13" t="n">
        <f aca="false">AC6</f>
        <v>111019</v>
      </c>
      <c r="AD43" s="13" t="n">
        <f aca="false">AD6</f>
        <v>116406</v>
      </c>
      <c r="AE43" s="13" t="n">
        <f aca="false">AE6</f>
        <v>121091</v>
      </c>
      <c r="AF43" s="13" t="n">
        <f aca="false">AF6</f>
        <v>123015</v>
      </c>
      <c r="AG43" s="13" t="n">
        <f aca="false">AG6</f>
        <v>123863</v>
      </c>
      <c r="AH43" s="13" t="n">
        <f aca="false">AH6</f>
        <v>125610</v>
      </c>
      <c r="AI43" s="13" t="n">
        <f aca="false">AI6</f>
        <v>128171</v>
      </c>
      <c r="AJ43" s="13" t="n">
        <f aca="false">AJ6</f>
        <v>132400</v>
      </c>
      <c r="AK43" s="13" t="n">
        <f aca="false">AK6</f>
        <v>136718</v>
      </c>
      <c r="AL43" s="13" t="n">
        <f aca="false">AL6</f>
        <v>139954</v>
      </c>
      <c r="AM43" s="13" t="n">
        <f aca="false">AM6</f>
        <v>138201</v>
      </c>
      <c r="AN43" s="13" t="n">
        <f aca="false">AN6</f>
        <v>139155</v>
      </c>
      <c r="AO43" s="13" t="n">
        <f aca="false">AO6</f>
        <v>138098</v>
      </c>
      <c r="AP43" s="13" t="n">
        <f aca="false">AP6</f>
        <v>146415</v>
      </c>
      <c r="AQ43" s="13" t="n">
        <f aca="false">AQ6</f>
        <v>154660</v>
      </c>
      <c r="AR43" s="13" t="n">
        <f aca="false">AR6</f>
        <v>161383</v>
      </c>
      <c r="AS43" s="13" t="n">
        <f aca="false">AS6</f>
        <v>167722</v>
      </c>
      <c r="AT43" s="13" t="n">
        <f aca="false">AT6</f>
        <v>184701</v>
      </c>
      <c r="AU43" s="13" t="n">
        <f aca="false">AU6</f>
        <v>217730</v>
      </c>
      <c r="AV43" s="13" t="n">
        <f aca="false">AV6</f>
        <v>230028</v>
      </c>
      <c r="AW43" s="13" t="n">
        <f aca="false">AW6</f>
        <v>243585</v>
      </c>
      <c r="AX43" s="13" t="n">
        <f aca="false">AX6</f>
        <v>251852</v>
      </c>
      <c r="AY43" s="13" t="n">
        <f aca="false">AY6</f>
        <v>268835</v>
      </c>
      <c r="AZ43" s="13" t="n">
        <f aca="false">AZ6</f>
        <v>288475</v>
      </c>
      <c r="BA43" s="13" t="n">
        <f aca="false">BA6</f>
        <v>294196</v>
      </c>
      <c r="BB43" s="13" t="n">
        <f aca="false">BB6</f>
        <v>304367</v>
      </c>
      <c r="BC43" s="13" t="n">
        <f aca="false">BC6</f>
        <v>322500</v>
      </c>
      <c r="BD43" s="13" t="n">
        <f aca="false">BD6</f>
        <v>354164</v>
      </c>
      <c r="BE43" s="13" t="n">
        <f aca="false">BE6</f>
        <v>388394</v>
      </c>
    </row>
    <row r="44" customFormat="false" ht="12.8" hidden="false" customHeight="false" outlineLevel="0" collapsed="false">
      <c r="A44" s="6" t="str">
        <f aca="false">A7</f>
        <v>Södermanland</v>
      </c>
      <c r="B44" s="13" t="n">
        <f aca="false">B7</f>
        <v>76182</v>
      </c>
      <c r="C44" s="13" t="n">
        <f aca="false">C7</f>
        <v>78595</v>
      </c>
      <c r="D44" s="13" t="n">
        <f aca="false">D7</f>
        <v>79817</v>
      </c>
      <c r="E44" s="13" t="n">
        <f aca="false">E7</f>
        <v>81828</v>
      </c>
      <c r="F44" s="13" t="n">
        <f aca="false">F7</f>
        <v>81570</v>
      </c>
      <c r="G44" s="13" t="n">
        <f aca="false">G7</f>
        <v>81779</v>
      </c>
      <c r="H44" s="13" t="n">
        <f aca="false">H7</f>
        <v>82837</v>
      </c>
      <c r="I44" s="13" t="n">
        <f aca="false">I7</f>
        <v>84257</v>
      </c>
      <c r="J44" s="13" t="n">
        <f aca="false">J7</f>
        <v>85326</v>
      </c>
      <c r="K44" s="13" t="n">
        <f aca="false">K7</f>
        <v>86581</v>
      </c>
      <c r="L44" s="13" t="n">
        <f aca="false">L7</f>
        <v>94424</v>
      </c>
      <c r="M44" s="13" t="n">
        <f aca="false">M7</f>
        <v>96547</v>
      </c>
      <c r="N44" s="13" t="n">
        <f aca="false">N7</f>
        <v>98761</v>
      </c>
      <c r="O44" s="13" t="n">
        <f aca="false">O7</f>
        <v>98663</v>
      </c>
      <c r="P44" s="13" t="n">
        <f aca="false">P7</f>
        <v>99590</v>
      </c>
      <c r="Q44" s="13" t="n">
        <f aca="false">Q7</f>
        <v>101291</v>
      </c>
      <c r="R44" s="13" t="n">
        <f aca="false">R7</f>
        <v>106793</v>
      </c>
      <c r="S44" s="13" t="n">
        <f aca="false">S7</f>
        <v>108327</v>
      </c>
      <c r="T44" s="13" t="n">
        <f aca="false">T7</f>
        <v>111833</v>
      </c>
      <c r="U44" s="13" t="n">
        <f aca="false">U7</f>
        <v>114920</v>
      </c>
      <c r="V44" s="13" t="n">
        <f aca="false">V7</f>
        <v>118664</v>
      </c>
      <c r="W44" s="13" t="n">
        <f aca="false">W7</f>
        <v>120113</v>
      </c>
      <c r="X44" s="13" t="n">
        <f aca="false">X7</f>
        <v>123684</v>
      </c>
      <c r="Y44" s="13" t="n">
        <f aca="false">Y7</f>
        <v>126705</v>
      </c>
      <c r="Z44" s="13" t="n">
        <f aca="false">Z7</f>
        <v>133900</v>
      </c>
      <c r="AA44" s="13" t="n">
        <f aca="false">AA7</f>
        <v>136114</v>
      </c>
      <c r="AB44" s="13" t="n">
        <f aca="false">AB7</f>
        <v>140922</v>
      </c>
      <c r="AC44" s="13" t="n">
        <f aca="false">AC7</f>
        <v>147186</v>
      </c>
      <c r="AD44" s="13" t="n">
        <f aca="false">AD7</f>
        <v>150032</v>
      </c>
      <c r="AE44" s="13" t="n">
        <f aca="false">AE7</f>
        <v>154991</v>
      </c>
      <c r="AF44" s="13" t="n">
        <f aca="false">AF7</f>
        <v>161722</v>
      </c>
      <c r="AG44" s="13" t="n">
        <f aca="false">AG7</f>
        <v>167428</v>
      </c>
      <c r="AH44" s="13" t="n">
        <f aca="false">AH7</f>
        <v>169576</v>
      </c>
      <c r="AI44" s="13" t="n">
        <f aca="false">AI7</f>
        <v>178568</v>
      </c>
      <c r="AJ44" s="13" t="n">
        <f aca="false">AJ7</f>
        <v>183839</v>
      </c>
      <c r="AK44" s="13" t="n">
        <f aca="false">AK7</f>
        <v>190478</v>
      </c>
      <c r="AL44" s="13" t="n">
        <f aca="false">AL7</f>
        <v>192055</v>
      </c>
      <c r="AM44" s="13" t="n">
        <f aca="false">AM7</f>
        <v>189192</v>
      </c>
      <c r="AN44" s="13" t="n">
        <f aca="false">AN7</f>
        <v>188862</v>
      </c>
      <c r="AO44" s="13" t="n">
        <f aca="false">AO7</f>
        <v>192394</v>
      </c>
      <c r="AP44" s="13" t="n">
        <f aca="false">AP7</f>
        <v>201051</v>
      </c>
      <c r="AQ44" s="13" t="n">
        <f aca="false">AQ7</f>
        <v>214012</v>
      </c>
      <c r="AR44" s="13" t="n">
        <f aca="false">AR7</f>
        <v>220946</v>
      </c>
      <c r="AS44" s="13" t="n">
        <f aca="false">AS7</f>
        <v>227807</v>
      </c>
      <c r="AT44" s="13" t="n">
        <f aca="false">AT7</f>
        <v>240806</v>
      </c>
      <c r="AU44" s="13" t="n">
        <f aca="false">AU7</f>
        <v>248413</v>
      </c>
      <c r="AV44" s="13" t="n">
        <f aca="false">AV7</f>
        <v>251913</v>
      </c>
      <c r="AW44" s="13" t="n">
        <f aca="false">AW7</f>
        <v>252536</v>
      </c>
      <c r="AX44" s="13" t="n">
        <f aca="false">AX7</f>
        <v>249701</v>
      </c>
      <c r="AY44" s="13" t="n">
        <f aca="false">AY7</f>
        <v>255636</v>
      </c>
      <c r="AZ44" s="13" t="n">
        <f aca="false">AZ7</f>
        <v>258700</v>
      </c>
      <c r="BA44" s="13" t="n">
        <f aca="false">BA7</f>
        <v>256033</v>
      </c>
      <c r="BB44" s="13" t="n">
        <f aca="false">BB7</f>
        <v>261895</v>
      </c>
      <c r="BC44" s="13" t="n">
        <f aca="false">BC7</f>
        <v>270738</v>
      </c>
      <c r="BD44" s="13" t="n">
        <f aca="false">BD7</f>
        <v>283712</v>
      </c>
      <c r="BE44" s="13" t="n">
        <f aca="false">BE7</f>
        <v>299401</v>
      </c>
    </row>
    <row r="45" customFormat="false" ht="12.8" hidden="false" customHeight="false" outlineLevel="0" collapsed="false">
      <c r="A45" s="6" t="str">
        <f aca="false">A8</f>
        <v>Östergötland</v>
      </c>
      <c r="B45" s="13" t="n">
        <f aca="false">B8</f>
        <v>123193</v>
      </c>
      <c r="C45" s="13" t="n">
        <f aca="false">C8</f>
        <v>127710</v>
      </c>
      <c r="D45" s="13" t="n">
        <f aca="false">D8</f>
        <v>128911</v>
      </c>
      <c r="E45" s="13" t="n">
        <f aca="false">E8</f>
        <v>131456</v>
      </c>
      <c r="F45" s="13" t="n">
        <f aca="false">F8</f>
        <v>130865</v>
      </c>
      <c r="G45" s="13" t="n">
        <f aca="false">G8</f>
        <v>133494</v>
      </c>
      <c r="H45" s="13" t="n">
        <f aca="false">H8</f>
        <v>135562</v>
      </c>
      <c r="I45" s="13" t="n">
        <f aca="false">I8</f>
        <v>138690</v>
      </c>
      <c r="J45" s="13" t="n">
        <f aca="false">J8</f>
        <v>140008</v>
      </c>
      <c r="K45" s="13" t="n">
        <f aca="false">K8</f>
        <v>141327</v>
      </c>
      <c r="L45" s="13" t="n">
        <f aca="false">L8</f>
        <v>155012</v>
      </c>
      <c r="M45" s="13" t="n">
        <f aca="false">M8</f>
        <v>158057</v>
      </c>
      <c r="N45" s="13" t="n">
        <f aca="false">N8</f>
        <v>162859</v>
      </c>
      <c r="O45" s="13" t="n">
        <f aca="false">O8</f>
        <v>163320</v>
      </c>
      <c r="P45" s="13" t="n">
        <f aca="false">P8</f>
        <v>163831</v>
      </c>
      <c r="Q45" s="13" t="n">
        <f aca="false">Q8</f>
        <v>172546</v>
      </c>
      <c r="R45" s="13" t="n">
        <f aca="false">R8</f>
        <v>182280</v>
      </c>
      <c r="S45" s="13" t="n">
        <f aca="false">S8</f>
        <v>187609</v>
      </c>
      <c r="T45" s="13" t="n">
        <f aca="false">T8</f>
        <v>197045</v>
      </c>
      <c r="U45" s="13" t="n">
        <f aca="false">U8</f>
        <v>206625</v>
      </c>
      <c r="V45" s="13" t="n">
        <f aca="false">V8</f>
        <v>214628</v>
      </c>
      <c r="W45" s="13" t="n">
        <f aca="false">W8</f>
        <v>222484</v>
      </c>
      <c r="X45" s="13" t="n">
        <f aca="false">X8</f>
        <v>231358</v>
      </c>
      <c r="Y45" s="13" t="n">
        <f aca="false">Y8</f>
        <v>240917</v>
      </c>
      <c r="Z45" s="13" t="n">
        <f aca="false">Z8</f>
        <v>253148</v>
      </c>
      <c r="AA45" s="13" t="n">
        <f aca="false">AA8</f>
        <v>254265</v>
      </c>
      <c r="AB45" s="13" t="n">
        <f aca="false">AB8</f>
        <v>264689</v>
      </c>
      <c r="AC45" s="13" t="n">
        <f aca="false">AC8</f>
        <v>267133</v>
      </c>
      <c r="AD45" s="13" t="n">
        <f aca="false">AD8</f>
        <v>267842</v>
      </c>
      <c r="AE45" s="13" t="n">
        <f aca="false">AE8</f>
        <v>266619</v>
      </c>
      <c r="AF45" s="13" t="n">
        <f aca="false">AF8</f>
        <v>270973</v>
      </c>
      <c r="AG45" s="13" t="n">
        <f aca="false">AG8</f>
        <v>279449</v>
      </c>
      <c r="AH45" s="13" t="n">
        <f aca="false">AH8</f>
        <v>287421</v>
      </c>
      <c r="AI45" s="13" t="n">
        <f aca="false">AI8</f>
        <v>294179</v>
      </c>
      <c r="AJ45" s="13" t="n">
        <f aca="false">AJ8</f>
        <v>300165</v>
      </c>
      <c r="AK45" s="13" t="n">
        <f aca="false">AK8</f>
        <v>305742</v>
      </c>
      <c r="AL45" s="13" t="n">
        <f aca="false">AL8</f>
        <v>310231</v>
      </c>
      <c r="AM45" s="13" t="n">
        <f aca="false">AM8</f>
        <v>309911</v>
      </c>
      <c r="AN45" s="13" t="n">
        <f aca="false">AN8</f>
        <v>312283</v>
      </c>
      <c r="AO45" s="13" t="n">
        <f aca="false">AO8</f>
        <v>316994</v>
      </c>
      <c r="AP45" s="13" t="n">
        <f aca="false">AP8</f>
        <v>332946</v>
      </c>
      <c r="AQ45" s="13" t="n">
        <f aca="false">AQ8</f>
        <v>347537</v>
      </c>
      <c r="AR45" s="13" t="n">
        <f aca="false">AR8</f>
        <v>355344</v>
      </c>
      <c r="AS45" s="13" t="n">
        <f aca="false">AS8</f>
        <v>357601</v>
      </c>
      <c r="AT45" s="13" t="n">
        <f aca="false">AT8</f>
        <v>365754</v>
      </c>
      <c r="AU45" s="13" t="n">
        <f aca="false">AU8</f>
        <v>382674</v>
      </c>
      <c r="AV45" s="13" t="n">
        <f aca="false">AV8</f>
        <v>387088</v>
      </c>
      <c r="AW45" s="13" t="n">
        <f aca="false">AW8</f>
        <v>392789</v>
      </c>
      <c r="AX45" s="13" t="n">
        <f aca="false">AX8</f>
        <v>393585</v>
      </c>
      <c r="AY45" s="13" t="n">
        <f aca="false">AY8</f>
        <v>403011</v>
      </c>
      <c r="AZ45" s="13" t="n">
        <f aca="false">AZ8</f>
        <v>416443</v>
      </c>
      <c r="BA45" s="13" t="n">
        <f aca="false">BA8</f>
        <v>411345</v>
      </c>
      <c r="BB45" s="13" t="n">
        <f aca="false">BB8</f>
        <v>416303</v>
      </c>
      <c r="BC45" s="13" t="n">
        <f aca="false">BC8</f>
        <v>429642</v>
      </c>
      <c r="BD45" s="13" t="n">
        <f aca="false">BD8</f>
        <v>445661</v>
      </c>
      <c r="BE45" s="13" t="n">
        <f aca="false">BE8</f>
        <v>467158</v>
      </c>
    </row>
    <row r="46" customFormat="false" ht="12.8" hidden="false" customHeight="false" outlineLevel="0" collapsed="false">
      <c r="A46" s="6" t="str">
        <f aca="false">A9</f>
        <v>Jönköping4</v>
      </c>
      <c r="B46" s="13" t="n">
        <f aca="false">B9</f>
        <v>85268</v>
      </c>
      <c r="C46" s="13" t="n">
        <f aca="false">C9</f>
        <v>103753</v>
      </c>
      <c r="D46" s="13" t="n">
        <f aca="false">D9</f>
        <v>106317</v>
      </c>
      <c r="E46" s="13" t="n">
        <f aca="false">E9</f>
        <v>108529</v>
      </c>
      <c r="F46" s="13" t="n">
        <f aca="false">F9</f>
        <v>110671</v>
      </c>
      <c r="G46" s="13" t="n">
        <f aca="false">G9</f>
        <v>112813</v>
      </c>
      <c r="H46" s="13" t="n">
        <f aca="false">H9</f>
        <v>114957</v>
      </c>
      <c r="I46" s="13" t="n">
        <f aca="false">I9</f>
        <v>116338</v>
      </c>
      <c r="J46" s="13" t="n">
        <f aca="false">J9</f>
        <v>115926</v>
      </c>
      <c r="K46" s="13" t="n">
        <f aca="false">K9</f>
        <v>115560</v>
      </c>
      <c r="L46" s="13" t="n">
        <f aca="false">L9</f>
        <v>113328</v>
      </c>
      <c r="M46" s="13" t="n">
        <f aca="false">M9</f>
        <v>114480</v>
      </c>
      <c r="N46" s="13" t="n">
        <f aca="false">N9</f>
        <v>117381</v>
      </c>
      <c r="O46" s="13" t="n">
        <f aca="false">O9</f>
        <v>116131</v>
      </c>
      <c r="P46" s="13" t="n">
        <f aca="false">P9</f>
        <v>117562</v>
      </c>
      <c r="Q46" s="13" t="n">
        <f aca="false">Q9</f>
        <v>121554</v>
      </c>
      <c r="R46" s="13" t="n">
        <f aca="false">R9</f>
        <v>129996</v>
      </c>
      <c r="S46" s="13" t="n">
        <f aca="false">S9</f>
        <v>137478</v>
      </c>
      <c r="T46" s="13" t="n">
        <f aca="false">T9</f>
        <v>144853</v>
      </c>
      <c r="U46" s="13" t="n">
        <f aca="false">U9</f>
        <v>150477</v>
      </c>
      <c r="V46" s="13" t="n">
        <f aca="false">V9</f>
        <v>156988</v>
      </c>
      <c r="W46" s="13" t="n">
        <f aca="false">W9</f>
        <v>163426</v>
      </c>
      <c r="X46" s="13" t="n">
        <f aca="false">X9</f>
        <v>166591</v>
      </c>
      <c r="Y46" s="13" t="n">
        <f aca="false">Y9</f>
        <v>171011</v>
      </c>
      <c r="Z46" s="13" t="n">
        <f aca="false">Z9</f>
        <v>183851</v>
      </c>
      <c r="AA46" s="13" t="n">
        <f aca="false">AA9</f>
        <v>179873</v>
      </c>
      <c r="AB46" s="13" t="n">
        <f aca="false">AB9</f>
        <v>188665</v>
      </c>
      <c r="AC46" s="13" t="n">
        <f aca="false">AC9</f>
        <v>196271</v>
      </c>
      <c r="AD46" s="13" t="n">
        <f aca="false">AD9</f>
        <v>197392</v>
      </c>
      <c r="AE46" s="13" t="n">
        <f aca="false">AE9</f>
        <v>193704</v>
      </c>
      <c r="AF46" s="13" t="n">
        <f aca="false">AF9</f>
        <v>195856</v>
      </c>
      <c r="AG46" s="13" t="n">
        <f aca="false">AG9</f>
        <v>203036</v>
      </c>
      <c r="AH46" s="13" t="n">
        <f aca="false">AH9</f>
        <v>206177</v>
      </c>
      <c r="AI46" s="13" t="n">
        <f aca="false">AI9</f>
        <v>214454</v>
      </c>
      <c r="AJ46" s="13" t="n">
        <f aca="false">AJ9</f>
        <v>219895</v>
      </c>
      <c r="AK46" s="13" t="n">
        <f aca="false">AK9</f>
        <v>227629</v>
      </c>
      <c r="AL46" s="13" t="n">
        <f aca="false">AL9</f>
        <v>231366</v>
      </c>
      <c r="AM46" s="13" t="n">
        <f aca="false">AM9</f>
        <v>231536</v>
      </c>
      <c r="AN46" s="13" t="n">
        <f aca="false">AN9</f>
        <v>236106</v>
      </c>
      <c r="AO46" s="13" t="n">
        <f aca="false">AO9</f>
        <v>241744</v>
      </c>
      <c r="AP46" s="13" t="n">
        <f aca="false">AP9</f>
        <v>253794</v>
      </c>
      <c r="AQ46" s="13" t="n">
        <f aca="false">AQ9</f>
        <v>271443</v>
      </c>
      <c r="AR46" s="13" t="n">
        <f aca="false">AR9</f>
        <v>279753</v>
      </c>
      <c r="AS46" s="13" t="n">
        <f aca="false">AS9</f>
        <v>285348</v>
      </c>
      <c r="AT46" s="13" t="n">
        <f aca="false">AT9</f>
        <v>296119</v>
      </c>
      <c r="AU46" s="13" t="n">
        <f aca="false">AU9</f>
        <v>306648</v>
      </c>
      <c r="AV46" s="13" t="n">
        <f aca="false">AV9</f>
        <v>301986</v>
      </c>
      <c r="AW46" s="13" t="n">
        <f aca="false">AW9</f>
        <v>303156</v>
      </c>
      <c r="AX46" s="13" t="n">
        <f aca="false">AX9</f>
        <v>300753</v>
      </c>
      <c r="AY46" s="13" t="n">
        <f aca="false">AY9</f>
        <v>308290</v>
      </c>
      <c r="AZ46" s="13" t="n">
        <f aca="false">AZ9</f>
        <v>312686</v>
      </c>
      <c r="BA46" s="13" t="n">
        <f aca="false">BA9</f>
        <v>311180</v>
      </c>
      <c r="BB46" s="13" t="n">
        <f aca="false">BB9</f>
        <v>330179</v>
      </c>
      <c r="BC46" s="13" t="n">
        <f aca="false">BC9</f>
        <v>336866</v>
      </c>
      <c r="BD46" s="13" t="n">
        <f aca="false">BD9</f>
        <v>347837</v>
      </c>
      <c r="BE46" s="13" t="n">
        <f aca="false">BE9</f>
        <v>365010</v>
      </c>
    </row>
    <row r="47" customFormat="false" ht="12.8" hidden="false" customHeight="false" outlineLevel="0" collapsed="false">
      <c r="A47" s="6" t="str">
        <f aca="false">A10</f>
        <v>Kronoberg</v>
      </c>
      <c r="B47" s="13" t="n">
        <f aca="false">B10</f>
        <v>65290</v>
      </c>
      <c r="C47" s="13" t="n">
        <f aca="false">C10</f>
        <v>66200</v>
      </c>
      <c r="D47" s="13" t="n">
        <f aca="false">D10</f>
        <v>67283</v>
      </c>
      <c r="E47" s="13" t="n">
        <f aca="false">E10</f>
        <v>69117</v>
      </c>
      <c r="F47" s="13" t="n">
        <f aca="false">F10</f>
        <v>70050</v>
      </c>
      <c r="G47" s="13" t="n">
        <f aca="false">G10</f>
        <v>70867</v>
      </c>
      <c r="H47" s="13" t="n">
        <f aca="false">H10</f>
        <v>72381</v>
      </c>
      <c r="I47" s="13" t="n">
        <f aca="false">I10</f>
        <v>73708</v>
      </c>
      <c r="J47" s="13" t="n">
        <f aca="false">J10</f>
        <v>75935</v>
      </c>
      <c r="K47" s="13" t="n">
        <f aca="false">K10</f>
        <v>74219</v>
      </c>
      <c r="L47" s="13" t="n">
        <f aca="false">L10</f>
        <v>85767</v>
      </c>
      <c r="M47" s="13" t="n">
        <f aca="false">M10</f>
        <v>87604</v>
      </c>
      <c r="N47" s="13" t="n">
        <f aca="false">N10</f>
        <v>89631</v>
      </c>
      <c r="O47" s="13" t="n">
        <f aca="false">O10</f>
        <v>89977</v>
      </c>
      <c r="P47" s="13" t="n">
        <f aca="false">P10</f>
        <v>91880</v>
      </c>
      <c r="Q47" s="13" t="n">
        <f aca="false">Q10</f>
        <v>96019</v>
      </c>
      <c r="R47" s="13" t="n">
        <f aca="false">R10</f>
        <v>102709</v>
      </c>
      <c r="S47" s="13" t="n">
        <f aca="false">S10</f>
        <v>108741</v>
      </c>
      <c r="T47" s="13" t="n">
        <f aca="false">T10</f>
        <v>114156</v>
      </c>
      <c r="U47" s="13" t="n">
        <f aca="false">U10</f>
        <v>121454</v>
      </c>
      <c r="V47" s="13" t="n">
        <f aca="false">V10</f>
        <v>129186</v>
      </c>
      <c r="W47" s="13" t="n">
        <f aca="false">W10</f>
        <v>136623</v>
      </c>
      <c r="X47" s="13" t="n">
        <f aca="false">X10</f>
        <v>143707</v>
      </c>
      <c r="Y47" s="13" t="n">
        <f aca="false">Y10</f>
        <v>152225</v>
      </c>
      <c r="Z47" s="13" t="n">
        <f aca="false">Z10</f>
        <v>162553</v>
      </c>
      <c r="AA47" s="13" t="n">
        <f aca="false">AA10</f>
        <v>158879</v>
      </c>
      <c r="AB47" s="13" t="n">
        <f aca="false">AB10</f>
        <v>165531</v>
      </c>
      <c r="AC47" s="13" t="n">
        <f aca="false">AC10</f>
        <v>169736</v>
      </c>
      <c r="AD47" s="13" t="n">
        <f aca="false">AD10</f>
        <v>166881</v>
      </c>
      <c r="AE47" s="13" t="n">
        <f aca="false">AE10</f>
        <v>160835</v>
      </c>
      <c r="AF47" s="13" t="n">
        <f aca="false">AF10</f>
        <v>158838</v>
      </c>
      <c r="AG47" s="13" t="n">
        <f aca="false">AG10</f>
        <v>159124</v>
      </c>
      <c r="AH47" s="13" t="n">
        <f aca="false">AH10</f>
        <v>157555</v>
      </c>
      <c r="AI47" s="13" t="n">
        <f aca="false">AI10</f>
        <v>157965</v>
      </c>
      <c r="AJ47" s="13" t="n">
        <f aca="false">AJ10</f>
        <v>156596</v>
      </c>
      <c r="AK47" s="13" t="n">
        <f aca="false">AK10</f>
        <v>158612</v>
      </c>
      <c r="AL47" s="13" t="n">
        <f aca="false">AL10</f>
        <v>158103</v>
      </c>
      <c r="AM47" s="13" t="n">
        <f aca="false">AM10</f>
        <v>155551</v>
      </c>
      <c r="AN47" s="13" t="n">
        <f aca="false">AN10</f>
        <v>154554</v>
      </c>
      <c r="AO47" s="13" t="n">
        <f aca="false">AO10</f>
        <v>151408</v>
      </c>
      <c r="AP47" s="13" t="n">
        <f aca="false">AP10</f>
        <v>153572</v>
      </c>
      <c r="AQ47" s="13" t="n">
        <f aca="false">AQ10</f>
        <v>157638</v>
      </c>
      <c r="AR47" s="13" t="n">
        <f aca="false">AR10</f>
        <v>159482</v>
      </c>
      <c r="AS47" s="13" t="n">
        <f aca="false">AS10</f>
        <v>158867</v>
      </c>
      <c r="AT47" s="13" t="n">
        <f aca="false">AT10</f>
        <v>164288</v>
      </c>
      <c r="AU47" s="13" t="n">
        <f aca="false">AU10</f>
        <v>166736</v>
      </c>
      <c r="AV47" s="13" t="n">
        <f aca="false">AV10</f>
        <v>169438</v>
      </c>
      <c r="AW47" s="13" t="n">
        <f aca="false">AW10</f>
        <v>173691</v>
      </c>
      <c r="AX47" s="13" t="n">
        <f aca="false">AX10</f>
        <v>173972</v>
      </c>
      <c r="AY47" s="13" t="n">
        <f aca="false">AY10</f>
        <v>177882</v>
      </c>
      <c r="AZ47" s="13" t="n">
        <f aca="false">AZ10</f>
        <v>180377</v>
      </c>
      <c r="BA47" s="13" t="n">
        <f aca="false">BA10</f>
        <v>176639</v>
      </c>
      <c r="BB47" s="13" t="n">
        <f aca="false">BB10</f>
        <v>178443</v>
      </c>
      <c r="BC47" s="13" t="n">
        <f aca="false">BC10</f>
        <v>183940</v>
      </c>
      <c r="BD47" s="13" t="n">
        <f aca="false">BD10</f>
        <v>191369</v>
      </c>
      <c r="BE47" s="13" t="n">
        <f aca="false">BE10</f>
        <v>202263</v>
      </c>
    </row>
    <row r="48" customFormat="false" ht="12.8" hidden="false" customHeight="false" outlineLevel="0" collapsed="false">
      <c r="A48" s="6" t="str">
        <f aca="false">A11</f>
        <v>Kalmar</v>
      </c>
      <c r="B48" s="13" t="n">
        <f aca="false">B11</f>
        <v>92520</v>
      </c>
      <c r="C48" s="13" t="n">
        <f aca="false">C11</f>
        <v>89100</v>
      </c>
      <c r="D48" s="13" t="n">
        <f aca="false">D11</f>
        <v>96053</v>
      </c>
      <c r="E48" s="13" t="n">
        <f aca="false">E11</f>
        <v>100461</v>
      </c>
      <c r="F48" s="13" t="n">
        <f aca="false">F11</f>
        <v>101325</v>
      </c>
      <c r="G48" s="13" t="n">
        <f aca="false">G11</f>
        <v>104762</v>
      </c>
      <c r="H48" s="13" t="n">
        <f aca="false">H11</f>
        <v>107000</v>
      </c>
      <c r="I48" s="13" t="n">
        <f aca="false">I11</f>
        <v>110747</v>
      </c>
      <c r="J48" s="13" t="n">
        <f aca="false">J11</f>
        <v>114926</v>
      </c>
      <c r="K48" s="13" t="n">
        <f aca="false">K11</f>
        <v>116424</v>
      </c>
      <c r="L48" s="13" t="n">
        <f aca="false">L11</f>
        <v>129647</v>
      </c>
      <c r="M48" s="13" t="n">
        <f aca="false">M11</f>
        <v>129548</v>
      </c>
      <c r="N48" s="13" t="n">
        <f aca="false">N11</f>
        <v>136296</v>
      </c>
      <c r="O48" s="13" t="n">
        <f aca="false">O11</f>
        <v>138421</v>
      </c>
      <c r="P48" s="13" t="n">
        <f aca="false">P11</f>
        <v>140820</v>
      </c>
      <c r="Q48" s="13" t="n">
        <f aca="false">Q11</f>
        <v>149901</v>
      </c>
      <c r="R48" s="13" t="n">
        <f aca="false">R11</f>
        <v>160720</v>
      </c>
      <c r="S48" s="13" t="n">
        <f aca="false">S11</f>
        <v>165743</v>
      </c>
      <c r="T48" s="13" t="n">
        <f aca="false">T11</f>
        <v>174011</v>
      </c>
      <c r="U48" s="13" t="n">
        <f aca="false">U11</f>
        <v>184557</v>
      </c>
      <c r="V48" s="13" t="n">
        <f aca="false">V11</f>
        <v>196116</v>
      </c>
      <c r="W48" s="13" t="n">
        <f aca="false">W11</f>
        <v>202178</v>
      </c>
      <c r="X48" s="13" t="n">
        <f aca="false">X11</f>
        <v>212432</v>
      </c>
      <c r="Y48" s="13" t="n">
        <f aca="false">Y11</f>
        <v>221029</v>
      </c>
      <c r="Z48" s="13" t="n">
        <f aca="false">Z11</f>
        <v>233165</v>
      </c>
      <c r="AA48" s="13" t="n">
        <f aca="false">AA11</f>
        <v>233110</v>
      </c>
      <c r="AB48" s="13" t="n">
        <f aca="false">AB11</f>
        <v>239847</v>
      </c>
      <c r="AC48" s="13" t="n">
        <f aca="false">AC11</f>
        <v>245105</v>
      </c>
      <c r="AD48" s="13" t="n">
        <f aca="false">AD11</f>
        <v>240507</v>
      </c>
      <c r="AE48" s="13" t="n">
        <f aca="false">AE11</f>
        <v>232847</v>
      </c>
      <c r="AF48" s="13" t="n">
        <f aca="false">AF11</f>
        <v>229176</v>
      </c>
      <c r="AG48" s="13" t="n">
        <f aca="false">AG11</f>
        <v>227625</v>
      </c>
      <c r="AH48" s="13" t="n">
        <f aca="false">AH11</f>
        <v>226876</v>
      </c>
      <c r="AI48" s="13" t="n">
        <f aca="false">AI11</f>
        <v>228129</v>
      </c>
      <c r="AJ48" s="13" t="n">
        <f aca="false">AJ11</f>
        <v>227622</v>
      </c>
      <c r="AK48" s="13" t="n">
        <f aca="false">AK11</f>
        <v>231077</v>
      </c>
      <c r="AL48" s="13" t="n">
        <f aca="false">AL11</f>
        <v>231178</v>
      </c>
      <c r="AM48" s="13" t="n">
        <f aca="false">AM11</f>
        <v>231410</v>
      </c>
      <c r="AN48" s="13" t="n">
        <f aca="false">AN11</f>
        <v>231943</v>
      </c>
      <c r="AO48" s="13" t="n">
        <f aca="false">AO11</f>
        <v>228260</v>
      </c>
      <c r="AP48" s="13" t="n">
        <f aca="false">AP11</f>
        <v>231336</v>
      </c>
      <c r="AQ48" s="13" t="n">
        <f aca="false">AQ11</f>
        <v>236774</v>
      </c>
      <c r="AR48" s="13" t="n">
        <f aca="false">AR11</f>
        <v>237256</v>
      </c>
      <c r="AS48" s="13" t="n">
        <f aca="false">AS11</f>
        <v>235612</v>
      </c>
      <c r="AT48" s="13" t="n">
        <f aca="false">AT11</f>
        <v>235598</v>
      </c>
      <c r="AU48" s="13" t="n">
        <f aca="false">AU11</f>
        <v>241026</v>
      </c>
      <c r="AV48" s="13" t="n">
        <f aca="false">AV11</f>
        <v>240724</v>
      </c>
      <c r="AW48" s="13" t="n">
        <f aca="false">AW11</f>
        <v>241581</v>
      </c>
      <c r="AX48" s="13" t="n">
        <f aca="false">AX11</f>
        <v>238176</v>
      </c>
      <c r="AY48" s="13" t="n">
        <f aca="false">AY11</f>
        <v>241102</v>
      </c>
      <c r="AZ48" s="13" t="n">
        <f aca="false">AZ11</f>
        <v>243372</v>
      </c>
      <c r="BA48" s="13" t="n">
        <f aca="false">BA11</f>
        <v>235391</v>
      </c>
      <c r="BB48" s="13" t="n">
        <f aca="false">BB11</f>
        <v>233944</v>
      </c>
      <c r="BC48" s="13" t="n">
        <f aca="false">BC11</f>
        <v>233536</v>
      </c>
      <c r="BD48" s="13" t="n">
        <f aca="false">BD11</f>
        <v>237679</v>
      </c>
      <c r="BE48" s="13" t="n">
        <f aca="false">BE11</f>
        <v>246010</v>
      </c>
    </row>
    <row r="49" customFormat="false" ht="12.8" hidden="false" customHeight="false" outlineLevel="0" collapsed="false">
      <c r="A49" s="6" t="str">
        <f aca="false">A12</f>
        <v>Gotland</v>
      </c>
      <c r="B49" s="13" t="n">
        <f aca="false">B12</f>
        <v>23902</v>
      </c>
      <c r="C49" s="13" t="n">
        <f aca="false">C12</f>
        <v>24122</v>
      </c>
      <c r="D49" s="13" t="n">
        <f aca="false">D12</f>
        <v>24562</v>
      </c>
      <c r="E49" s="13" t="n">
        <f aca="false">E12</f>
        <v>25298</v>
      </c>
      <c r="F49" s="13" t="n">
        <f aca="false">F12</f>
        <v>26940</v>
      </c>
      <c r="G49" s="13" t="n">
        <f aca="false">G12</f>
        <v>25442</v>
      </c>
      <c r="H49" s="13" t="n">
        <f aca="false">H12</f>
        <v>26491</v>
      </c>
      <c r="I49" s="13" t="n">
        <f aca="false">I12</f>
        <v>26986</v>
      </c>
      <c r="J49" s="13" t="n">
        <f aca="false">J12</f>
        <v>27747</v>
      </c>
      <c r="K49" s="13" t="n">
        <f aca="false">K12</f>
        <v>27987</v>
      </c>
      <c r="L49" s="13" t="n">
        <f aca="false">L12</f>
        <v>30012</v>
      </c>
      <c r="M49" s="13" t="n">
        <f aca="false">M12</f>
        <v>31291</v>
      </c>
      <c r="N49" s="13" t="n">
        <f aca="false">N12</f>
        <v>32988</v>
      </c>
      <c r="O49" s="13" t="n">
        <f aca="false">O12</f>
        <v>32607</v>
      </c>
      <c r="P49" s="13" t="n">
        <f aca="false">P12</f>
        <v>33380</v>
      </c>
      <c r="Q49" s="13" t="n">
        <f aca="false">Q12</f>
        <v>35564</v>
      </c>
      <c r="R49" s="13" t="n">
        <f aca="false">R12</f>
        <v>38151</v>
      </c>
      <c r="S49" s="13" t="n">
        <f aca="false">S12</f>
        <v>38954</v>
      </c>
      <c r="T49" s="13" t="n">
        <f aca="false">T12</f>
        <v>40671</v>
      </c>
      <c r="U49" s="13" t="n">
        <f aca="false">U12</f>
        <v>41575</v>
      </c>
      <c r="V49" s="13" t="n">
        <f aca="false">V12</f>
        <v>43268</v>
      </c>
      <c r="W49" s="13" t="n">
        <f aca="false">W12</f>
        <v>44572</v>
      </c>
      <c r="X49" s="13" t="n">
        <f aca="false">X12</f>
        <v>46985</v>
      </c>
      <c r="Y49" s="13" t="n">
        <f aca="false">Y12</f>
        <v>50137</v>
      </c>
      <c r="Z49" s="13" t="n">
        <f aca="false">Z12</f>
        <v>53165</v>
      </c>
      <c r="AA49" s="13" t="n">
        <f aca="false">AA12</f>
        <v>54028</v>
      </c>
      <c r="AB49" s="13" t="n">
        <f aca="false">AB12</f>
        <v>54649</v>
      </c>
      <c r="AC49" s="13" t="n">
        <f aca="false">AC12</f>
        <v>54668</v>
      </c>
      <c r="AD49" s="13" t="n">
        <f aca="false">AD12</f>
        <v>52570</v>
      </c>
      <c r="AE49" s="13" t="n">
        <f aca="false">AE12</f>
        <v>51337</v>
      </c>
      <c r="AF49" s="13" t="n">
        <f aca="false">AF12</f>
        <v>51855</v>
      </c>
      <c r="AG49" s="13" t="n">
        <f aca="false">AG12</f>
        <v>52781</v>
      </c>
      <c r="AH49" s="13" t="n">
        <f aca="false">AH12</f>
        <v>53399</v>
      </c>
      <c r="AI49" s="13" t="n">
        <f aca="false">AI12</f>
        <v>55217</v>
      </c>
      <c r="AJ49" s="13" t="n">
        <f aca="false">AJ12</f>
        <v>55451</v>
      </c>
      <c r="AK49" s="13" t="n">
        <f aca="false">AK12</f>
        <v>55853</v>
      </c>
      <c r="AL49" s="13" t="n">
        <f aca="false">AL12</f>
        <v>56981</v>
      </c>
      <c r="AM49" s="13" t="n">
        <f aca="false">AM12</f>
        <v>57458</v>
      </c>
      <c r="AN49" s="13" t="n">
        <f aca="false">AN12</f>
        <v>58043</v>
      </c>
      <c r="AO49" s="13" t="n">
        <f aca="false">AO12</f>
        <v>58532</v>
      </c>
      <c r="AP49" s="13" t="n">
        <f aca="false">AP12</f>
        <v>59505</v>
      </c>
      <c r="AQ49" s="13" t="n">
        <f aca="false">AQ12</f>
        <v>58995</v>
      </c>
      <c r="AR49" s="13" t="n">
        <f aca="false">AR12</f>
        <v>56927</v>
      </c>
      <c r="AS49" s="13" t="n">
        <f aca="false">AS12</f>
        <v>54196</v>
      </c>
      <c r="AT49" s="13" t="n">
        <f aca="false">AT12</f>
        <v>53682</v>
      </c>
      <c r="AU49" s="13" t="n">
        <f aca="false">AU12</f>
        <v>53723</v>
      </c>
      <c r="AV49" s="13" t="n">
        <f aca="false">AV12</f>
        <v>54400</v>
      </c>
      <c r="AW49" s="13" t="n">
        <f aca="false">AW12</f>
        <v>55346</v>
      </c>
      <c r="AX49" s="13" t="n">
        <f aca="false">AX12</f>
        <v>56144</v>
      </c>
      <c r="AY49" s="13" t="n">
        <f aca="false">AY12</f>
        <v>57108</v>
      </c>
      <c r="AZ49" s="13" t="n">
        <f aca="false">AZ12</f>
        <v>58120</v>
      </c>
      <c r="BA49" s="13" t="n">
        <f aca="false">BA12</f>
        <v>57313</v>
      </c>
      <c r="BB49" s="13" t="n">
        <f aca="false">BB12</f>
        <v>57488</v>
      </c>
      <c r="BC49" s="13" t="n">
        <f aca="false">BC12</f>
        <v>57269</v>
      </c>
      <c r="BD49" s="13" t="n">
        <f aca="false">BD12</f>
        <v>57391</v>
      </c>
      <c r="BE49" s="13" t="n">
        <f aca="false">BE12</f>
        <v>60124</v>
      </c>
    </row>
    <row r="50" customFormat="false" ht="12.8" hidden="false" customHeight="false" outlineLevel="0" collapsed="false">
      <c r="A50" s="6" t="str">
        <f aca="false">A13</f>
        <v>Blekinge</v>
      </c>
      <c r="B50" s="13" t="n">
        <f aca="false">B13</f>
        <v>28241</v>
      </c>
      <c r="C50" s="13" t="n">
        <f aca="false">C13</f>
        <v>34717</v>
      </c>
      <c r="D50" s="13" t="n">
        <f aca="false">D13</f>
        <v>35694</v>
      </c>
      <c r="E50" s="13" t="n">
        <f aca="false">E13</f>
        <v>38392</v>
      </c>
      <c r="F50" s="13" t="n">
        <f aca="false">F13</f>
        <v>39237</v>
      </c>
      <c r="G50" s="13" t="n">
        <f aca="false">G13</f>
        <v>39612</v>
      </c>
      <c r="H50" s="13" t="n">
        <f aca="false">H13</f>
        <v>40459</v>
      </c>
      <c r="I50" s="13" t="n">
        <f aca="false">I13</f>
        <v>41149</v>
      </c>
      <c r="J50" s="13" t="n">
        <f aca="false">J13</f>
        <v>41839</v>
      </c>
      <c r="K50" s="13" t="n">
        <f aca="false">K13</f>
        <v>54252</v>
      </c>
      <c r="L50" s="13" t="n">
        <f aca="false">L13</f>
        <v>59993</v>
      </c>
      <c r="M50" s="13" t="n">
        <f aca="false">M13</f>
        <v>62402</v>
      </c>
      <c r="N50" s="13" t="n">
        <f aca="false">N13</f>
        <v>67200</v>
      </c>
      <c r="O50" s="13" t="n">
        <f aca="false">O13</f>
        <v>69195</v>
      </c>
      <c r="P50" s="13" t="n">
        <f aca="false">P13</f>
        <v>72967</v>
      </c>
      <c r="Q50" s="13" t="n">
        <f aca="false">Q13</f>
        <v>78951</v>
      </c>
      <c r="R50" s="13" t="n">
        <f aca="false">R13</f>
        <v>85314</v>
      </c>
      <c r="S50" s="13" t="n">
        <f aca="false">S13</f>
        <v>85734</v>
      </c>
      <c r="T50" s="13" t="n">
        <f aca="false">T13</f>
        <v>90801</v>
      </c>
      <c r="U50" s="13" t="n">
        <f aca="false">U13</f>
        <v>95807</v>
      </c>
      <c r="V50" s="13" t="n">
        <f aca="false">V13</f>
        <v>102342</v>
      </c>
      <c r="W50" s="13" t="n">
        <f aca="false">W13</f>
        <v>107827</v>
      </c>
      <c r="X50" s="13" t="n">
        <f aca="false">X13</f>
        <v>111255</v>
      </c>
      <c r="Y50" s="13" t="n">
        <f aca="false">Y13</f>
        <v>117875</v>
      </c>
      <c r="Z50" s="13" t="n">
        <f aca="false">Z13</f>
        <v>125436</v>
      </c>
      <c r="AA50" s="13" t="n">
        <f aca="false">AA13</f>
        <v>126037</v>
      </c>
      <c r="AB50" s="13" t="n">
        <f aca="false">AB13</f>
        <v>131812</v>
      </c>
      <c r="AC50" s="13" t="n">
        <f aca="false">AC13</f>
        <v>137477</v>
      </c>
      <c r="AD50" s="13" t="n">
        <f aca="false">AD13</f>
        <v>140071</v>
      </c>
      <c r="AE50" s="13" t="n">
        <f aca="false">AE13</f>
        <v>142602</v>
      </c>
      <c r="AF50" s="13" t="n">
        <f aca="false">AF13</f>
        <v>143387</v>
      </c>
      <c r="AG50" s="13" t="n">
        <f aca="false">AG13</f>
        <v>146302</v>
      </c>
      <c r="AH50" s="13" t="n">
        <f aca="false">AH13</f>
        <v>148755</v>
      </c>
      <c r="AI50" s="13" t="n">
        <f aca="false">AI13</f>
        <v>149359</v>
      </c>
      <c r="AJ50" s="13" t="n">
        <f aca="false">AJ13</f>
        <v>150055</v>
      </c>
      <c r="AK50" s="13" t="n">
        <f aca="false">AK13</f>
        <v>147098</v>
      </c>
      <c r="AL50" s="13" t="n">
        <f aca="false">AL13</f>
        <v>148303</v>
      </c>
      <c r="AM50" s="13" t="n">
        <f aca="false">AM13</f>
        <v>144879</v>
      </c>
      <c r="AN50" s="13" t="n">
        <f aca="false">AN13</f>
        <v>146351</v>
      </c>
      <c r="AO50" s="13" t="n">
        <f aca="false">AO13</f>
        <v>144962</v>
      </c>
      <c r="AP50" s="13" t="n">
        <f aca="false">AP13</f>
        <v>146908</v>
      </c>
      <c r="AQ50" s="13" t="n">
        <f aca="false">AQ13</f>
        <v>146090</v>
      </c>
      <c r="AR50" s="13" t="n">
        <f aca="false">AR13</f>
        <v>145387</v>
      </c>
      <c r="AS50" s="13" t="n">
        <f aca="false">AS13</f>
        <v>144466</v>
      </c>
      <c r="AT50" s="13" t="n">
        <f aca="false">AT13</f>
        <v>149482</v>
      </c>
      <c r="AU50" s="13" t="n">
        <f aca="false">AU13</f>
        <v>153585</v>
      </c>
      <c r="AV50" s="13" t="n">
        <f aca="false">AV13</f>
        <v>155336</v>
      </c>
      <c r="AW50" s="13" t="n">
        <f aca="false">AW13</f>
        <v>153542</v>
      </c>
      <c r="AX50" s="13" t="n">
        <f aca="false">AX13</f>
        <v>150959</v>
      </c>
      <c r="AY50" s="13" t="n">
        <f aca="false">AY13</f>
        <v>150564</v>
      </c>
      <c r="AZ50" s="13" t="n">
        <f aca="false">AZ13</f>
        <v>152737</v>
      </c>
      <c r="BA50" s="13" t="n">
        <f aca="false">BA13</f>
        <v>150392</v>
      </c>
      <c r="BB50" s="13" t="n">
        <f aca="false">BB13</f>
        <v>150696</v>
      </c>
      <c r="BC50" s="13" t="n">
        <f aca="false">BC13</f>
        <v>153227</v>
      </c>
      <c r="BD50" s="13" t="n">
        <f aca="false">BD13</f>
        <v>156253</v>
      </c>
      <c r="BE50" s="13" t="n">
        <f aca="false">BE13</f>
        <v>159056</v>
      </c>
    </row>
    <row r="51" customFormat="false" ht="12.8" hidden="false" customHeight="false" outlineLevel="0" collapsed="false">
      <c r="A51" s="6" t="str">
        <f aca="false">A14</f>
        <v>Skåne5</v>
      </c>
      <c r="B51" s="13" t="n">
        <f aca="false">B27+B28+B14</f>
        <v>196193</v>
      </c>
      <c r="C51" s="13" t="n">
        <f aca="false">C27+C28+C14</f>
        <v>196450</v>
      </c>
      <c r="D51" s="13" t="n">
        <f aca="false">D27+D28+D14</f>
        <v>195498</v>
      </c>
      <c r="E51" s="13" t="n">
        <f aca="false">E27+E28+E14</f>
        <v>201606</v>
      </c>
      <c r="F51" s="13" t="n">
        <f aca="false">F27+F28+F14</f>
        <v>202302</v>
      </c>
      <c r="G51" s="13" t="n">
        <f aca="false">G27+G28+G14</f>
        <v>202160</v>
      </c>
      <c r="H51" s="13" t="n">
        <f aca="false">H27+H28+H14</f>
        <v>211223</v>
      </c>
      <c r="I51" s="13" t="n">
        <f aca="false">I27+I28+I14</f>
        <v>214855</v>
      </c>
      <c r="J51" s="13" t="n">
        <f aca="false">J27+J28+J14</f>
        <v>219830</v>
      </c>
      <c r="K51" s="13" t="n">
        <f aca="false">K27+K28+K14</f>
        <v>215725</v>
      </c>
      <c r="L51" s="13" t="n">
        <f aca="false">L27+L28+L14</f>
        <v>250040</v>
      </c>
      <c r="M51" s="13" t="n">
        <f aca="false">M27+M28+M14</f>
        <v>258737</v>
      </c>
      <c r="N51" s="13" t="n">
        <f aca="false">N27+N28+N14</f>
        <v>270439</v>
      </c>
      <c r="O51" s="13" t="n">
        <f aca="false">O27+O28+O14</f>
        <v>274335</v>
      </c>
      <c r="P51" s="13" t="n">
        <f aca="false">P27+P28+P14</f>
        <v>291551</v>
      </c>
      <c r="Q51" s="13" t="n">
        <f aca="false">Q27+Q28+Q14</f>
        <v>311320</v>
      </c>
      <c r="R51" s="13" t="n">
        <f aca="false">R27+R28+R14</f>
        <v>337579</v>
      </c>
      <c r="S51" s="13" t="n">
        <f aca="false">S27+S28+S14</f>
        <v>350475</v>
      </c>
      <c r="T51" s="13" t="n">
        <f aca="false">T27+T28+T14</f>
        <v>367517</v>
      </c>
      <c r="U51" s="13" t="n">
        <f aca="false">U27+U28+U14</f>
        <v>387550</v>
      </c>
      <c r="V51" s="13" t="n">
        <f aca="false">V27+V28+V14</f>
        <v>411974</v>
      </c>
      <c r="W51" s="13" t="n">
        <f aca="false">W27+W28+W14</f>
        <v>442711</v>
      </c>
      <c r="X51" s="13" t="n">
        <f aca="false">X27+X28+X14</f>
        <v>464785</v>
      </c>
      <c r="Y51" s="13" t="n">
        <f aca="false">Y27+Y28+Y14</f>
        <v>494011</v>
      </c>
      <c r="Z51" s="13" t="n">
        <f aca="false">Z27+Z28+Z14</f>
        <v>527496</v>
      </c>
      <c r="AA51" s="13" t="n">
        <f aca="false">AA27+AA28+AA14</f>
        <v>537999</v>
      </c>
      <c r="AB51" s="13" t="n">
        <f aca="false">AB27+AB28+AB14</f>
        <v>563100</v>
      </c>
      <c r="AC51" s="13" t="n">
        <f aca="false">AC27+AC28+AC14</f>
        <v>579929</v>
      </c>
      <c r="AD51" s="13" t="n">
        <f aca="false">AD27+AD28+AD14</f>
        <v>584965</v>
      </c>
      <c r="AE51" s="13" t="n">
        <f aca="false">AE27+AE28+AE14</f>
        <v>590508</v>
      </c>
      <c r="AF51" s="13" t="n">
        <f aca="false">AF27+AF28+AF14</f>
        <v>603061</v>
      </c>
      <c r="AG51" s="13" t="n">
        <f aca="false">AG27+AG28+AG14</f>
        <v>628470</v>
      </c>
      <c r="AH51" s="13" t="n">
        <f aca="false">AH27+AH28+AH14</f>
        <v>651059</v>
      </c>
      <c r="AI51" s="13" t="n">
        <f aca="false">AI27+AI28+AI14</f>
        <v>685521</v>
      </c>
      <c r="AJ51" s="13" t="n">
        <f aca="false">AJ27+AJ28+AJ14</f>
        <v>710887</v>
      </c>
      <c r="AK51" s="13" t="n">
        <f aca="false">AK27+AK28+AK14</f>
        <v>728477</v>
      </c>
      <c r="AL51" s="13" t="n">
        <f aca="false">AL27+AL28+AL14</f>
        <v>746516</v>
      </c>
      <c r="AM51" s="13" t="n">
        <f aca="false">AM27+AM28+AM14</f>
        <v>756535</v>
      </c>
      <c r="AN51" s="13" t="n">
        <f aca="false">AN27+AN28+AN14</f>
        <v>767530</v>
      </c>
      <c r="AO51" s="13" t="n">
        <f aca="false">AO27+AO28+AO14</f>
        <v>778432</v>
      </c>
      <c r="AP51" s="13" t="n">
        <f aca="false">AP27+AP28+AP14</f>
        <v>804887</v>
      </c>
      <c r="AQ51" s="13" t="n">
        <f aca="false">AQ27+AQ28+AQ14</f>
        <v>841067</v>
      </c>
      <c r="AR51" s="13" t="n">
        <f aca="false">AR27+AR28+AR14</f>
        <v>861021</v>
      </c>
      <c r="AS51" s="13" t="n">
        <f aca="false">AS27+AS28+AS14</f>
        <v>882481</v>
      </c>
      <c r="AT51" s="13" t="n">
        <f aca="false">AT27+AT28+AT14</f>
        <v>928923</v>
      </c>
      <c r="AU51" s="13" t="n">
        <f aca="false">AU27+AU28+AU14</f>
        <v>983767</v>
      </c>
      <c r="AV51" s="13" t="n">
        <f aca="false">AV27+AV28+AV14</f>
        <v>1012083</v>
      </c>
      <c r="AW51" s="13" t="n">
        <f aca="false">AW27+AW28+AW14</f>
        <v>1023479</v>
      </c>
      <c r="AX51" s="13" t="n">
        <f aca="false">AX27+AX28+AX14</f>
        <v>1030494</v>
      </c>
      <c r="AY51" s="13" t="n">
        <f aca="false">AY27+AY28+AY14</f>
        <v>1068587</v>
      </c>
      <c r="AZ51" s="13" t="n">
        <f aca="false">AZ27+AZ28+AZ14</f>
        <v>1111731</v>
      </c>
      <c r="BA51" s="13" t="n">
        <f aca="false">BA27+BA28+BA14</f>
        <v>1129424</v>
      </c>
      <c r="BB51" s="13" t="n">
        <f aca="false">BB27+BB28+BB14</f>
        <v>1169464</v>
      </c>
      <c r="BC51" s="13" t="n">
        <f aca="false">BC27+BC28+BC14</f>
        <v>1243329</v>
      </c>
      <c r="BD51" s="13" t="n">
        <f aca="false">BD27+BD28+BD14</f>
        <v>1303627</v>
      </c>
      <c r="BE51" s="13" t="n">
        <f aca="false">BE27+BE28+BE14</f>
        <v>1389336</v>
      </c>
    </row>
    <row r="52" customFormat="false" ht="12.8" hidden="false" customHeight="false" outlineLevel="0" collapsed="false">
      <c r="A52" s="6" t="str">
        <f aca="false">A15</f>
        <v>Halland</v>
      </c>
      <c r="B52" s="13" t="n">
        <f aca="false">B15</f>
        <v>56068</v>
      </c>
      <c r="C52" s="13" t="n">
        <f aca="false">C15</f>
        <v>57533</v>
      </c>
      <c r="D52" s="13" t="n">
        <f aca="false">D15</f>
        <v>58234</v>
      </c>
      <c r="E52" s="13" t="n">
        <f aca="false">E15</f>
        <v>60258</v>
      </c>
      <c r="F52" s="13" t="n">
        <f aca="false">F15</f>
        <v>61332</v>
      </c>
      <c r="G52" s="13" t="n">
        <f aca="false">G15</f>
        <v>62459</v>
      </c>
      <c r="H52" s="13" t="n">
        <f aca="false">H15</f>
        <v>62752</v>
      </c>
      <c r="I52" s="13" t="n">
        <f aca="false">I15</f>
        <v>65244</v>
      </c>
      <c r="J52" s="13" t="n">
        <f aca="false">J15</f>
        <v>65865</v>
      </c>
      <c r="K52" s="13" t="n">
        <f aca="false">K15</f>
        <v>65973</v>
      </c>
      <c r="L52" s="13" t="n">
        <f aca="false">L15</f>
        <v>69668</v>
      </c>
      <c r="M52" s="13" t="n">
        <f aca="false">M15</f>
        <v>71599</v>
      </c>
      <c r="N52" s="13" t="n">
        <f aca="false">N15</f>
        <v>73594</v>
      </c>
      <c r="O52" s="13" t="n">
        <f aca="false">O15</f>
        <v>73686</v>
      </c>
      <c r="P52" s="13" t="n">
        <f aca="false">P15</f>
        <v>77266</v>
      </c>
      <c r="Q52" s="13" t="n">
        <f aca="false">Q15</f>
        <v>80093</v>
      </c>
      <c r="R52" s="13" t="n">
        <f aca="false">R15</f>
        <v>85657</v>
      </c>
      <c r="S52" s="13" t="n">
        <f aca="false">S15</f>
        <v>88975</v>
      </c>
      <c r="T52" s="13" t="n">
        <f aca="false">T15</f>
        <v>93355</v>
      </c>
      <c r="U52" s="13" t="n">
        <f aca="false">U15</f>
        <v>94934</v>
      </c>
      <c r="V52" s="13" t="n">
        <f aca="false">V15</f>
        <v>100419</v>
      </c>
      <c r="W52" s="13" t="n">
        <f aca="false">W15</f>
        <v>105726</v>
      </c>
      <c r="X52" s="13" t="n">
        <f aca="false">X15</f>
        <v>110815</v>
      </c>
      <c r="Y52" s="13" t="n">
        <f aca="false">Y15</f>
        <v>119578</v>
      </c>
      <c r="Z52" s="13" t="n">
        <f aca="false">Z15</f>
        <v>126060</v>
      </c>
      <c r="AA52" s="13" t="n">
        <f aca="false">AA15</f>
        <v>127221</v>
      </c>
      <c r="AB52" s="13" t="n">
        <f aca="false">AB15</f>
        <v>131710</v>
      </c>
      <c r="AC52" s="13" t="n">
        <f aca="false">AC15</f>
        <v>135299</v>
      </c>
      <c r="AD52" s="13" t="n">
        <f aca="false">AD15</f>
        <v>136973</v>
      </c>
      <c r="AE52" s="13" t="n">
        <f aca="false">AE15</f>
        <v>136106</v>
      </c>
      <c r="AF52" s="13" t="n">
        <f aca="false">AF15</f>
        <v>139356</v>
      </c>
      <c r="AG52" s="13" t="n">
        <f aca="false">AG15</f>
        <v>141688</v>
      </c>
      <c r="AH52" s="13" t="n">
        <f aca="false">AH15</f>
        <v>143448</v>
      </c>
      <c r="AI52" s="13" t="n">
        <f aca="false">AI15</f>
        <v>147224</v>
      </c>
      <c r="AJ52" s="13" t="n">
        <f aca="false">AJ15</f>
        <v>147296</v>
      </c>
      <c r="AK52" s="13" t="n">
        <f aca="false">AK15</f>
        <v>148712</v>
      </c>
      <c r="AL52" s="13" t="n">
        <f aca="false">AL15</f>
        <v>149716</v>
      </c>
      <c r="AM52" s="13" t="n">
        <f aca="false">AM15</f>
        <v>150285</v>
      </c>
      <c r="AN52" s="13" t="n">
        <f aca="false">AN15</f>
        <v>152389</v>
      </c>
      <c r="AO52" s="13" t="n">
        <f aca="false">AO15</f>
        <v>151634</v>
      </c>
      <c r="AP52" s="13" t="n">
        <f aca="false">AP15</f>
        <v>155257</v>
      </c>
      <c r="AQ52" s="13" t="n">
        <f aca="false">AQ15</f>
        <v>163455</v>
      </c>
      <c r="AR52" s="13" t="n">
        <f aca="false">AR15</f>
        <v>166433</v>
      </c>
      <c r="AS52" s="13" t="n">
        <f aca="false">AS15</f>
        <v>169995</v>
      </c>
      <c r="AT52" s="13" t="n">
        <f aca="false">AT15</f>
        <v>179905</v>
      </c>
      <c r="AU52" s="13" t="n">
        <f aca="false">AU15</f>
        <v>193108</v>
      </c>
      <c r="AV52" s="13" t="n">
        <f aca="false">AV15</f>
        <v>219780</v>
      </c>
      <c r="AW52" s="13" t="n">
        <f aca="false">AW15</f>
        <v>230924</v>
      </c>
      <c r="AX52" s="13" t="n">
        <f aca="false">AX15</f>
        <v>240063</v>
      </c>
      <c r="AY52" s="13" t="n">
        <f aca="false">AY15</f>
        <v>254725</v>
      </c>
      <c r="AZ52" s="13" t="n">
        <f aca="false">AZ15</f>
        <v>269338</v>
      </c>
      <c r="BA52" s="13" t="n">
        <f aca="false">BA15</f>
        <v>275004</v>
      </c>
      <c r="BB52" s="13" t="n">
        <f aca="false">BB15</f>
        <v>285868</v>
      </c>
      <c r="BC52" s="13" t="n">
        <f aca="false">BC15</f>
        <v>299484</v>
      </c>
      <c r="BD52" s="13" t="n">
        <f aca="false">BD15</f>
        <v>314784</v>
      </c>
      <c r="BE52" s="13" t="n">
        <f aca="false">BE15</f>
        <v>336748</v>
      </c>
    </row>
    <row r="53" customFormat="false" ht="12.8" hidden="false" customHeight="false" outlineLevel="0" collapsed="false">
      <c r="A53" s="6" t="str">
        <f aca="false">A16</f>
        <v>Västra Götaland4</v>
      </c>
      <c r="B53" s="13" t="n">
        <f aca="false">B29+B30+B31+B16</f>
        <v>297196</v>
      </c>
      <c r="C53" s="13" t="n">
        <f aca="false">C29+C30+C31+C16</f>
        <v>316238</v>
      </c>
      <c r="D53" s="13" t="n">
        <f aca="false">D29+D30+D31+D16</f>
        <v>290308</v>
      </c>
      <c r="E53" s="13" t="n">
        <f aca="false">E29+E30+E31+E16</f>
        <v>296323</v>
      </c>
      <c r="F53" s="13" t="n">
        <f aca="false">F29+F30+F31+F16</f>
        <v>302472</v>
      </c>
      <c r="G53" s="13" t="n">
        <f aca="false">G29+G30+G31+G16</f>
        <v>307930</v>
      </c>
      <c r="H53" s="13" t="n">
        <f aca="false">H29+H30+H31+H16</f>
        <v>314662</v>
      </c>
      <c r="I53" s="13" t="n">
        <f aca="false">I29+I30+I31+I16</f>
        <v>324810</v>
      </c>
      <c r="J53" s="13" t="n">
        <f aca="false">J29+J30+J31+J16</f>
        <v>331328</v>
      </c>
      <c r="K53" s="13" t="n">
        <f aca="false">K29+K30+K31+K16</f>
        <v>324995</v>
      </c>
      <c r="L53" s="13" t="n">
        <f aca="false">L29+L30+L31+L16</f>
        <v>393646</v>
      </c>
      <c r="M53" s="13" t="n">
        <f aca="false">M29+M30+M31+M16</f>
        <v>405308</v>
      </c>
      <c r="N53" s="13" t="n">
        <f aca="false">N29+N30+N31+N16</f>
        <v>413110</v>
      </c>
      <c r="O53" s="13" t="n">
        <f aca="false">O29+O30+O31+O16</f>
        <v>404472</v>
      </c>
      <c r="P53" s="13" t="n">
        <f aca="false">P29+P30+P31+P16</f>
        <v>427464</v>
      </c>
      <c r="Q53" s="13" t="n">
        <f aca="false">Q29+Q30+Q31+Q16</f>
        <v>453520</v>
      </c>
      <c r="R53" s="13" t="n">
        <f aca="false">R29+R30+R31+R16</f>
        <v>493326</v>
      </c>
      <c r="S53" s="13" t="n">
        <f aca="false">S29+S30+S31+S16</f>
        <v>519135</v>
      </c>
      <c r="T53" s="13" t="n">
        <f aca="false">T29+T30+T31+T16</f>
        <v>542446</v>
      </c>
      <c r="U53" s="13" t="n">
        <f aca="false">U29+U30+U31+U16</f>
        <v>564640</v>
      </c>
      <c r="V53" s="13" t="n">
        <f aca="false">V29+V30+V31+V16</f>
        <v>598927</v>
      </c>
      <c r="W53" s="13" t="n">
        <f aca="false">W29+W30+W31+W16</f>
        <v>633616</v>
      </c>
      <c r="X53" s="13" t="n">
        <f aca="false">X29+X30+X31+X16</f>
        <v>659747</v>
      </c>
      <c r="Y53" s="13" t="n">
        <f aca="false">Y29+Y30+Y31+Y16</f>
        <v>705904</v>
      </c>
      <c r="Z53" s="13" t="n">
        <f aca="false">Z29+Z30+Z31+Z16</f>
        <v>748109</v>
      </c>
      <c r="AA53" s="13" t="n">
        <f aca="false">AA29+AA30+AA31+AA16</f>
        <v>755183</v>
      </c>
      <c r="AB53" s="13" t="n">
        <f aca="false">AB29+AB30+AB31+AB16</f>
        <v>782544</v>
      </c>
      <c r="AC53" s="13" t="n">
        <f aca="false">AC29+AC30+AC31+AC16</f>
        <v>808003</v>
      </c>
      <c r="AD53" s="13" t="n">
        <f aca="false">AD29+AD30+AD31+AD16</f>
        <v>816803</v>
      </c>
      <c r="AE53" s="13" t="n">
        <f aca="false">AE29+AE30+AE31+AE16</f>
        <v>820678</v>
      </c>
      <c r="AF53" s="13" t="n">
        <f aca="false">AF29+AF30+AF31+AF16</f>
        <v>832552</v>
      </c>
      <c r="AG53" s="13" t="n">
        <f aca="false">AG29+AG30+AG31+AG16</f>
        <v>857758</v>
      </c>
      <c r="AH53" s="13" t="n">
        <f aca="false">AH29+AH30+AH31+AH16</f>
        <v>876800</v>
      </c>
      <c r="AI53" s="13" t="n">
        <f aca="false">AI29+AI30+AI31+AI16</f>
        <v>910246</v>
      </c>
      <c r="AJ53" s="13" t="n">
        <f aca="false">AJ29+AJ30+AJ31+AJ16</f>
        <v>940715</v>
      </c>
      <c r="AK53" s="13" t="n">
        <f aca="false">AK29+AK30+AK31+AK16</f>
        <v>968936</v>
      </c>
      <c r="AL53" s="13" t="n">
        <f aca="false">AL29+AL30+AL31+AL16</f>
        <v>998901</v>
      </c>
      <c r="AM53" s="13" t="n">
        <f aca="false">AM29+AM30+AM31+AM16</f>
        <v>1012646</v>
      </c>
      <c r="AN53" s="13" t="n">
        <f aca="false">AN29+AN30+AN31+AN16</f>
        <v>1032230</v>
      </c>
      <c r="AO53" s="13" t="n">
        <f aca="false">AO29+AO30+AO31+AO16</f>
        <v>1054946</v>
      </c>
      <c r="AP53" s="13" t="n">
        <f aca="false">AP29+AP30+AP31+AP16</f>
        <v>1094629</v>
      </c>
      <c r="AQ53" s="13" t="n">
        <f aca="false">AQ29+AQ30+AQ31+AQ16</f>
        <v>1164175</v>
      </c>
      <c r="AR53" s="13" t="n">
        <f aca="false">AR29+AR30+AR31+AR16</f>
        <v>1205313</v>
      </c>
      <c r="AS53" s="13" t="n">
        <f aca="false">AS29+AS30+AS31+AS16</f>
        <v>1250301</v>
      </c>
      <c r="AT53" s="13" t="n">
        <f aca="false">AT29+AT30+AT31+AT16</f>
        <v>1310431</v>
      </c>
      <c r="AU53" s="13" t="n">
        <f aca="false">AU29+AU30+AU31+AU16</f>
        <v>1376298</v>
      </c>
      <c r="AV53" s="13" t="n">
        <f aca="false">AV29+AV30+AV31+AV16</f>
        <v>1396256</v>
      </c>
      <c r="AW53" s="13" t="n">
        <f aca="false">AW29+AW30+AW31+AW16</f>
        <v>1406377</v>
      </c>
      <c r="AX53" s="13" t="n">
        <f aca="false">AX29+AX30+AX31+AX16</f>
        <v>1412894</v>
      </c>
      <c r="AY53" s="13" t="n">
        <f aca="false">AY29+AY30+AY31+AY16</f>
        <v>1458166</v>
      </c>
      <c r="AZ53" s="13" t="n">
        <f aca="false">AZ29+AZ30+AZ31+AZ16</f>
        <v>1499410</v>
      </c>
      <c r="BA53" s="13" t="n">
        <f aca="false">BA29+BA30+BA31+BA16</f>
        <v>1511290</v>
      </c>
      <c r="BB53" s="13" t="n">
        <f aca="false">BB29+BB30+BB31+BB16</f>
        <v>1528455</v>
      </c>
      <c r="BC53" s="13" t="n">
        <f aca="false">BC29+BC30+BC31+BC16</f>
        <v>1580297</v>
      </c>
      <c r="BD53" s="13" t="n">
        <f aca="false">BD29+BD30+BD31+BD16</f>
        <v>1648682</v>
      </c>
      <c r="BE53" s="13" t="n">
        <f aca="false">BE29+BE30+BE31+BE16</f>
        <v>1734443</v>
      </c>
    </row>
    <row r="54" customFormat="false" ht="12.8" hidden="false" customHeight="false" outlineLevel="0" collapsed="false">
      <c r="A54" s="6" t="str">
        <f aca="false">A17</f>
        <v>Värmland</v>
      </c>
      <c r="B54" s="13" t="n">
        <f aca="false">B17+B32/2</f>
        <v>84077</v>
      </c>
      <c r="C54" s="13" t="n">
        <f aca="false">C17+C32/2</f>
        <v>85900</v>
      </c>
      <c r="D54" s="13" t="n">
        <f aca="false">D17+D32/2</f>
        <v>86958.5</v>
      </c>
      <c r="E54" s="13" t="n">
        <f aca="false">E17+E32/2</f>
        <v>90594</v>
      </c>
      <c r="F54" s="13" t="n">
        <f aca="false">F17+F32/2</f>
        <v>90217.5</v>
      </c>
      <c r="G54" s="13" t="n">
        <f aca="false">G17+G32/2</f>
        <v>92082</v>
      </c>
      <c r="H54" s="13" t="n">
        <f aca="false">H17+H32/2</f>
        <v>94209</v>
      </c>
      <c r="I54" s="13" t="n">
        <f aca="false">I17+I32/2</f>
        <v>97212.5</v>
      </c>
      <c r="J54" s="13" t="n">
        <f aca="false">J17+J32/2</f>
        <v>98202.5</v>
      </c>
      <c r="K54" s="13" t="n">
        <f aca="false">K17+K32/2</f>
        <v>96888</v>
      </c>
      <c r="L54" s="13" t="n">
        <f aca="false">L17+L32/2</f>
        <v>130097</v>
      </c>
      <c r="M54" s="13" t="n">
        <f aca="false">M17+M32/2</f>
        <v>135438</v>
      </c>
      <c r="N54" s="13" t="n">
        <f aca="false">N17+N32/2</f>
        <v>140100</v>
      </c>
      <c r="O54" s="13" t="n">
        <f aca="false">O17+O32/2</f>
        <v>134808</v>
      </c>
      <c r="P54" s="13" t="n">
        <f aca="false">P17+P32/2</f>
        <v>140977</v>
      </c>
      <c r="Q54" s="13" t="n">
        <f aca="false">Q17+Q32/2</f>
        <v>148260</v>
      </c>
      <c r="R54" s="13" t="n">
        <f aca="false">R17+R32/2</f>
        <v>163372</v>
      </c>
      <c r="S54" s="13" t="n">
        <f aca="false">S17+S32/2</f>
        <v>172858</v>
      </c>
      <c r="T54" s="13" t="n">
        <f aca="false">T17+T32/2</f>
        <v>186783</v>
      </c>
      <c r="U54" s="13" t="n">
        <f aca="false">U17+U32/2</f>
        <v>195546</v>
      </c>
      <c r="V54" s="13" t="n">
        <f aca="false">V17+V32/2</f>
        <v>209596</v>
      </c>
      <c r="W54" s="13" t="n">
        <f aca="false">W17+W32/2</f>
        <v>221885</v>
      </c>
      <c r="X54" s="13" t="n">
        <f aca="false">X17+X32/2</f>
        <v>232521</v>
      </c>
      <c r="Y54" s="13" t="n">
        <f aca="false">Y17+Y32/2</f>
        <v>247171</v>
      </c>
      <c r="Z54" s="13" t="n">
        <f aca="false">Z17+Z32/2</f>
        <v>259612</v>
      </c>
      <c r="AA54" s="13" t="n">
        <f aca="false">AA17+AA32/2</f>
        <v>260392</v>
      </c>
      <c r="AB54" s="13" t="n">
        <f aca="false">AB17+AB32/2</f>
        <v>267081</v>
      </c>
      <c r="AC54" s="13" t="n">
        <f aca="false">AC17+AC32/2</f>
        <v>268417</v>
      </c>
      <c r="AD54" s="13" t="n">
        <f aca="false">AD17+AD32/2</f>
        <v>259958</v>
      </c>
      <c r="AE54" s="13" t="n">
        <f aca="false">AE17+AE32/2</f>
        <v>253326</v>
      </c>
      <c r="AF54" s="13" t="n">
        <f aca="false">AF17+AF32/2</f>
        <v>252915</v>
      </c>
      <c r="AG54" s="13" t="n">
        <f aca="false">AG17+AG32/2</f>
        <v>254284</v>
      </c>
      <c r="AH54" s="13" t="n">
        <f aca="false">AH17+AH32/2</f>
        <v>255142</v>
      </c>
      <c r="AI54" s="13" t="n">
        <f aca="false">AI17+AI32/2</f>
        <v>260135</v>
      </c>
      <c r="AJ54" s="13" t="n">
        <f aca="false">AJ17+AJ32/2</f>
        <v>260447</v>
      </c>
      <c r="AK54" s="13" t="n">
        <f aca="false">AK17+AK32/2</f>
        <v>268681</v>
      </c>
      <c r="AL54" s="13" t="n">
        <f aca="false">AL17+AL32/2</f>
        <v>270467</v>
      </c>
      <c r="AM54" s="13" t="n">
        <f aca="false">AM17+AM32/2</f>
        <v>269998</v>
      </c>
      <c r="AN54" s="13" t="n">
        <f aca="false">AN17+AN32/2</f>
        <v>273293</v>
      </c>
      <c r="AO54" s="13" t="n">
        <f aca="false">AO17+AO32/2</f>
        <v>267731</v>
      </c>
      <c r="AP54" s="13" t="n">
        <f aca="false">AP17+AP32/2</f>
        <v>272275</v>
      </c>
      <c r="AQ54" s="13" t="n">
        <f aca="false">AQ17+AQ32/2</f>
        <v>281396</v>
      </c>
      <c r="AR54" s="13" t="n">
        <f aca="false">AR17+AR32/2</f>
        <v>288580</v>
      </c>
      <c r="AS54" s="13" t="n">
        <f aca="false">AS17+AS32/2</f>
        <v>291074</v>
      </c>
      <c r="AT54" s="13" t="n">
        <f aca="false">AT17+AT32/2</f>
        <v>287097</v>
      </c>
      <c r="AU54" s="13" t="n">
        <f aca="false">AU17+AU32/2</f>
        <v>284688</v>
      </c>
      <c r="AV54" s="13" t="n">
        <f aca="false">AV17+AV32/2</f>
        <v>284249</v>
      </c>
      <c r="AW54" s="13" t="n">
        <f aca="false">AW17+AW32/2</f>
        <v>284070</v>
      </c>
      <c r="AX54" s="13" t="n">
        <f aca="false">AX17+AX32/2</f>
        <v>279183</v>
      </c>
      <c r="AY54" s="13" t="n">
        <f aca="false">AY17+AY32/2</f>
        <v>283110</v>
      </c>
      <c r="AZ54" s="13" t="n">
        <f aca="false">AZ17+AZ32/2</f>
        <v>284011</v>
      </c>
      <c r="BA54" s="13" t="n">
        <f aca="false">BA17+BA32/2</f>
        <v>275003</v>
      </c>
      <c r="BB54" s="13" t="n">
        <f aca="false">BB17+BB32/2</f>
        <v>273288</v>
      </c>
      <c r="BC54" s="13" t="n">
        <f aca="false">BC17+BC32/2</f>
        <v>273265</v>
      </c>
      <c r="BD54" s="13" t="n">
        <f aca="false">BD17+BD32/2</f>
        <v>275904</v>
      </c>
      <c r="BE54" s="13" t="n">
        <f aca="false">BE17+BE32/2</f>
        <v>282885</v>
      </c>
    </row>
    <row r="55" customFormat="false" ht="12.8" hidden="false" customHeight="false" outlineLevel="0" collapsed="false">
      <c r="A55" s="6" t="str">
        <f aca="false">A18</f>
        <v>Örebro</v>
      </c>
      <c r="B55" s="13" t="n">
        <f aca="false">B18+B32/2</f>
        <v>84077</v>
      </c>
      <c r="C55" s="13" t="n">
        <f aca="false">C18+C32/2</f>
        <v>85900</v>
      </c>
      <c r="D55" s="13" t="n">
        <f aca="false">D18+D32/2</f>
        <v>86958.5</v>
      </c>
      <c r="E55" s="13" t="n">
        <f aca="false">E18+E32/2</f>
        <v>90594</v>
      </c>
      <c r="F55" s="13" t="n">
        <f aca="false">F18+F32/2</f>
        <v>90217.5</v>
      </c>
      <c r="G55" s="13" t="n">
        <f aca="false">G18+G32/2</f>
        <v>92082</v>
      </c>
      <c r="H55" s="13" t="n">
        <f aca="false">H18+H32/2</f>
        <v>94209</v>
      </c>
      <c r="I55" s="13" t="n">
        <f aca="false">I18+I32/2</f>
        <v>97212.5</v>
      </c>
      <c r="J55" s="13" t="n">
        <f aca="false">J18+J32/2</f>
        <v>98202.5</v>
      </c>
      <c r="K55" s="13" t="n">
        <f aca="false">K18+K32/2</f>
        <v>96888</v>
      </c>
      <c r="L55" s="13" t="n">
        <f aca="false">L18+L32/2</f>
        <v>94587</v>
      </c>
      <c r="M55" s="13" t="n">
        <f aca="false">M18+M32/2</f>
        <v>95025</v>
      </c>
      <c r="N55" s="13" t="n">
        <f aca="false">N18+N32/2</f>
        <v>100428</v>
      </c>
      <c r="O55" s="13" t="n">
        <f aca="false">O18+O32/2</f>
        <v>95236</v>
      </c>
      <c r="P55" s="13" t="n">
        <f aca="false">P18+P32/2</f>
        <v>96784</v>
      </c>
      <c r="Q55" s="13" t="n">
        <f aca="false">Q18+Q32/2</f>
        <v>100459</v>
      </c>
      <c r="R55" s="13" t="n">
        <f aca="false">R18+R32/2</f>
        <v>109254</v>
      </c>
      <c r="S55" s="13" t="n">
        <f aca="false">S18+S32/2</f>
        <v>116255</v>
      </c>
      <c r="T55" s="13" t="n">
        <f aca="false">T18+T32/2</f>
        <v>121530</v>
      </c>
      <c r="U55" s="13" t="n">
        <f aca="false">U18+U32/2</f>
        <v>125061</v>
      </c>
      <c r="V55" s="13" t="n">
        <f aca="false">V18+V32/2</f>
        <v>131722</v>
      </c>
      <c r="W55" s="13" t="n">
        <f aca="false">W18+W32/2</f>
        <v>137660</v>
      </c>
      <c r="X55" s="13" t="n">
        <f aca="false">X18+X32/2</f>
        <v>142863</v>
      </c>
      <c r="Y55" s="13" t="n">
        <f aca="false">Y18+Y32/2</f>
        <v>151651</v>
      </c>
      <c r="Z55" s="13" t="n">
        <f aca="false">Z18+Z32/2</f>
        <v>162717</v>
      </c>
      <c r="AA55" s="13" t="n">
        <f aca="false">AA18+AA32/2</f>
        <v>167796</v>
      </c>
      <c r="AB55" s="13" t="n">
        <f aca="false">AB18+AB32/2</f>
        <v>178951</v>
      </c>
      <c r="AC55" s="13" t="n">
        <f aca="false">AC18+AC32/2</f>
        <v>182263</v>
      </c>
      <c r="AD55" s="13" t="n">
        <f aca="false">AD18+AD32/2</f>
        <v>182513</v>
      </c>
      <c r="AE55" s="13" t="n">
        <f aca="false">AE18+AE32/2</f>
        <v>182557</v>
      </c>
      <c r="AF55" s="13" t="n">
        <f aca="false">AF18+AF32/2</f>
        <v>188771</v>
      </c>
      <c r="AG55" s="13" t="n">
        <f aca="false">AG18+AG32/2</f>
        <v>194924</v>
      </c>
      <c r="AH55" s="13" t="n">
        <f aca="false">AH18+AH32/2</f>
        <v>200087</v>
      </c>
      <c r="AI55" s="13" t="n">
        <f aca="false">AI18+AI32/2</f>
        <v>207021</v>
      </c>
      <c r="AJ55" s="13" t="n">
        <f aca="false">AJ18+AJ32/2</f>
        <v>212113</v>
      </c>
      <c r="AK55" s="13" t="n">
        <f aca="false">AK18+AK32/2</f>
        <v>218506</v>
      </c>
      <c r="AL55" s="13" t="n">
        <f aca="false">AL18+AL32/2</f>
        <v>222503</v>
      </c>
      <c r="AM55" s="13" t="n">
        <f aca="false">AM18+AM32/2</f>
        <v>219208</v>
      </c>
      <c r="AN55" s="13" t="n">
        <f aca="false">AN18+AN32/2</f>
        <v>218950</v>
      </c>
      <c r="AO55" s="13" t="n">
        <f aca="false">AO18+AO32/2</f>
        <v>226428</v>
      </c>
      <c r="AP55" s="13" t="n">
        <f aca="false">AP18+AP32/2</f>
        <v>235989</v>
      </c>
      <c r="AQ55" s="13" t="n">
        <f aca="false">AQ18+AQ32/2</f>
        <v>246950</v>
      </c>
      <c r="AR55" s="13" t="n">
        <f aca="false">AR18+AR32/2</f>
        <v>256174</v>
      </c>
      <c r="AS55" s="13" t="n">
        <f aca="false">AS18+AS32/2</f>
        <v>262321</v>
      </c>
      <c r="AT55" s="13" t="n">
        <f aca="false">AT18+AT32/2</f>
        <v>267850</v>
      </c>
      <c r="AU55" s="13" t="n">
        <f aca="false">AU18+AU32/2</f>
        <v>276798</v>
      </c>
      <c r="AV55" s="13" t="n">
        <f aca="false">AV18+AV32/2</f>
        <v>273923</v>
      </c>
      <c r="AW55" s="13" t="n">
        <f aca="false">AW18+AW32/2</f>
        <v>274356</v>
      </c>
      <c r="AX55" s="13" t="n">
        <f aca="false">AX18+AX32/2</f>
        <v>270211</v>
      </c>
      <c r="AY55" s="13" t="n">
        <f aca="false">AY18+AY32/2</f>
        <v>272513</v>
      </c>
      <c r="AZ55" s="13" t="n">
        <f aca="false">AZ18+AZ32/2</f>
        <v>276417</v>
      </c>
      <c r="BA55" s="13" t="n">
        <f aca="false">BA18+BA32/2</f>
        <v>273615</v>
      </c>
      <c r="BB55" s="13" t="n">
        <f aca="false">BB18+BB32/2</f>
        <v>274121</v>
      </c>
      <c r="BC55" s="13" t="n">
        <f aca="false">BC18+BC32/2</f>
        <v>280230</v>
      </c>
      <c r="BD55" s="13" t="n">
        <f aca="false">BD18+BD32/2</f>
        <v>291012</v>
      </c>
      <c r="BE55" s="13" t="n">
        <f aca="false">BE18+BE32/2</f>
        <v>305643</v>
      </c>
    </row>
    <row r="56" customFormat="false" ht="12.8" hidden="false" customHeight="false" outlineLevel="0" collapsed="false">
      <c r="A56" s="6" t="str">
        <f aca="false">A19</f>
        <v>Västmanland3</v>
      </c>
      <c r="B56" s="13" t="n">
        <f aca="false">B19</f>
        <v>70503</v>
      </c>
      <c r="C56" s="13" t="n">
        <f aca="false">C19</f>
        <v>70600</v>
      </c>
      <c r="D56" s="13" t="n">
        <f aca="false">D19</f>
        <v>71952</v>
      </c>
      <c r="E56" s="13" t="n">
        <f aca="false">E19</f>
        <v>69677</v>
      </c>
      <c r="F56" s="13" t="n">
        <f aca="false">F19</f>
        <v>72400</v>
      </c>
      <c r="G56" s="13" t="n">
        <f aca="false">G19</f>
        <v>72892</v>
      </c>
      <c r="H56" s="13" t="n">
        <f aca="false">H19</f>
        <v>74237</v>
      </c>
      <c r="I56" s="13" t="n">
        <f aca="false">I19</f>
        <v>76321</v>
      </c>
      <c r="J56" s="13" t="n">
        <f aca="false">J19</f>
        <v>76669</v>
      </c>
      <c r="K56" s="13" t="n">
        <f aca="false">K19</f>
        <v>76667</v>
      </c>
      <c r="L56" s="13" t="n">
        <f aca="false">L19</f>
        <v>80851</v>
      </c>
      <c r="M56" s="13" t="n">
        <f aca="false">M19</f>
        <v>86583</v>
      </c>
      <c r="N56" s="13" t="n">
        <f aca="false">N19</f>
        <v>84808</v>
      </c>
      <c r="O56" s="13" t="n">
        <f aca="false">O19</f>
        <v>82201</v>
      </c>
      <c r="P56" s="13" t="n">
        <f aca="false">P19</f>
        <v>83814</v>
      </c>
      <c r="Q56" s="13" t="n">
        <f aca="false">Q19</f>
        <v>85635</v>
      </c>
      <c r="R56" s="13" t="n">
        <f aca="false">R19</f>
        <v>88618</v>
      </c>
      <c r="S56" s="13" t="n">
        <f aca="false">S19</f>
        <v>89262</v>
      </c>
      <c r="T56" s="13" t="n">
        <f aca="false">T19</f>
        <v>91461</v>
      </c>
      <c r="U56" s="13" t="n">
        <f aca="false">U19</f>
        <v>92494</v>
      </c>
      <c r="V56" s="13" t="n">
        <f aca="false">V19</f>
        <v>94850</v>
      </c>
      <c r="W56" s="13" t="n">
        <f aca="false">W19</f>
        <v>96691</v>
      </c>
      <c r="X56" s="13" t="n">
        <f aca="false">X19</f>
        <v>98879</v>
      </c>
      <c r="Y56" s="13" t="n">
        <f aca="false">Y19</f>
        <v>103300</v>
      </c>
      <c r="Z56" s="13" t="n">
        <f aca="false">Z19</f>
        <v>108859</v>
      </c>
      <c r="AA56" s="13" t="n">
        <f aca="false">AA19</f>
        <v>114033</v>
      </c>
      <c r="AB56" s="13" t="n">
        <f aca="false">AB19</f>
        <v>123057</v>
      </c>
      <c r="AC56" s="13" t="n">
        <f aca="false">AC19</f>
        <v>128491</v>
      </c>
      <c r="AD56" s="13" t="n">
        <f aca="false">AD19</f>
        <v>132056</v>
      </c>
      <c r="AE56" s="13" t="n">
        <f aca="false">AE19</f>
        <v>137453</v>
      </c>
      <c r="AF56" s="13" t="n">
        <f aca="false">AF19</f>
        <v>142735</v>
      </c>
      <c r="AG56" s="13" t="n">
        <f aca="false">AG19</f>
        <v>148271</v>
      </c>
      <c r="AH56" s="13" t="n">
        <f aca="false">AH19</f>
        <v>149050</v>
      </c>
      <c r="AI56" s="13" t="n">
        <f aca="false">AI19</f>
        <v>155920</v>
      </c>
      <c r="AJ56" s="13" t="n">
        <f aca="false">AJ19</f>
        <v>162774</v>
      </c>
      <c r="AK56" s="13" t="n">
        <f aca="false">AK19</f>
        <v>168815</v>
      </c>
      <c r="AL56" s="13" t="n">
        <f aca="false">AL19</f>
        <v>165005</v>
      </c>
      <c r="AM56" s="13" t="n">
        <f aca="false">AM19</f>
        <v>161723</v>
      </c>
      <c r="AN56" s="13" t="n">
        <f aca="false">AN19</f>
        <v>161999</v>
      </c>
      <c r="AO56" s="13" t="n">
        <f aca="false">AO19</f>
        <v>168989</v>
      </c>
      <c r="AP56" s="13" t="n">
        <f aca="false">AP19</f>
        <v>183346</v>
      </c>
      <c r="AQ56" s="13" t="n">
        <f aca="false">AQ19</f>
        <v>203553</v>
      </c>
      <c r="AR56" s="13" t="n">
        <f aca="false">AR19</f>
        <v>218393</v>
      </c>
      <c r="AS56" s="13" t="n">
        <f aca="false">AS19</f>
        <v>232973</v>
      </c>
      <c r="AT56" s="13" t="n">
        <f aca="false">AT19</f>
        <v>249883</v>
      </c>
      <c r="AU56" s="13" t="n">
        <f aca="false">AU19</f>
        <v>260293</v>
      </c>
      <c r="AV56" s="13" t="n">
        <f aca="false">AV19</f>
        <v>259921</v>
      </c>
      <c r="AW56" s="13" t="n">
        <f aca="false">AW19</f>
        <v>259538</v>
      </c>
      <c r="AX56" s="13" t="n">
        <f aca="false">AX19</f>
        <v>254761</v>
      </c>
      <c r="AY56" s="13" t="n">
        <f aca="false">AY19</f>
        <v>258487</v>
      </c>
      <c r="AZ56" s="13" t="n">
        <f aca="false">AZ19</f>
        <v>261101</v>
      </c>
      <c r="BA56" s="13" t="n">
        <f aca="false">BA19</f>
        <v>256889</v>
      </c>
      <c r="BB56" s="13" t="n">
        <f aca="false">BB19</f>
        <v>261391</v>
      </c>
      <c r="BC56" s="13" t="n">
        <f aca="false">BC19</f>
        <v>266138</v>
      </c>
      <c r="BD56" s="13" t="n">
        <f aca="false">BD19</f>
        <v>264276</v>
      </c>
      <c r="BE56" s="13" t="n">
        <f aca="false">BE19</f>
        <v>277141</v>
      </c>
    </row>
    <row r="57" customFormat="false" ht="12.8" hidden="false" customHeight="false" outlineLevel="0" collapsed="false">
      <c r="A57" s="6" t="str">
        <f aca="false">A20</f>
        <v>Dalarna6</v>
      </c>
      <c r="B57" s="13" t="n">
        <f aca="false">B20</f>
        <v>93982</v>
      </c>
      <c r="C57" s="13" t="n">
        <f aca="false">C20</f>
        <v>96701</v>
      </c>
      <c r="D57" s="13" t="n">
        <f aca="false">D20</f>
        <v>97428</v>
      </c>
      <c r="E57" s="13" t="n">
        <f aca="false">E20</f>
        <v>100761</v>
      </c>
      <c r="F57" s="13" t="n">
        <f aca="false">F20</f>
        <v>102121</v>
      </c>
      <c r="G57" s="13" t="n">
        <f aca="false">G20</f>
        <v>104692</v>
      </c>
      <c r="H57" s="13" t="n">
        <f aca="false">H20</f>
        <v>106345</v>
      </c>
      <c r="I57" s="13" t="n">
        <f aca="false">I20</f>
        <v>108353</v>
      </c>
      <c r="J57" s="13" t="n">
        <f aca="false">J20</f>
        <v>109925</v>
      </c>
      <c r="K57" s="13" t="n">
        <f aca="false">K20</f>
        <v>110484</v>
      </c>
      <c r="L57" s="13" t="n">
        <f aca="false">L20</f>
        <v>119088</v>
      </c>
      <c r="M57" s="13" t="n">
        <f aca="false">M20</f>
        <v>122624</v>
      </c>
      <c r="N57" s="13" t="n">
        <f aca="false">N20</f>
        <v>124816</v>
      </c>
      <c r="O57" s="13" t="n">
        <f aca="false">O20</f>
        <v>118652</v>
      </c>
      <c r="P57" s="13" t="n">
        <f aca="false">P20</f>
        <v>119648</v>
      </c>
      <c r="Q57" s="13" t="n">
        <f aca="false">Q20</f>
        <v>122840</v>
      </c>
      <c r="R57" s="13" t="n">
        <f aca="false">R20</f>
        <v>129388</v>
      </c>
      <c r="S57" s="13" t="n">
        <f aca="false">S20</f>
        <v>134820</v>
      </c>
      <c r="T57" s="13" t="n">
        <f aca="false">T20</f>
        <v>139538</v>
      </c>
      <c r="U57" s="13" t="n">
        <f aca="false">U20</f>
        <v>138141</v>
      </c>
      <c r="V57" s="13" t="n">
        <f aca="false">V20</f>
        <v>145333</v>
      </c>
      <c r="W57" s="13" t="n">
        <f aca="false">W20</f>
        <v>151497</v>
      </c>
      <c r="X57" s="13" t="n">
        <f aca="false">X20</f>
        <v>158755</v>
      </c>
      <c r="Y57" s="13" t="n">
        <f aca="false">Y20</f>
        <v>166899</v>
      </c>
      <c r="Z57" s="13" t="n">
        <f aca="false">Z20</f>
        <v>174758</v>
      </c>
      <c r="AA57" s="13" t="n">
        <f aca="false">AA20</f>
        <v>175523</v>
      </c>
      <c r="AB57" s="13" t="n">
        <f aca="false">AB20</f>
        <v>186612</v>
      </c>
      <c r="AC57" s="13" t="n">
        <f aca="false">AC20</f>
        <v>190133</v>
      </c>
      <c r="AD57" s="13" t="n">
        <f aca="false">AD20</f>
        <v>194291</v>
      </c>
      <c r="AE57" s="13" t="n">
        <f aca="false">AE20</f>
        <v>197449</v>
      </c>
      <c r="AF57" s="13" t="n">
        <f aca="false">AF20</f>
        <v>206774</v>
      </c>
      <c r="AG57" s="13" t="n">
        <f aca="false">AG20</f>
        <v>217708</v>
      </c>
      <c r="AH57" s="13" t="n">
        <f aca="false">AH20</f>
        <v>223893</v>
      </c>
      <c r="AI57" s="13" t="n">
        <f aca="false">AI20</f>
        <v>233873</v>
      </c>
      <c r="AJ57" s="13" t="n">
        <f aca="false">AJ20</f>
        <v>242349</v>
      </c>
      <c r="AK57" s="13" t="n">
        <f aca="false">AK20</f>
        <v>254259</v>
      </c>
      <c r="AL57" s="13" t="n">
        <f aca="false">AL20</f>
        <v>253892</v>
      </c>
      <c r="AM57" s="13" t="n">
        <f aca="false">AM20</f>
        <v>249717</v>
      </c>
      <c r="AN57" s="13" t="n">
        <f aca="false">AN20</f>
        <v>248940</v>
      </c>
      <c r="AO57" s="13" t="n">
        <f aca="false">AO20</f>
        <v>248559</v>
      </c>
      <c r="AP57" s="13" t="n">
        <f aca="false">AP20</f>
        <v>253507</v>
      </c>
      <c r="AQ57" s="13" t="n">
        <f aca="false">AQ20</f>
        <v>267081</v>
      </c>
      <c r="AR57" s="13" t="n">
        <f aca="false">AR20</f>
        <v>279041</v>
      </c>
      <c r="AS57" s="13" t="n">
        <f aca="false">AS20</f>
        <v>286047</v>
      </c>
      <c r="AT57" s="13" t="n">
        <f aca="false">AT20</f>
        <v>281923</v>
      </c>
      <c r="AU57" s="13" t="n">
        <f aca="false">AU20</f>
        <v>277057</v>
      </c>
      <c r="AV57" s="13" t="n">
        <f aca="false">AV20</f>
        <v>281109</v>
      </c>
      <c r="AW57" s="13" t="n">
        <f aca="false">AW20</f>
        <v>286968</v>
      </c>
      <c r="AX57" s="13" t="n">
        <f aca="false">AX20</f>
        <v>283880</v>
      </c>
      <c r="AY57" s="13" t="n">
        <f aca="false">AY20</f>
        <v>289067</v>
      </c>
      <c r="AZ57" s="13" t="n">
        <f aca="false">AZ20</f>
        <v>289956</v>
      </c>
      <c r="BA57" s="13" t="n">
        <f aca="false">BA20</f>
        <v>278259</v>
      </c>
      <c r="BB57" s="13" t="n">
        <f aca="false">BB20</f>
        <v>275755</v>
      </c>
      <c r="BC57" s="13" t="n">
        <f aca="false">BC20</f>
        <v>277047</v>
      </c>
      <c r="BD57" s="13" t="n">
        <f aca="false">BD20</f>
        <v>281028</v>
      </c>
      <c r="BE57" s="13" t="n">
        <f aca="false">BE20</f>
        <v>287676</v>
      </c>
    </row>
    <row r="58" customFormat="false" ht="12.8" hidden="false" customHeight="false" outlineLevel="0" collapsed="false">
      <c r="A58" s="6" t="str">
        <f aca="false">A21</f>
        <v>Gävleborg</v>
      </c>
      <c r="B58" s="13" t="n">
        <f aca="false">B21+B33/3</f>
        <v>36094</v>
      </c>
      <c r="C58" s="13" t="n">
        <f aca="false">C21+C33/3</f>
        <v>36766.6666666667</v>
      </c>
      <c r="D58" s="13" t="n">
        <f aca="false">D21+D33/3</f>
        <v>37296.6666666667</v>
      </c>
      <c r="E58" s="13" t="n">
        <f aca="false">E21+E33/3</f>
        <v>38304.6666666667</v>
      </c>
      <c r="F58" s="13" t="n">
        <f aca="false">F21+F33/3</f>
        <v>39380</v>
      </c>
      <c r="G58" s="13" t="n">
        <f aca="false">G21+G33/3</f>
        <v>39913</v>
      </c>
      <c r="H58" s="13" t="n">
        <f aca="false">H21+H33/3</f>
        <v>63036</v>
      </c>
      <c r="I58" s="13" t="n">
        <f aca="false">I21+I33/3</f>
        <v>65305</v>
      </c>
      <c r="J58" s="13" t="n">
        <f aca="false">J21+J33/3</f>
        <v>66936</v>
      </c>
      <c r="K58" s="13" t="n">
        <f aca="false">K21+K33/3</f>
        <v>68165</v>
      </c>
      <c r="L58" s="13" t="n">
        <f aca="false">L21+L33/3</f>
        <v>81227</v>
      </c>
      <c r="M58" s="13" t="n">
        <f aca="false">M21+M33/3</f>
        <v>83260</v>
      </c>
      <c r="N58" s="13" t="n">
        <f aca="false">N21+N33/3</f>
        <v>84799</v>
      </c>
      <c r="O58" s="13" t="n">
        <f aca="false">O21+O33/3</f>
        <v>83594</v>
      </c>
      <c r="P58" s="13" t="n">
        <f aca="false">P21+P33/3</f>
        <v>88123</v>
      </c>
      <c r="Q58" s="13" t="n">
        <f aca="false">Q21+Q33/3</f>
        <v>91761</v>
      </c>
      <c r="R58" s="13" t="n">
        <f aca="false">R21+R33/3</f>
        <v>96736</v>
      </c>
      <c r="S58" s="13" t="n">
        <f aca="false">S21+S33/3</f>
        <v>102736</v>
      </c>
      <c r="T58" s="13" t="n">
        <f aca="false">T21+T33/3</f>
        <v>107250</v>
      </c>
      <c r="U58" s="13" t="n">
        <f aca="false">U21+U33/3</f>
        <v>109797</v>
      </c>
      <c r="V58" s="13" t="n">
        <f aca="false">V21+V33/3</f>
        <v>116175</v>
      </c>
      <c r="W58" s="13" t="n">
        <f aca="false">W21+W33/3</f>
        <v>120158</v>
      </c>
      <c r="X58" s="13" t="n">
        <f aca="false">X21+X33/3</f>
        <v>126368</v>
      </c>
      <c r="Y58" s="13" t="n">
        <f aca="false">Y21+Y33/3</f>
        <v>136061</v>
      </c>
      <c r="Z58" s="13" t="n">
        <f aca="false">Z21+Z33/3</f>
        <v>143793</v>
      </c>
      <c r="AA58" s="13" t="n">
        <f aca="false">AA21+AA33/3</f>
        <v>147416</v>
      </c>
      <c r="AB58" s="13" t="n">
        <f aca="false">AB21+AB33/3</f>
        <v>163197</v>
      </c>
      <c r="AC58" s="13" t="n">
        <f aca="false">AC21+AC33/3</f>
        <v>178728</v>
      </c>
      <c r="AD58" s="13" t="n">
        <f aca="false">AD21+AD33/3</f>
        <v>191223</v>
      </c>
      <c r="AE58" s="13" t="n">
        <f aca="false">AE21+AE33/3</f>
        <v>206924</v>
      </c>
      <c r="AF58" s="13" t="n">
        <f aca="false">AF21+AF33/3</f>
        <v>218864</v>
      </c>
      <c r="AG58" s="13" t="n">
        <f aca="false">AG21+AG33/3</f>
        <v>238048</v>
      </c>
      <c r="AH58" s="13" t="n">
        <f aca="false">AH21+AH33/3</f>
        <v>246153</v>
      </c>
      <c r="AI58" s="13" t="n">
        <f aca="false">AI21+AI33/3</f>
        <v>253792</v>
      </c>
      <c r="AJ58" s="13" t="n">
        <f aca="false">AJ21+AJ33/3</f>
        <v>260586</v>
      </c>
      <c r="AK58" s="13" t="n">
        <f aca="false">AK21+AK33/3</f>
        <v>268300</v>
      </c>
      <c r="AL58" s="13" t="n">
        <f aca="false">AL21+AL33/3</f>
        <v>277671</v>
      </c>
      <c r="AM58" s="13" t="n">
        <f aca="false">AM21+AM33/3</f>
        <v>279716</v>
      </c>
      <c r="AN58" s="13" t="n">
        <f aca="false">AN21+AN33/3</f>
        <v>281143</v>
      </c>
      <c r="AO58" s="13" t="n">
        <f aca="false">AO21+AO33/3</f>
        <v>274018</v>
      </c>
      <c r="AP58" s="13" t="n">
        <f aca="false">AP21+AP33/3</f>
        <v>275436</v>
      </c>
      <c r="AQ58" s="13" t="n">
        <f aca="false">AQ21+AQ33/3</f>
        <v>284934</v>
      </c>
      <c r="AR58" s="13" t="n">
        <f aca="false">AR21+AR33/3</f>
        <v>292541</v>
      </c>
      <c r="AS58" s="13" t="n">
        <f aca="false">AS21+AS33/3</f>
        <v>293246</v>
      </c>
      <c r="AT58" s="13" t="n">
        <f aca="false">AT21+AT33/3</f>
        <v>292652</v>
      </c>
      <c r="AU58" s="13" t="n">
        <f aca="false">AU21+AU33/3</f>
        <v>293458</v>
      </c>
      <c r="AV58" s="13" t="n">
        <f aca="false">AV21+AV33/3</f>
        <v>294412</v>
      </c>
      <c r="AW58" s="13" t="n">
        <f aca="false">AW21+AW33/3</f>
        <v>294020</v>
      </c>
      <c r="AX58" s="13" t="n">
        <f aca="false">AX21+AX33/3</f>
        <v>289153</v>
      </c>
      <c r="AY58" s="13" t="n">
        <f aca="false">AY21+AY33/3</f>
        <v>289294</v>
      </c>
      <c r="AZ58" s="13" t="n">
        <f aca="false">AZ21+AZ33/3</f>
        <v>288509</v>
      </c>
      <c r="BA58" s="13" t="n">
        <f aca="false">BA21+BA33/3</f>
        <v>279262</v>
      </c>
      <c r="BB58" s="13" t="n">
        <f aca="false">BB21+BB33/3</f>
        <v>275994</v>
      </c>
      <c r="BC58" s="13" t="n">
        <f aca="false">BC21+BC33/3</f>
        <v>276508</v>
      </c>
      <c r="BD58" s="13" t="n">
        <f aca="false">BD21+BD33/3</f>
        <v>281815</v>
      </c>
      <c r="BE58" s="13" t="n">
        <f aca="false">BE21+BE33/3</f>
        <v>287502</v>
      </c>
    </row>
    <row r="59" customFormat="false" ht="12.8" hidden="false" customHeight="false" outlineLevel="0" collapsed="false">
      <c r="A59" s="6" t="str">
        <f aca="false">A22</f>
        <v>Västernorrland</v>
      </c>
      <c r="B59" s="13" t="n">
        <f aca="false">B22+B33/3+B34/2</f>
        <v>36094</v>
      </c>
      <c r="C59" s="13" t="n">
        <f aca="false">C22+C33/3+C34/2</f>
        <v>36766.6666666667</v>
      </c>
      <c r="D59" s="13" t="n">
        <f aca="false">D22+D33/3+D34/2</f>
        <v>37296.6666666667</v>
      </c>
      <c r="E59" s="13" t="n">
        <f aca="false">E22+E33/3+E34/2</f>
        <v>38304.6666666667</v>
      </c>
      <c r="F59" s="13" t="n">
        <f aca="false">F22+F33/3+F34/2</f>
        <v>39380</v>
      </c>
      <c r="G59" s="13" t="n">
        <f aca="false">G22+G33/3+G34/2</f>
        <v>39913</v>
      </c>
      <c r="H59" s="13" t="n">
        <f aca="false">H22+H33/3+H34/2</f>
        <v>31044.5</v>
      </c>
      <c r="I59" s="13" t="n">
        <f aca="false">I22+I33/3+I34/2</f>
        <v>31988</v>
      </c>
      <c r="J59" s="13" t="n">
        <f aca="false">J22+J33/3+J34/2</f>
        <v>32750.5</v>
      </c>
      <c r="K59" s="13" t="n">
        <f aca="false">K22+K33/3+K34/2</f>
        <v>33679.5</v>
      </c>
      <c r="L59" s="13" t="n">
        <f aca="false">L22+L33/3+L34/2</f>
        <v>39740</v>
      </c>
      <c r="M59" s="13" t="n">
        <f aca="false">M22+M33/3+M34/2</f>
        <v>42250</v>
      </c>
      <c r="N59" s="13" t="n">
        <f aca="false">N22+N33/3+N34/2</f>
        <v>59684</v>
      </c>
      <c r="O59" s="13" t="n">
        <f aca="false">O22+O33/3+O34/2</f>
        <v>60500</v>
      </c>
      <c r="P59" s="13" t="n">
        <f aca="false">P22+P33/3+P34/2</f>
        <v>63123</v>
      </c>
      <c r="Q59" s="13" t="n">
        <f aca="false">Q22+Q33/3+Q34/2</f>
        <v>67087</v>
      </c>
      <c r="R59" s="13" t="n">
        <f aca="false">R22+R33/3+R34/2</f>
        <v>72237</v>
      </c>
      <c r="S59" s="13" t="n">
        <f aca="false">S22+S33/3+S34/2</f>
        <v>78421</v>
      </c>
      <c r="T59" s="13" t="n">
        <f aca="false">T22+T33/3+T34/2</f>
        <v>83920</v>
      </c>
      <c r="U59" s="13" t="n">
        <f aca="false">U22+U33/3+U34/2</f>
        <v>85875</v>
      </c>
      <c r="V59" s="13" t="n">
        <f aca="false">V22+V33/3+V34/2</f>
        <v>93775</v>
      </c>
      <c r="W59" s="13" t="n">
        <f aca="false">W22+W33/3+W34/2</f>
        <v>99558</v>
      </c>
      <c r="X59" s="13" t="n">
        <f aca="false">X22+X33/3+X34/2</f>
        <v>107631</v>
      </c>
      <c r="Y59" s="13" t="n">
        <f aca="false">Y22+Y33/3+Y34/2</f>
        <v>116669</v>
      </c>
      <c r="Z59" s="13" t="n">
        <f aca="false">Z22+Z33/3+Z34/2</f>
        <v>127524</v>
      </c>
      <c r="AA59" s="13" t="n">
        <f aca="false">AA22+AA33/3+AA34/2</f>
        <v>134598</v>
      </c>
      <c r="AB59" s="13" t="n">
        <f aca="false">AB22+AB33/3+AB34/2</f>
        <v>150234</v>
      </c>
      <c r="AC59" s="13" t="n">
        <f aca="false">AC22+AC33/3+AC34/2</f>
        <v>169195</v>
      </c>
      <c r="AD59" s="13" t="n">
        <f aca="false">AD22+AD33/3+AD34/2</f>
        <v>184884</v>
      </c>
      <c r="AE59" s="13" t="n">
        <f aca="false">AE22+AE33/3+AE34/2</f>
        <v>208763</v>
      </c>
      <c r="AF59" s="13" t="n">
        <f aca="false">AF22+AF33/3+AF34/2</f>
        <v>217220</v>
      </c>
      <c r="AG59" s="13" t="n">
        <f aca="false">AG22+AG33/3+AG34/2</f>
        <v>232311</v>
      </c>
      <c r="AH59" s="13" t="n">
        <f aca="false">AH22+AH33/3+AH34/2</f>
        <v>240873</v>
      </c>
      <c r="AI59" s="13" t="n">
        <f aca="false">AI22+AI33/3+AI34/2</f>
        <v>250512</v>
      </c>
      <c r="AJ59" s="13" t="n">
        <f aca="false">AJ22+AJ33/3+AJ34/2</f>
        <v>259826</v>
      </c>
      <c r="AK59" s="13" t="n">
        <f aca="false">AK22+AK33/3+AK34/2</f>
        <v>265227</v>
      </c>
      <c r="AL59" s="13" t="n">
        <f aca="false">AL22+AL33/3+AL34/2</f>
        <v>273220</v>
      </c>
      <c r="AM59" s="13" t="n">
        <f aca="false">AM22+AM33/3+AM34/2</f>
        <v>278562</v>
      </c>
      <c r="AN59" s="13" t="n">
        <f aca="false">AN22+AN33/3+AN34/2</f>
        <v>282103</v>
      </c>
      <c r="AO59" s="13" t="n">
        <f aca="false">AO22+AO33/3+AO34/2</f>
        <v>275474</v>
      </c>
      <c r="AP59" s="13" t="n">
        <f aca="false">AP22+AP33/3+AP34/2</f>
        <v>278707</v>
      </c>
      <c r="AQ59" s="13" t="n">
        <f aca="false">AQ22+AQ33/3+AQ34/2</f>
        <v>283750</v>
      </c>
      <c r="AR59" s="13" t="n">
        <f aca="false">AR22+AR33/3+AR34/2</f>
        <v>289365</v>
      </c>
      <c r="AS59" s="13" t="n">
        <f aca="false">AS22+AS33/3+AS34/2</f>
        <v>285676</v>
      </c>
      <c r="AT59" s="13" t="n">
        <f aca="false">AT22+AT33/3+AT34/2</f>
        <v>277467</v>
      </c>
      <c r="AU59" s="13" t="n">
        <f aca="false">AU22+AU33/3+AU34/2</f>
        <v>273456</v>
      </c>
      <c r="AV59" s="13" t="n">
        <f aca="false">AV22+AV33/3+AV34/2</f>
        <v>268034</v>
      </c>
      <c r="AW59" s="13" t="n">
        <f aca="false">AW22+AW33/3+AW34/2</f>
        <v>267935</v>
      </c>
      <c r="AX59" s="13" t="n">
        <f aca="false">AX22+AX33/3+AX34/2</f>
        <v>262314</v>
      </c>
      <c r="AY59" s="13" t="n">
        <f aca="false">AY22+AY33/3+AY34/2</f>
        <v>261155</v>
      </c>
      <c r="AZ59" s="13" t="n">
        <f aca="false">AZ22+AZ33/3+AZ34/2</f>
        <v>258290</v>
      </c>
      <c r="BA59" s="13" t="n">
        <f aca="false">BA22+BA33/3+BA34/2</f>
        <v>246903</v>
      </c>
      <c r="BB59" s="13" t="n">
        <f aca="false">BB22+BB33/3+BB34/2</f>
        <v>243736</v>
      </c>
      <c r="BC59" s="13" t="n">
        <f aca="false">BC22+BC33/3+BC34/2</f>
        <v>242625</v>
      </c>
      <c r="BD59" s="13" t="n">
        <f aca="false">BD22+BD33/3+BD34/2</f>
        <v>243897</v>
      </c>
      <c r="BE59" s="13" t="n">
        <f aca="false">BE22+BE33/3+BE34/2</f>
        <v>244554</v>
      </c>
    </row>
    <row r="60" customFormat="false" ht="12.8" hidden="false" customHeight="false" outlineLevel="0" collapsed="false">
      <c r="A60" s="6" t="str">
        <f aca="false">A23</f>
        <v>Jämtland</v>
      </c>
      <c r="B60" s="13" t="n">
        <f aca="false">B23+B33/3+B34/2</f>
        <v>36094</v>
      </c>
      <c r="C60" s="13" t="n">
        <f aca="false">C23+C33/3+C34/2</f>
        <v>36766.6666666667</v>
      </c>
      <c r="D60" s="13" t="n">
        <f aca="false">D23+D33/3+D34/2</f>
        <v>37296.6666666667</v>
      </c>
      <c r="E60" s="13" t="n">
        <f aca="false">E23+E33/3+E34/2</f>
        <v>38304.6666666667</v>
      </c>
      <c r="F60" s="13" t="n">
        <f aca="false">F23+F33/3+F34/2</f>
        <v>39380</v>
      </c>
      <c r="G60" s="13" t="n">
        <f aca="false">G23+G33/3+G34/2</f>
        <v>39913</v>
      </c>
      <c r="H60" s="13" t="n">
        <f aca="false">H23+H33/3+H34/2</f>
        <v>31044.5</v>
      </c>
      <c r="I60" s="13" t="n">
        <f aca="false">I23+I33/3+I34/2</f>
        <v>31988</v>
      </c>
      <c r="J60" s="13" t="n">
        <f aca="false">J23+J33/3+J34/2</f>
        <v>32750.5</v>
      </c>
      <c r="K60" s="13" t="n">
        <f aca="false">K23+K33/3+K34/2</f>
        <v>33679.5</v>
      </c>
      <c r="L60" s="13" t="n">
        <f aca="false">L23+L33/3+L34/2</f>
        <v>39740</v>
      </c>
      <c r="M60" s="13" t="n">
        <f aca="false">M23+M33/3+M34/2</f>
        <v>42250</v>
      </c>
      <c r="N60" s="13" t="n">
        <f aca="false">N23+N33/3+N34/2</f>
        <v>31819</v>
      </c>
      <c r="O60" s="13" t="n">
        <f aca="false">O23+O33/3+O34/2</f>
        <v>33179</v>
      </c>
      <c r="P60" s="13" t="n">
        <f aca="false">P23+P33/3+P34/2</f>
        <v>35015</v>
      </c>
      <c r="Q60" s="13" t="n">
        <f aca="false">Q23+Q33/3+Q34/2</f>
        <v>36894</v>
      </c>
      <c r="R60" s="13" t="n">
        <f aca="false">R23+R33/3+R34/2</f>
        <v>39122</v>
      </c>
      <c r="S60" s="13" t="n">
        <f aca="false">S23+S33/3+S34/2</f>
        <v>42225</v>
      </c>
      <c r="T60" s="13" t="n">
        <f aca="false">T23+T33/3+T34/2</f>
        <v>44239</v>
      </c>
      <c r="U60" s="13" t="n">
        <f aca="false">U23+U33/3+U34/2</f>
        <v>45769</v>
      </c>
      <c r="V60" s="13" t="n">
        <f aca="false">V23+V33/3+V34/2</f>
        <v>49077</v>
      </c>
      <c r="W60" s="13" t="n">
        <f aca="false">W23+W33/3+W34/2</f>
        <v>52271</v>
      </c>
      <c r="X60" s="13" t="n">
        <f aca="false">X23+X33/3+X34/2</f>
        <v>56127</v>
      </c>
      <c r="Y60" s="13" t="n">
        <f aca="false">Y23+Y33/3+Y34/2</f>
        <v>61218</v>
      </c>
      <c r="Z60" s="13" t="n">
        <f aca="false">Z23+Z33/3+Z34/2</f>
        <v>68071</v>
      </c>
      <c r="AA60" s="13" t="n">
        <f aca="false">AA23+AA33/3+AA34/2</f>
        <v>70463</v>
      </c>
      <c r="AB60" s="13" t="n">
        <f aca="false">AB23+AB33/3+AB34/2</f>
        <v>75756</v>
      </c>
      <c r="AC60" s="13" t="n">
        <f aca="false">AC23+AC33/3+AC34/2</f>
        <v>83623</v>
      </c>
      <c r="AD60" s="13" t="n">
        <f aca="false">AD23+AD33/3+AD34/2</f>
        <v>93091</v>
      </c>
      <c r="AE60" s="13" t="n">
        <f aca="false">AE23+AE33/3+AE34/2</f>
        <v>100455</v>
      </c>
      <c r="AF60" s="13" t="n">
        <f aca="false">AF23+AF33/3+AF34/2</f>
        <v>104259</v>
      </c>
      <c r="AG60" s="13" t="n">
        <f aca="false">AG23+AG33/3+AG34/2</f>
        <v>111391</v>
      </c>
      <c r="AH60" s="13" t="n">
        <f aca="false">AH23+AH33/3+AH34/2</f>
        <v>113229</v>
      </c>
      <c r="AI60" s="13" t="n">
        <f aca="false">AI23+AI33/3+AI34/2</f>
        <v>118115</v>
      </c>
      <c r="AJ60" s="13" t="n">
        <f aca="false">AJ23+AJ33/3+AJ34/2</f>
        <v>124541</v>
      </c>
      <c r="AK60" s="13" t="n">
        <f aca="false">AK23+AK33/3+AK34/2</f>
        <v>133536</v>
      </c>
      <c r="AL60" s="13" t="n">
        <f aca="false">AL23+AL33/3+AL34/2</f>
        <v>136300</v>
      </c>
      <c r="AM60" s="13" t="n">
        <f aca="false">AM23+AM33/3+AM34/2</f>
        <v>134514</v>
      </c>
      <c r="AN60" s="13" t="n">
        <f aca="false">AN23+AN33/3+AN34/2</f>
        <v>136407</v>
      </c>
      <c r="AO60" s="13" t="n">
        <f aca="false">AO23+AO33/3+AO34/2</f>
        <v>138722</v>
      </c>
      <c r="AP60" s="13" t="n">
        <f aca="false">AP23+AP33/3+AP34/2</f>
        <v>143213</v>
      </c>
      <c r="AQ60" s="13" t="n">
        <f aca="false">AQ23+AQ33/3+AQ34/2</f>
        <v>144063</v>
      </c>
      <c r="AR60" s="13" t="n">
        <f aca="false">AR23+AR33/3+AR34/2</f>
        <v>144393</v>
      </c>
      <c r="AS60" s="13" t="n">
        <f aca="false">AS23+AS33/3+AS34/2</f>
        <v>139799</v>
      </c>
      <c r="AT60" s="13" t="n">
        <f aca="false">AT23+AT33/3+AT34/2</f>
        <v>130848</v>
      </c>
      <c r="AU60" s="13" t="n">
        <f aca="false">AU23+AU33/3+AU34/2</f>
        <v>125243</v>
      </c>
      <c r="AV60" s="13" t="n">
        <f aca="false">AV23+AV33/3+AV34/2</f>
        <v>133433</v>
      </c>
      <c r="AW60" s="13" t="n">
        <f aca="false">AW23+AW33/3+AW34/2</f>
        <v>134934</v>
      </c>
      <c r="AX60" s="13" t="n">
        <f aca="false">AX23+AX33/3+AX34/2</f>
        <v>134190</v>
      </c>
      <c r="AY60" s="13" t="n">
        <f aca="false">AY23+AY33/3+AY34/2</f>
        <v>135726</v>
      </c>
      <c r="AZ60" s="13" t="n">
        <f aca="false">AZ23+AZ33/3+AZ34/2</f>
        <v>135584</v>
      </c>
      <c r="BA60" s="13" t="n">
        <f aca="false">BA23+BA33/3+BA34/2</f>
        <v>129566</v>
      </c>
      <c r="BB60" s="13" t="n">
        <f aca="false">BB23+BB33/3+BB34/2</f>
        <v>127028</v>
      </c>
      <c r="BC60" s="13" t="n">
        <f aca="false">BC23+BC33/3+BC34/2</f>
        <v>126691</v>
      </c>
      <c r="BD60" s="13" t="n">
        <f aca="false">BD23+BD33/3+BD34/2</f>
        <v>127376</v>
      </c>
      <c r="BE60" s="13" t="n">
        <f aca="false">BE23+BE33/3+BE34/2</f>
        <v>131155</v>
      </c>
    </row>
    <row r="61" customFormat="false" ht="12.8" hidden="false" customHeight="false" outlineLevel="0" collapsed="false">
      <c r="A61" s="6" t="str">
        <f aca="false">A24</f>
        <v>Västerbotten</v>
      </c>
      <c r="B61" s="13" t="n">
        <f aca="false">B24+B35/2</f>
        <v>17203</v>
      </c>
      <c r="C61" s="13" t="n">
        <f aca="false">C24+C35/2</f>
        <v>17950</v>
      </c>
      <c r="D61" s="13" t="n">
        <f aca="false">D24+D35/2</f>
        <v>18434.5</v>
      </c>
      <c r="E61" s="13" t="n">
        <f aca="false">E24+E35/2</f>
        <v>19025.5</v>
      </c>
      <c r="F61" s="13" t="n">
        <f aca="false">F24+F35/2</f>
        <v>20500</v>
      </c>
      <c r="G61" s="13" t="n">
        <f aca="false">G24+G35/2</f>
        <v>20728.5</v>
      </c>
      <c r="H61" s="13" t="n">
        <f aca="false">H24+H35/2</f>
        <v>21836</v>
      </c>
      <c r="I61" s="13" t="n">
        <f aca="false">I24+I35/2</f>
        <v>21568.5</v>
      </c>
      <c r="J61" s="13" t="n">
        <f aca="false">J24+J35/2</f>
        <v>22195</v>
      </c>
      <c r="K61" s="13" t="n">
        <f aca="false">K24+K35/2</f>
        <v>22092.5</v>
      </c>
      <c r="L61" s="13" t="n">
        <f aca="false">L24+L35/2</f>
        <v>33945</v>
      </c>
      <c r="M61" s="13" t="n">
        <f aca="false">M24+M35/2</f>
        <v>35686</v>
      </c>
      <c r="N61" s="13" t="n">
        <f aca="false">N24+N35/2</f>
        <v>33872</v>
      </c>
      <c r="O61" s="13" t="n">
        <f aca="false">O24+O35/2</f>
        <v>33733</v>
      </c>
      <c r="P61" s="13" t="n">
        <f aca="false">P24+P35/2</f>
        <v>36706</v>
      </c>
      <c r="Q61" s="13" t="n">
        <f aca="false">Q24+Q35/2</f>
        <v>40364</v>
      </c>
      <c r="R61" s="13" t="n">
        <f aca="false">R24+R35/2</f>
        <v>44911</v>
      </c>
      <c r="S61" s="13" t="n">
        <f aca="false">S24+S35/2</f>
        <v>49994</v>
      </c>
      <c r="T61" s="13" t="n">
        <f aca="false">T24+T35/2</f>
        <v>53144</v>
      </c>
      <c r="U61" s="13" t="n">
        <f aca="false">U24+U35/2</f>
        <v>54603</v>
      </c>
      <c r="V61" s="13" t="n">
        <f aca="false">V24+V35/2</f>
        <v>60815</v>
      </c>
      <c r="W61" s="13" t="n">
        <f aca="false">W24+W35/2</f>
        <v>67674</v>
      </c>
      <c r="X61" s="13" t="n">
        <f aca="false">X24+X35/2</f>
        <v>75974</v>
      </c>
      <c r="Y61" s="13" t="n">
        <f aca="false">Y24+Y35/2</f>
        <v>81478</v>
      </c>
      <c r="Z61" s="13" t="n">
        <f aca="false">Z24+Z35/2</f>
        <v>88763</v>
      </c>
      <c r="AA61" s="13" t="n">
        <f aca="false">AA24+AA35/2</f>
        <v>91759</v>
      </c>
      <c r="AB61" s="13" t="n">
        <f aca="false">AB24+AB35/2</f>
        <v>98043</v>
      </c>
      <c r="AC61" s="13" t="n">
        <f aca="false">AC24+AC35/2</f>
        <v>106435</v>
      </c>
      <c r="AD61" s="13" t="n">
        <f aca="false">AD24+AD35/2</f>
        <v>113541</v>
      </c>
      <c r="AE61" s="13" t="n">
        <f aca="false">AE24+AE35/2</f>
        <v>122784</v>
      </c>
      <c r="AF61" s="13" t="n">
        <f aca="false">AF24+AF35/2</f>
        <v>133336</v>
      </c>
      <c r="AG61" s="13" t="n">
        <f aca="false">AG24+AG35/2</f>
        <v>143735</v>
      </c>
      <c r="AH61" s="13" t="n">
        <f aca="false">AH24+AH35/2</f>
        <v>152746</v>
      </c>
      <c r="AI61" s="13" t="n">
        <f aca="false">AI24+AI35/2</f>
        <v>161366</v>
      </c>
      <c r="AJ61" s="13" t="n">
        <f aca="false">AJ24+AJ35/2</f>
        <v>170299</v>
      </c>
      <c r="AK61" s="13" t="n">
        <f aca="false">AK24+AK35/2</f>
        <v>182246</v>
      </c>
      <c r="AL61" s="13" t="n">
        <f aca="false">AL24+AL35/2</f>
        <v>195729</v>
      </c>
      <c r="AM61" s="13" t="n">
        <f aca="false">AM24+AM35/2</f>
        <v>204031</v>
      </c>
      <c r="AN61" s="13" t="n">
        <f aca="false">AN24+AN35/2</f>
        <v>215011</v>
      </c>
      <c r="AO61" s="13" t="n">
        <f aca="false">AO24+AO35/2</f>
        <v>219939</v>
      </c>
      <c r="AP61" s="13" t="n">
        <f aca="false">AP24+AP35/2</f>
        <v>228135</v>
      </c>
      <c r="AQ61" s="13" t="n">
        <f aca="false">AQ24+AQ35/2</f>
        <v>231750</v>
      </c>
      <c r="AR61" s="13" t="n">
        <f aca="false">AR24+AR35/2</f>
        <v>238277</v>
      </c>
      <c r="AS61" s="13" t="n">
        <f aca="false">AS24+AS35/2</f>
        <v>239619</v>
      </c>
      <c r="AT61" s="13" t="n">
        <f aca="false">AT24+AT35/2</f>
        <v>233597</v>
      </c>
      <c r="AU61" s="13" t="n">
        <f aca="false">AU24+AU35/2</f>
        <v>233134</v>
      </c>
      <c r="AV61" s="13" t="n">
        <f aca="false">AV24+AV35/2</f>
        <v>236397</v>
      </c>
      <c r="AW61" s="13" t="n">
        <f aca="false">AW24+AW35/2</f>
        <v>243856</v>
      </c>
      <c r="AX61" s="13" t="n">
        <f aca="false">AX24+AX35/2</f>
        <v>245255</v>
      </c>
      <c r="AY61" s="13" t="n">
        <f aca="false">AY24+AY35/2</f>
        <v>251968</v>
      </c>
      <c r="AZ61" s="13" t="n">
        <f aca="false">AZ24+AZ35/2</f>
        <v>260472</v>
      </c>
      <c r="BA61" s="13" t="n">
        <f aca="false">BA24+BA35/2</f>
        <v>255640</v>
      </c>
      <c r="BB61" s="13" t="n">
        <f aca="false">BB24+BB35/2</f>
        <v>257652</v>
      </c>
      <c r="BC61" s="13" t="n">
        <f aca="false">BC24+BC35/2</f>
        <v>259286</v>
      </c>
      <c r="BD61" s="13" t="n">
        <f aca="false">BD24+BD35/2</f>
        <v>263378</v>
      </c>
      <c r="BE61" s="13" t="n">
        <f aca="false">BE24+BE35/2</f>
        <v>273192</v>
      </c>
    </row>
    <row r="62" customFormat="false" ht="12.8" hidden="false" customHeight="false" outlineLevel="0" collapsed="false">
      <c r="A62" s="6" t="str">
        <f aca="false">A25</f>
        <v>Norrbotten</v>
      </c>
      <c r="B62" s="13" t="n">
        <f aca="false">B25+B35/2</f>
        <v>17203</v>
      </c>
      <c r="C62" s="13" t="n">
        <f aca="false">C25+C35/2</f>
        <v>17950</v>
      </c>
      <c r="D62" s="13" t="n">
        <f aca="false">D25+D35/2</f>
        <v>18434.5</v>
      </c>
      <c r="E62" s="13" t="n">
        <f aca="false">E25+E35/2</f>
        <v>19025.5</v>
      </c>
      <c r="F62" s="13" t="n">
        <f aca="false">F25+F35/2</f>
        <v>20500</v>
      </c>
      <c r="G62" s="13" t="n">
        <f aca="false">G25+G35/2</f>
        <v>20728.5</v>
      </c>
      <c r="H62" s="13" t="n">
        <f aca="false">H25+H35/2</f>
        <v>21836</v>
      </c>
      <c r="I62" s="13" t="n">
        <f aca="false">I25+I35/2</f>
        <v>21568.5</v>
      </c>
      <c r="J62" s="13" t="n">
        <f aca="false">J25+J35/2</f>
        <v>22195</v>
      </c>
      <c r="K62" s="13" t="n">
        <f aca="false">K25+K35/2</f>
        <v>22092.5</v>
      </c>
      <c r="L62" s="13" t="n">
        <f aca="false">L25+L35/2</f>
        <v>33945</v>
      </c>
      <c r="M62" s="13" t="n">
        <f aca="false">M25+M35/2</f>
        <v>35686</v>
      </c>
      <c r="N62" s="13" t="n">
        <f aca="false">N25+N35/2</f>
        <v>34017</v>
      </c>
      <c r="O62" s="13" t="n">
        <f aca="false">O25+O35/2</f>
        <v>32402</v>
      </c>
      <c r="P62" s="13" t="n">
        <f aca="false">P25+P35/2</f>
        <v>34132</v>
      </c>
      <c r="Q62" s="13" t="n">
        <f aca="false">Q25+Q35/2</f>
        <v>37142</v>
      </c>
      <c r="R62" s="13" t="n">
        <f aca="false">R25+R35/2</f>
        <v>40624</v>
      </c>
      <c r="S62" s="13" t="n">
        <f aca="false">S25+S35/2</f>
        <v>43887</v>
      </c>
      <c r="T62" s="13" t="n">
        <f aca="false">T25+T35/2</f>
        <v>45356</v>
      </c>
      <c r="U62" s="13" t="n">
        <f aca="false">U25+U35/2</f>
        <v>49328</v>
      </c>
      <c r="V62" s="13" t="n">
        <f aca="false">V25+V35/2</f>
        <v>53429</v>
      </c>
      <c r="W62" s="13" t="n">
        <f aca="false">W25+W35/2</f>
        <v>58835</v>
      </c>
      <c r="X62" s="13" t="n">
        <f aca="false">X25+X35/2</f>
        <v>63649</v>
      </c>
      <c r="Y62" s="13" t="n">
        <f aca="false">Y25+Y35/2</f>
        <v>69225</v>
      </c>
      <c r="Z62" s="13" t="n">
        <f aca="false">Z25+Z35/2</f>
        <v>74576</v>
      </c>
      <c r="AA62" s="13" t="n">
        <f aca="false">AA25+AA35/2</f>
        <v>76057</v>
      </c>
      <c r="AB62" s="13" t="n">
        <f aca="false">AB25+AB35/2</f>
        <v>83356</v>
      </c>
      <c r="AC62" s="13" t="n">
        <f aca="false">AC25+AC35/2</f>
        <v>90761</v>
      </c>
      <c r="AD62" s="13" t="n">
        <f aca="false">AD25+AD35/2</f>
        <v>96241</v>
      </c>
      <c r="AE62" s="13" t="n">
        <f aca="false">AE25+AE35/2</f>
        <v>104783</v>
      </c>
      <c r="AF62" s="13" t="n">
        <f aca="false">AF25+AF35/2</f>
        <v>115500</v>
      </c>
      <c r="AG62" s="13" t="n">
        <f aca="false">AG25+AG35/2</f>
        <v>134769</v>
      </c>
      <c r="AH62" s="13" t="n">
        <f aca="false">AH25+AH35/2</f>
        <v>150220</v>
      </c>
      <c r="AI62" s="13" t="n">
        <f aca="false">AI25+AI35/2</f>
        <v>161132</v>
      </c>
      <c r="AJ62" s="13" t="n">
        <f aca="false">AJ25+AJ35/2</f>
        <v>174227</v>
      </c>
      <c r="AK62" s="13" t="n">
        <f aca="false">AK25+AK35/2</f>
        <v>182953</v>
      </c>
      <c r="AL62" s="13" t="n">
        <f aca="false">AL25+AL35/2</f>
        <v>190940</v>
      </c>
      <c r="AM62" s="13" t="n">
        <f aca="false">AM25+AM35/2</f>
        <v>199826</v>
      </c>
      <c r="AN62" s="13" t="n">
        <f aca="false">AN25+AN35/2</f>
        <v>207694</v>
      </c>
      <c r="AO62" s="13" t="n">
        <f aca="false">AO25+AO35/2</f>
        <v>216005</v>
      </c>
      <c r="AP62" s="13" t="n">
        <f aca="false">AP25+AP35/2</f>
        <v>229568</v>
      </c>
      <c r="AQ62" s="13" t="n">
        <f aca="false">AQ25+AQ35/2</f>
        <v>241489</v>
      </c>
      <c r="AR62" s="13" t="n">
        <f aca="false">AR25+AR35/2</f>
        <v>251031</v>
      </c>
      <c r="AS62" s="13" t="n">
        <f aca="false">AS25+AS35/2</f>
        <v>261802</v>
      </c>
      <c r="AT62" s="13" t="n">
        <f aca="false">AT25+AT35/2</f>
        <v>259579</v>
      </c>
      <c r="AU62" s="13" t="n">
        <f aca="false">AU25+AU35/2</f>
        <v>255369</v>
      </c>
      <c r="AV62" s="13" t="n">
        <f aca="false">AV25+AV35/2</f>
        <v>264386</v>
      </c>
      <c r="AW62" s="13" t="n">
        <f aca="false">AW25+AW35/2</f>
        <v>267054</v>
      </c>
      <c r="AX62" s="13" t="n">
        <f aca="false">AX25+AX35/2</f>
        <v>262300</v>
      </c>
      <c r="AY62" s="13" t="n">
        <f aca="false">AY25+AY35/2</f>
        <v>263735</v>
      </c>
      <c r="AZ62" s="13" t="n">
        <f aca="false">AZ25+AZ35/2</f>
        <v>266011</v>
      </c>
      <c r="BA62" s="13" t="n">
        <f aca="false">BA25+BA35/2</f>
        <v>256238</v>
      </c>
      <c r="BB62" s="13" t="n">
        <f aca="false">BB25+BB35/2</f>
        <v>251740</v>
      </c>
      <c r="BC62" s="13" t="n">
        <f aca="false">BC25+BC35/2</f>
        <v>248609</v>
      </c>
      <c r="BD62" s="13" t="n">
        <f aca="false">BD25+BD35/2</f>
        <v>249733</v>
      </c>
      <c r="BE62" s="13" t="n">
        <f aca="false">BE25+BE35/2</f>
        <v>249614</v>
      </c>
    </row>
    <row r="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236111111111111" right="0.472222222222222" top="0.354166666666667" bottom="0.275694444444444" header="0.196527777777778" footer="0.511805555555555"/>
  <pageSetup paperSize="9" scale="85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&amp;LStatistiska centralbyrån
Befolkningsstatistik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  <Company>SCB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2011-10-25T06:59:29Z</dcterms:created>
  <dc:creator>scbsell</dc:creator>
  <dc:description/>
  <dc:language>sv-SE</dc:language>
  <cp:lastModifiedBy/>
  <cp:lastPrinted>2016-02-11T09:21:43Z</cp:lastPrinted>
  <dcterms:modified xsi:type="dcterms:W3CDTF">2022-07-06T16:16:10Z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SCB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