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15 BK015\"/>
    </mc:Choice>
  </mc:AlternateContent>
  <xr:revisionPtr revIDLastSave="0" documentId="8_{9317471D-4FF2-4E7F-8472-F413A712E816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ustomer " sheetId="1" r:id="rId1"/>
  </sheets>
  <definedNames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91029"/>
  <extLst>
    <ext uri="GoogleSheetsCustomDataVersion2">
      <go:sheetsCustomData xmlns:go="http://customooxmlschemas.google.com/" r:id="rId6" roundtripDataChecksum="U8yADL32IYpbrFSsxBoMZAeyq9sLB280WWes7PEJjXA="/>
    </ext>
  </extLst>
</workbook>
</file>

<file path=xl/calcChain.xml><?xml version="1.0" encoding="utf-8"?>
<calcChain xmlns="http://schemas.openxmlformats.org/spreadsheetml/2006/main">
  <c r="F280" i="1" l="1"/>
  <c r="F281" i="1"/>
  <c r="I280" i="1"/>
  <c r="J280" i="1" s="1"/>
  <c r="F279" i="1"/>
  <c r="I279" i="1"/>
  <c r="J279" i="1" s="1"/>
  <c r="F278" i="1"/>
  <c r="I278" i="1"/>
  <c r="J278" i="1" s="1"/>
  <c r="F277" i="1"/>
  <c r="I277" i="1"/>
  <c r="J277" i="1"/>
  <c r="F276" i="1"/>
  <c r="I276" i="1"/>
  <c r="J276" i="1"/>
  <c r="F275" i="1"/>
  <c r="I275" i="1"/>
  <c r="J275" i="1"/>
  <c r="F274" i="1"/>
  <c r="I274" i="1"/>
  <c r="J274" i="1"/>
  <c r="F273" i="1"/>
  <c r="I273" i="1"/>
  <c r="J273" i="1"/>
  <c r="F272" i="1"/>
  <c r="I272" i="1"/>
  <c r="J272" i="1"/>
  <c r="F271" i="1"/>
  <c r="I271" i="1"/>
  <c r="J271" i="1"/>
  <c r="H280" i="1"/>
  <c r="H279" i="1"/>
  <c r="H278" i="1"/>
  <c r="H277" i="1"/>
  <c r="H276" i="1"/>
  <c r="H275" i="1"/>
  <c r="H274" i="1"/>
  <c r="H273" i="1"/>
  <c r="H272" i="1"/>
  <c r="H271" i="1"/>
  <c r="J281" i="1" l="1"/>
  <c r="I270" i="1"/>
  <c r="J270" i="1" s="1"/>
  <c r="I269" i="1"/>
  <c r="I268" i="1"/>
  <c r="I267" i="1"/>
  <c r="I266" i="1"/>
  <c r="J266" i="1" s="1"/>
  <c r="I265" i="1"/>
  <c r="I264" i="1"/>
  <c r="I263" i="1"/>
  <c r="I262" i="1"/>
  <c r="I261" i="1"/>
  <c r="F270" i="1"/>
  <c r="H270" i="1"/>
  <c r="F269" i="1"/>
  <c r="H269" i="1"/>
  <c r="F268" i="1"/>
  <c r="H268" i="1"/>
  <c r="F267" i="1"/>
  <c r="H267" i="1"/>
  <c r="F266" i="1"/>
  <c r="H266" i="1"/>
  <c r="F265" i="1"/>
  <c r="H265" i="1"/>
  <c r="F264" i="1"/>
  <c r="H264" i="1"/>
  <c r="F263" i="1"/>
  <c r="H263" i="1"/>
  <c r="F262" i="1"/>
  <c r="H262" i="1"/>
  <c r="F261" i="1"/>
  <c r="H261" i="1"/>
  <c r="J269" i="1" l="1"/>
  <c r="J261" i="1"/>
  <c r="J265" i="1"/>
  <c r="J262" i="1"/>
  <c r="J263" i="1"/>
  <c r="J267" i="1"/>
  <c r="J264" i="1"/>
  <c r="J268" i="1"/>
  <c r="F216" i="1"/>
  <c r="H216" i="1"/>
  <c r="I216" i="1"/>
  <c r="F217" i="1"/>
  <c r="H217" i="1"/>
  <c r="I217" i="1"/>
  <c r="F218" i="1"/>
  <c r="H218" i="1"/>
  <c r="I218" i="1"/>
  <c r="F219" i="1"/>
  <c r="H219" i="1"/>
  <c r="I219" i="1"/>
  <c r="F220" i="1"/>
  <c r="H220" i="1"/>
  <c r="I220" i="1"/>
  <c r="F221" i="1"/>
  <c r="H221" i="1"/>
  <c r="I221" i="1"/>
  <c r="F222" i="1"/>
  <c r="H222" i="1"/>
  <c r="I222" i="1"/>
  <c r="F223" i="1"/>
  <c r="H223" i="1"/>
  <c r="I223" i="1"/>
  <c r="F224" i="1"/>
  <c r="H224" i="1"/>
  <c r="I224" i="1"/>
  <c r="F225" i="1"/>
  <c r="H225" i="1"/>
  <c r="I225" i="1"/>
  <c r="F226" i="1"/>
  <c r="H226" i="1"/>
  <c r="I226" i="1"/>
  <c r="F227" i="1"/>
  <c r="H227" i="1"/>
  <c r="I227" i="1"/>
  <c r="F228" i="1"/>
  <c r="H228" i="1"/>
  <c r="I228" i="1"/>
  <c r="F229" i="1"/>
  <c r="H229" i="1"/>
  <c r="I229" i="1"/>
  <c r="F230" i="1"/>
  <c r="H230" i="1"/>
  <c r="I230" i="1"/>
  <c r="F231" i="1"/>
  <c r="H231" i="1"/>
  <c r="I231" i="1"/>
  <c r="F232" i="1"/>
  <c r="H232" i="1"/>
  <c r="I232" i="1"/>
  <c r="F233" i="1"/>
  <c r="H233" i="1"/>
  <c r="I233" i="1"/>
  <c r="F234" i="1"/>
  <c r="H234" i="1"/>
  <c r="I234" i="1"/>
  <c r="F235" i="1"/>
  <c r="H235" i="1"/>
  <c r="I235" i="1"/>
  <c r="F236" i="1"/>
  <c r="H236" i="1"/>
  <c r="I236" i="1"/>
  <c r="F237" i="1"/>
  <c r="H237" i="1"/>
  <c r="I237" i="1"/>
  <c r="F238" i="1"/>
  <c r="H238" i="1"/>
  <c r="I238" i="1"/>
  <c r="F239" i="1"/>
  <c r="H239" i="1"/>
  <c r="I239" i="1"/>
  <c r="F240" i="1"/>
  <c r="H240" i="1"/>
  <c r="I240" i="1"/>
  <c r="F241" i="1"/>
  <c r="H241" i="1"/>
  <c r="I241" i="1"/>
  <c r="F242" i="1"/>
  <c r="H242" i="1"/>
  <c r="I242" i="1"/>
  <c r="F243" i="1"/>
  <c r="H243" i="1"/>
  <c r="I243" i="1"/>
  <c r="F244" i="1"/>
  <c r="H244" i="1"/>
  <c r="I244" i="1"/>
  <c r="F245" i="1"/>
  <c r="H245" i="1"/>
  <c r="I245" i="1"/>
  <c r="F246" i="1"/>
  <c r="H246" i="1"/>
  <c r="I246" i="1"/>
  <c r="F247" i="1"/>
  <c r="H247" i="1"/>
  <c r="I247" i="1"/>
  <c r="F248" i="1"/>
  <c r="H248" i="1"/>
  <c r="I248" i="1"/>
  <c r="F249" i="1"/>
  <c r="H249" i="1"/>
  <c r="I249" i="1"/>
  <c r="F250" i="1"/>
  <c r="H250" i="1"/>
  <c r="I250" i="1"/>
  <c r="F251" i="1"/>
  <c r="H251" i="1"/>
  <c r="I251" i="1"/>
  <c r="F252" i="1"/>
  <c r="H252" i="1"/>
  <c r="I252" i="1"/>
  <c r="F253" i="1"/>
  <c r="H253" i="1"/>
  <c r="I253" i="1"/>
  <c r="F254" i="1"/>
  <c r="H254" i="1"/>
  <c r="I254" i="1"/>
  <c r="F255" i="1"/>
  <c r="H255" i="1"/>
  <c r="I255" i="1"/>
  <c r="F256" i="1"/>
  <c r="H256" i="1"/>
  <c r="I256" i="1"/>
  <c r="F257" i="1"/>
  <c r="H257" i="1"/>
  <c r="I257" i="1"/>
  <c r="F258" i="1"/>
  <c r="H258" i="1"/>
  <c r="I258" i="1"/>
  <c r="F259" i="1"/>
  <c r="H259" i="1"/>
  <c r="I259" i="1"/>
  <c r="F260" i="1"/>
  <c r="H260" i="1"/>
  <c r="I260" i="1"/>
  <c r="J225" i="1" l="1"/>
  <c r="J221" i="1"/>
  <c r="J217" i="1"/>
  <c r="J254" i="1"/>
  <c r="J250" i="1"/>
  <c r="J242" i="1"/>
  <c r="J234" i="1"/>
  <c r="J226" i="1"/>
  <c r="J260" i="1"/>
  <c r="J256" i="1"/>
  <c r="J248" i="1"/>
  <c r="J240" i="1"/>
  <c r="J236" i="1"/>
  <c r="J228" i="1"/>
  <c r="J223" i="1"/>
  <c r="J219" i="1"/>
  <c r="J257" i="1"/>
  <c r="J258" i="1"/>
  <c r="J259" i="1"/>
  <c r="J255" i="1"/>
  <c r="J253" i="1"/>
  <c r="J252" i="1"/>
  <c r="J251" i="1"/>
  <c r="J249" i="1"/>
  <c r="J247" i="1"/>
  <c r="J246" i="1"/>
  <c r="J245" i="1"/>
  <c r="J244" i="1"/>
  <c r="J243" i="1"/>
  <c r="J241" i="1"/>
  <c r="J239" i="1"/>
  <c r="J238" i="1"/>
  <c r="J237" i="1"/>
  <c r="J235" i="1"/>
  <c r="J233" i="1"/>
  <c r="J232" i="1"/>
  <c r="J231" i="1"/>
  <c r="J230" i="1"/>
  <c r="J229" i="1"/>
  <c r="J227" i="1"/>
  <c r="J224" i="1"/>
  <c r="J222" i="1"/>
  <c r="J220" i="1"/>
  <c r="J218" i="1"/>
  <c r="J216" i="1"/>
  <c r="F181" i="1"/>
  <c r="F21" i="1" l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H71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79" i="1"/>
  <c r="H79" i="1"/>
  <c r="I79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H101" i="1"/>
  <c r="I101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F107" i="1"/>
  <c r="H107" i="1"/>
  <c r="I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3" i="1"/>
  <c r="H113" i="1"/>
  <c r="I113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F166" i="1"/>
  <c r="H166" i="1"/>
  <c r="I166" i="1"/>
  <c r="F167" i="1"/>
  <c r="H167" i="1"/>
  <c r="I167" i="1"/>
  <c r="F168" i="1"/>
  <c r="H168" i="1"/>
  <c r="I168" i="1"/>
  <c r="F169" i="1"/>
  <c r="H169" i="1"/>
  <c r="I169" i="1"/>
  <c r="F170" i="1"/>
  <c r="H170" i="1"/>
  <c r="I170" i="1"/>
  <c r="F171" i="1"/>
  <c r="H171" i="1"/>
  <c r="I171" i="1"/>
  <c r="F172" i="1"/>
  <c r="H172" i="1"/>
  <c r="I172" i="1"/>
  <c r="F173" i="1"/>
  <c r="H173" i="1"/>
  <c r="I173" i="1"/>
  <c r="F174" i="1"/>
  <c r="H174" i="1"/>
  <c r="I174" i="1"/>
  <c r="F175" i="1"/>
  <c r="H175" i="1"/>
  <c r="I175" i="1"/>
  <c r="F176" i="1"/>
  <c r="H176" i="1"/>
  <c r="I176" i="1"/>
  <c r="F177" i="1"/>
  <c r="H177" i="1"/>
  <c r="I177" i="1"/>
  <c r="F178" i="1"/>
  <c r="H178" i="1"/>
  <c r="I178" i="1"/>
  <c r="F179" i="1"/>
  <c r="H179" i="1"/>
  <c r="I179" i="1"/>
  <c r="F180" i="1"/>
  <c r="H180" i="1"/>
  <c r="I180" i="1"/>
  <c r="H181" i="1"/>
  <c r="I181" i="1"/>
  <c r="F182" i="1"/>
  <c r="H182" i="1"/>
  <c r="I182" i="1"/>
  <c r="F183" i="1"/>
  <c r="H183" i="1"/>
  <c r="I183" i="1"/>
  <c r="F184" i="1"/>
  <c r="H184" i="1"/>
  <c r="I184" i="1"/>
  <c r="F185" i="1"/>
  <c r="H185" i="1"/>
  <c r="I185" i="1"/>
  <c r="F186" i="1"/>
  <c r="H186" i="1"/>
  <c r="I186" i="1"/>
  <c r="F187" i="1"/>
  <c r="H187" i="1"/>
  <c r="I187" i="1"/>
  <c r="F188" i="1"/>
  <c r="H188" i="1"/>
  <c r="I188" i="1"/>
  <c r="F189" i="1"/>
  <c r="H189" i="1"/>
  <c r="I189" i="1"/>
  <c r="F190" i="1"/>
  <c r="H190" i="1"/>
  <c r="I190" i="1"/>
  <c r="F191" i="1"/>
  <c r="H191" i="1"/>
  <c r="I191" i="1"/>
  <c r="F192" i="1"/>
  <c r="H192" i="1"/>
  <c r="I192" i="1"/>
  <c r="F193" i="1"/>
  <c r="H193" i="1"/>
  <c r="I193" i="1"/>
  <c r="F194" i="1"/>
  <c r="H194" i="1"/>
  <c r="I194" i="1"/>
  <c r="F195" i="1"/>
  <c r="H195" i="1"/>
  <c r="I195" i="1"/>
  <c r="F196" i="1"/>
  <c r="H196" i="1"/>
  <c r="I196" i="1"/>
  <c r="F197" i="1"/>
  <c r="H197" i="1"/>
  <c r="I197" i="1"/>
  <c r="F198" i="1"/>
  <c r="H198" i="1"/>
  <c r="I198" i="1"/>
  <c r="F199" i="1"/>
  <c r="H199" i="1"/>
  <c r="I199" i="1"/>
  <c r="F200" i="1"/>
  <c r="H200" i="1"/>
  <c r="I200" i="1"/>
  <c r="F201" i="1"/>
  <c r="H201" i="1"/>
  <c r="I201" i="1"/>
  <c r="F202" i="1"/>
  <c r="H202" i="1"/>
  <c r="I202" i="1"/>
  <c r="F203" i="1"/>
  <c r="H203" i="1"/>
  <c r="I203" i="1"/>
  <c r="F204" i="1"/>
  <c r="H204" i="1"/>
  <c r="I204" i="1"/>
  <c r="F205" i="1"/>
  <c r="H205" i="1"/>
  <c r="I205" i="1"/>
  <c r="F206" i="1"/>
  <c r="H206" i="1"/>
  <c r="I206" i="1"/>
  <c r="F207" i="1"/>
  <c r="H207" i="1"/>
  <c r="I207" i="1"/>
  <c r="F208" i="1"/>
  <c r="H208" i="1"/>
  <c r="I208" i="1"/>
  <c r="F209" i="1"/>
  <c r="H209" i="1"/>
  <c r="I209" i="1"/>
  <c r="F210" i="1"/>
  <c r="H210" i="1"/>
  <c r="I210" i="1"/>
  <c r="F211" i="1"/>
  <c r="H211" i="1"/>
  <c r="I211" i="1"/>
  <c r="F212" i="1"/>
  <c r="H212" i="1"/>
  <c r="I212" i="1"/>
  <c r="F213" i="1"/>
  <c r="H213" i="1"/>
  <c r="I213" i="1"/>
  <c r="F214" i="1"/>
  <c r="H214" i="1"/>
  <c r="I214" i="1"/>
  <c r="F215" i="1"/>
  <c r="H215" i="1"/>
  <c r="I215" i="1"/>
  <c r="J59" i="1" l="1"/>
  <c r="J31" i="1"/>
  <c r="J95" i="1"/>
  <c r="J91" i="1"/>
  <c r="J23" i="1"/>
  <c r="J136" i="1"/>
  <c r="J122" i="1"/>
  <c r="J211" i="1"/>
  <c r="J187" i="1"/>
  <c r="J214" i="1"/>
  <c r="J143" i="1"/>
  <c r="J158" i="1"/>
  <c r="J132" i="1"/>
  <c r="J128" i="1"/>
  <c r="J124" i="1"/>
  <c r="J87" i="1"/>
  <c r="J83" i="1"/>
  <c r="J75" i="1"/>
  <c r="J67" i="1"/>
  <c r="J63" i="1"/>
  <c r="J96" i="1"/>
  <c r="J51" i="1"/>
  <c r="J35" i="1"/>
  <c r="J27" i="1"/>
  <c r="J197" i="1"/>
  <c r="J193" i="1"/>
  <c r="J118" i="1"/>
  <c r="J94" i="1"/>
  <c r="J90" i="1"/>
  <c r="J78" i="1"/>
  <c r="J22" i="1"/>
  <c r="J202" i="1"/>
  <c r="J198" i="1"/>
  <c r="J138" i="1"/>
  <c r="J208" i="1"/>
  <c r="J204" i="1"/>
  <c r="J200" i="1"/>
  <c r="J129" i="1"/>
  <c r="J37" i="1"/>
  <c r="J33" i="1"/>
  <c r="J192" i="1"/>
  <c r="J188" i="1"/>
  <c r="J184" i="1"/>
  <c r="J180" i="1"/>
  <c r="J176" i="1"/>
  <c r="J134" i="1"/>
  <c r="J62" i="1"/>
  <c r="J54" i="1"/>
  <c r="J213" i="1"/>
  <c r="J209" i="1"/>
  <c r="J201" i="1"/>
  <c r="J157" i="1"/>
  <c r="J153" i="1"/>
  <c r="J149" i="1"/>
  <c r="J141" i="1"/>
  <c r="J116" i="1"/>
  <c r="J112" i="1"/>
  <c r="J108" i="1"/>
  <c r="J104" i="1"/>
  <c r="J80" i="1"/>
  <c r="J48" i="1"/>
  <c r="J44" i="1"/>
  <c r="J40" i="1"/>
  <c r="J182" i="1"/>
  <c r="J178" i="1"/>
  <c r="J170" i="1"/>
  <c r="J166" i="1"/>
  <c r="J162" i="1"/>
  <c r="J147" i="1"/>
  <c r="J113" i="1"/>
  <c r="J109" i="1"/>
  <c r="J105" i="1"/>
  <c r="J101" i="1"/>
  <c r="J69" i="1"/>
  <c r="J29" i="1"/>
  <c r="J195" i="1"/>
  <c r="J171" i="1"/>
  <c r="J99" i="1"/>
  <c r="J46" i="1"/>
  <c r="J42" i="1"/>
  <c r="J215" i="1"/>
  <c r="J212" i="1"/>
  <c r="J210" i="1"/>
  <c r="J205" i="1"/>
  <c r="J206" i="1"/>
  <c r="J207" i="1"/>
  <c r="J203" i="1"/>
  <c r="J199" i="1"/>
  <c r="J194" i="1"/>
  <c r="J189" i="1"/>
  <c r="J190" i="1"/>
  <c r="J196" i="1"/>
  <c r="J191" i="1"/>
  <c r="J185" i="1"/>
  <c r="J186" i="1"/>
  <c r="J183" i="1"/>
  <c r="J181" i="1"/>
  <c r="J177" i="1"/>
  <c r="J173" i="1"/>
  <c r="J174" i="1"/>
  <c r="J179" i="1"/>
  <c r="J175" i="1"/>
  <c r="J172" i="1"/>
  <c r="J167" i="1"/>
  <c r="J163" i="1"/>
  <c r="J159" i="1"/>
  <c r="J154" i="1"/>
  <c r="J150" i="1"/>
  <c r="J168" i="1"/>
  <c r="J164" i="1"/>
  <c r="J160" i="1"/>
  <c r="J155" i="1"/>
  <c r="J151" i="1"/>
  <c r="J146" i="1"/>
  <c r="J169" i="1"/>
  <c r="J165" i="1"/>
  <c r="J161" i="1"/>
  <c r="J156" i="1"/>
  <c r="J152" i="1"/>
  <c r="J148" i="1"/>
  <c r="J145" i="1"/>
  <c r="J144" i="1"/>
  <c r="J142" i="1"/>
  <c r="J140" i="1"/>
  <c r="J137" i="1"/>
  <c r="J131" i="1"/>
  <c r="J126" i="1"/>
  <c r="J121" i="1"/>
  <c r="J135" i="1"/>
  <c r="J130" i="1"/>
  <c r="J125" i="1"/>
  <c r="J139" i="1"/>
  <c r="J133" i="1"/>
  <c r="J127" i="1"/>
  <c r="J123" i="1"/>
  <c r="J120" i="1"/>
  <c r="J119" i="1"/>
  <c r="J117" i="1"/>
  <c r="J114" i="1"/>
  <c r="J110" i="1"/>
  <c r="J106" i="1"/>
  <c r="J102" i="1"/>
  <c r="J97" i="1"/>
  <c r="J92" i="1"/>
  <c r="J88" i="1"/>
  <c r="J84" i="1"/>
  <c r="J115" i="1"/>
  <c r="J111" i="1"/>
  <c r="J107" i="1"/>
  <c r="J103" i="1"/>
  <c r="J98" i="1"/>
  <c r="J93" i="1"/>
  <c r="J89" i="1"/>
  <c r="J85" i="1"/>
  <c r="J100" i="1"/>
  <c r="J86" i="1"/>
  <c r="J82" i="1"/>
  <c r="J81" i="1"/>
  <c r="J79" i="1"/>
  <c r="J76" i="1"/>
  <c r="J72" i="1"/>
  <c r="J77" i="1"/>
  <c r="J73" i="1"/>
  <c r="J74" i="1"/>
  <c r="J70" i="1"/>
  <c r="J68" i="1"/>
  <c r="J66" i="1"/>
  <c r="J65" i="1"/>
  <c r="J64" i="1"/>
  <c r="J60" i="1"/>
  <c r="J61" i="1"/>
  <c r="J57" i="1"/>
  <c r="J58" i="1"/>
  <c r="J56" i="1"/>
  <c r="J55" i="1"/>
  <c r="J53" i="1"/>
  <c r="J52" i="1"/>
  <c r="J49" i="1"/>
  <c r="J50" i="1"/>
  <c r="J47" i="1"/>
  <c r="J45" i="1"/>
  <c r="J43" i="1"/>
  <c r="J41" i="1"/>
  <c r="J39" i="1"/>
  <c r="J36" i="1"/>
  <c r="J32" i="1"/>
  <c r="J28" i="1"/>
  <c r="J24" i="1"/>
  <c r="J25" i="1"/>
  <c r="J38" i="1"/>
  <c r="J34" i="1"/>
  <c r="J30" i="1"/>
  <c r="J26" i="1"/>
  <c r="J21" i="1"/>
  <c r="F71" i="1"/>
  <c r="H287" i="1" s="1"/>
  <c r="I71" i="1"/>
  <c r="J71" i="1" s="1"/>
  <c r="H288" i="1" l="1"/>
</calcChain>
</file>

<file path=xl/sharedStrings.xml><?xml version="1.0" encoding="utf-8"?>
<sst xmlns="http://schemas.openxmlformats.org/spreadsheetml/2006/main" count="55" uniqueCount="25">
  <si>
    <t>MEASUREMENT SHEET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</si>
  <si>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</si>
  <si>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</si>
  <si>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</si>
  <si>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</si>
  <si>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</si>
  <si>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</si>
  <si>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GROSS MEASUREMENT</t>
  </si>
  <si>
    <t>NET MEASUREMENT</t>
  </si>
  <si>
    <t>Sr. No.</t>
  </si>
  <si>
    <t>Length</t>
  </si>
  <si>
    <t xml:space="preserve">Height </t>
  </si>
  <si>
    <t>SQM</t>
  </si>
  <si>
    <t xml:space="preserve"> </t>
  </si>
  <si>
    <t>INSIGHTS</t>
  </si>
  <si>
    <t>Total no. slabs</t>
  </si>
  <si>
    <t>Total Gross SQM</t>
  </si>
  <si>
    <t>Total Net SQM</t>
  </si>
  <si>
    <t xml:space="preserve">total </t>
  </si>
  <si>
    <t>total</t>
  </si>
  <si>
    <t>LONG</t>
  </si>
  <si>
    <t>Remarks</t>
  </si>
  <si>
    <t>ABSOLUTE BLACK LONG</t>
  </si>
  <si>
    <t>LINE</t>
  </si>
  <si>
    <t>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</si>
</sst>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4"/>
      <name val="Arial"/>
      <scheme val="minor"/>
    </font>
    <font>
      <b/>
      <sz val="11"/>
      <color theme="4"/>
      <name val="Century Gothic"/>
      <family val="2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sz val="12"/>
      <color theme="4"/>
      <name val="Century Gothic"/>
      <family val="2"/>
    </font>
    <font>
      <sz val="11"/>
      <color rgb="FF615A22"/>
      <name val="Century Gothic"/>
      <family val="2"/>
    </font>
    <font>
      <b/>
      <sz val="12"/>
      <color theme="4"/>
      <name val="Century Gothic"/>
      <family val="2"/>
    </font>
    <font>
      <b/>
      <sz val="11"/>
      <color rgb="FF615A22"/>
      <name val="Century Gothic"/>
      <family val="2"/>
    </font>
    <font>
      <sz val="11"/>
      <color rgb="FF00B0F0"/>
      <name val="Century Gothic"/>
      <family val="2"/>
    </font>
    <font>
      <b/>
      <sz val="16"/>
      <color rgb="FF00B0F0"/>
      <name val="Century Gothic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B050"/>
      <name val="Century Gothic"/>
      <family val="2"/>
    </font>
    <font>
      <sz val="11"/>
      <color theme="4"/>
      <name val="Arial"/>
      <family val="2"/>
    </font>
    <font>
      <b/>
      <sz val="11"/>
      <color rgb="FF00B0F0"/>
      <name val="Century Gothic"/>
      <family val="2"/>
    </font>
    <font>
      <b/>
      <sz val="11"/>
      <color rgb="FF0070C0"/>
      <name val="Arial"/>
      <family val="2"/>
    </font>
    <font>
      <b/>
      <sz val="15"/>
      <color rgb="FF00B050"/>
      <name val="Century Gothic"/>
      <family val="2"/>
    </font>
    <font>
      <sz val="15"/>
      <name val="Arial"/>
      <family val="2"/>
    </font>
    <font>
      <sz val="11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2" fontId="18" fillId="0" borderId="2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5" fillId="0" borderId="2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 wrapText="1"/>
    </xf>
    <xf numFmtId="1" fontId="14" fillId="0" borderId="25" xfId="0" applyNumberFormat="1" applyFont="1" applyBorder="1" applyAlignment="1">
      <alignment horizontal="center" vertical="center" wrapText="1"/>
    </xf>
    <xf numFmtId="1" fontId="14" fillId="0" borderId="24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3</xdr:row>
      <xdr:rowOff>19050</xdr:rowOff>
    </xdr:from>
    <xdr:ext cx="1695450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4"/>
  <sheetViews>
    <sheetView tabSelected="1" workbookViewId="0">
      <selection activeCell="K23" sqref="K23"/>
    </sheetView>
  </sheetViews>
  <sheetFormatPr defaultColWidth="12.625" defaultRowHeight="15" customHeight="1" x14ac:dyDescent="0.2"/>
  <cols>
    <col min="1" max="1" width="0.875" style="25" customWidth="1"/>
    <col min="2" max="2" width="1.25" style="25" customWidth="1"/>
    <col min="3" max="3" width="7.375" style="25" customWidth="1"/>
    <col min="4" max="4" width="10.125" style="25" customWidth="1"/>
    <col min="5" max="5" width="9.75" style="25" customWidth="1"/>
    <col min="6" max="6" width="12.125" style="25" customWidth="1"/>
    <col min="7" max="7" width="9.25" style="25" customWidth="1"/>
    <col min="8" max="8" width="6.75" style="25" customWidth="1"/>
    <col min="9" max="9" width="10.625" style="25" customWidth="1"/>
    <col min="10" max="22" width="8.625" style="25" customWidth="1"/>
    <col min="23" max="16384" width="12.625" style="25"/>
  </cols>
  <sheetData>
    <row r="1" spans="1:10" ht="13.5" customHeight="1" x14ac:dyDescent="0.2">
      <c r="A1" s="6"/>
      <c r="B1" s="6"/>
      <c r="C1" s="68" t="s">
        <v>0</v>
      </c>
      <c r="D1" s="62"/>
      <c r="E1" s="62"/>
      <c r="F1" s="62"/>
      <c r="G1" s="62"/>
      <c r="H1" s="62"/>
      <c r="I1" s="62"/>
      <c r="J1" s="62"/>
    </row>
    <row r="2" spans="1:10" ht="13.5" customHeight="1" x14ac:dyDescent="0.2">
      <c r="A2" s="6"/>
      <c r="B2" s="6"/>
      <c r="C2" s="62"/>
      <c r="D2" s="62"/>
      <c r="E2" s="62"/>
      <c r="F2" s="62"/>
      <c r="G2" s="62"/>
      <c r="H2" s="62"/>
      <c r="I2" s="62"/>
      <c r="J2" s="62"/>
    </row>
    <row r="3" spans="1:10" ht="6" customHeight="1" x14ac:dyDescent="0.2">
      <c r="A3" s="6"/>
      <c r="B3" s="6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">
      <c r="A4" s="2"/>
      <c r="B4" s="3"/>
      <c r="C4" s="69" t="s">
        <v>1</v>
      </c>
      <c r="D4" s="62"/>
      <c r="E4" s="62"/>
      <c r="F4" s="62"/>
      <c r="G4" s="62"/>
      <c r="H4" s="3"/>
      <c r="I4" s="3"/>
      <c r="J4" s="3"/>
    </row>
    <row r="5" spans="1:10" ht="14.25" customHeight="1" x14ac:dyDescent="0.2">
      <c r="A5" s="2"/>
      <c r="B5" s="3"/>
      <c r="C5" s="62"/>
      <c r="D5" s="62"/>
      <c r="E5" s="62"/>
      <c r="F5" s="62"/>
      <c r="G5" s="62"/>
      <c r="H5" s="3"/>
      <c r="I5" s="3"/>
      <c r="J5" s="3"/>
    </row>
    <row r="6" spans="1:10" ht="14.25" customHeight="1" x14ac:dyDescent="0.2">
      <c r="A6" s="2"/>
      <c r="B6" s="3"/>
      <c r="C6" s="70" t="s">
        <v>2</v>
      </c>
      <c r="D6" s="62"/>
      <c r="E6" s="62"/>
      <c r="F6" s="62"/>
      <c r="G6" s="62"/>
      <c r="H6" s="3"/>
      <c r="I6" s="3"/>
      <c r="J6" s="3"/>
    </row>
    <row r="7" spans="1:10" ht="14.25" customHeight="1" x14ac:dyDescent="0.2">
      <c r="A7" s="2"/>
      <c r="B7" s="3"/>
      <c r="C7" s="62"/>
      <c r="D7" s="62"/>
      <c r="E7" s="62"/>
      <c r="F7" s="62"/>
      <c r="G7" s="62"/>
      <c r="H7" s="3"/>
      <c r="I7" s="3"/>
      <c r="J7" s="3"/>
    </row>
    <row r="8" spans="1:10" ht="23.25" customHeight="1" x14ac:dyDescent="0.2">
      <c r="A8" s="2"/>
      <c r="B8" s="3"/>
      <c r="C8" s="62"/>
      <c r="D8" s="62"/>
      <c r="E8" s="62"/>
      <c r="F8" s="62"/>
      <c r="G8" s="62"/>
      <c r="H8" s="3"/>
      <c r="I8" s="3"/>
      <c r="J8" s="3"/>
    </row>
    <row r="9" spans="1:10" ht="14.25" customHeight="1" x14ac:dyDescent="0.2">
      <c r="A9" s="2"/>
      <c r="B9" s="3"/>
      <c r="C9" s="71" t="s">
        <v>3</v>
      </c>
      <c r="D9" s="62"/>
      <c r="E9" s="3"/>
      <c r="F9" s="3"/>
      <c r="G9" s="3"/>
      <c r="H9" s="3"/>
      <c r="I9" s="3"/>
      <c r="J9" s="3"/>
    </row>
    <row r="10" spans="1:10" ht="14.25" customHeight="1" x14ac:dyDescent="0.2">
      <c r="A10" s="2"/>
      <c r="B10" s="3"/>
      <c r="C10" s="4" t="s">
        <v>4</v>
      </c>
      <c r="D10" s="72">
        <v>45673</v>
      </c>
      <c r="E10" s="73"/>
      <c r="F10" s="3"/>
      <c r="G10" s="3"/>
      <c r="H10" s="3"/>
      <c r="I10" s="3"/>
      <c r="J10" s="3"/>
    </row>
    <row r="11" spans="1:10" ht="14.25" customHeight="1" x14ac:dyDescent="0.2">
      <c r="A11" s="2"/>
      <c r="B11" s="3"/>
      <c r="C11" s="5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"/>
      <c r="B12" s="3"/>
      <c r="C12" s="61" t="s">
        <v>5</v>
      </c>
      <c r="D12" s="62"/>
      <c r="E12" s="62"/>
      <c r="F12" s="3"/>
      <c r="G12" s="3"/>
      <c r="H12" s="64" t="s">
        <v>6</v>
      </c>
      <c r="I12" s="62"/>
      <c r="J12" s="3"/>
    </row>
    <row r="13" spans="1:10" ht="14.25" customHeight="1" x14ac:dyDescent="0.2">
      <c r="A13" s="3"/>
      <c r="B13" s="3"/>
      <c r="C13" s="63"/>
      <c r="D13" s="62"/>
      <c r="E13" s="62"/>
      <c r="F13" s="3"/>
      <c r="G13" s="3"/>
      <c r="H13" s="65" t="s">
        <v>22</v>
      </c>
      <c r="I13" s="62"/>
      <c r="J13" s="3"/>
    </row>
    <row r="14" spans="1:10" ht="14.25" customHeight="1" x14ac:dyDescent="0.2">
      <c r="A14" s="3"/>
      <c r="B14" s="3"/>
      <c r="C14" s="62"/>
      <c r="D14" s="62"/>
      <c r="E14" s="62"/>
      <c r="F14" s="3"/>
      <c r="G14" s="3"/>
      <c r="H14" s="62"/>
      <c r="I14" s="62"/>
      <c r="J14" s="3"/>
    </row>
    <row r="15" spans="1:10" ht="6" customHeight="1" x14ac:dyDescent="0.2">
      <c r="A15" s="7"/>
      <c r="B15" s="7"/>
      <c r="C15" s="8"/>
      <c r="D15" s="9"/>
      <c r="E15" s="9"/>
      <c r="F15" s="9"/>
      <c r="G15" s="9"/>
      <c r="H15" s="9"/>
      <c r="I15" s="9"/>
      <c r="J15" s="9"/>
    </row>
    <row r="16" spans="1:10" ht="14.25" customHeight="1" thickBot="1" x14ac:dyDescent="0.25">
      <c r="A16" s="3"/>
      <c r="B16" s="3"/>
      <c r="C16" s="5"/>
      <c r="D16" s="3"/>
      <c r="E16" s="3"/>
      <c r="F16" s="3"/>
      <c r="G16" s="3"/>
      <c r="H16" s="3"/>
      <c r="I16" s="3"/>
      <c r="J16" s="3"/>
    </row>
    <row r="17" spans="1:11" ht="14.25" customHeight="1" x14ac:dyDescent="0.2">
      <c r="A17" s="3"/>
      <c r="B17" s="3"/>
      <c r="C17" s="82" t="s">
        <v>7</v>
      </c>
      <c r="D17" s="83"/>
      <c r="E17" s="83"/>
      <c r="F17" s="84"/>
      <c r="G17" s="13"/>
      <c r="H17" s="82" t="s">
        <v>8</v>
      </c>
      <c r="I17" s="83"/>
      <c r="J17" s="84"/>
    </row>
    <row r="18" spans="1:11" ht="14.25" customHeight="1" x14ac:dyDescent="0.2">
      <c r="A18" s="3"/>
      <c r="B18" s="3"/>
      <c r="C18" s="85"/>
      <c r="D18" s="86"/>
      <c r="E18" s="86"/>
      <c r="F18" s="87"/>
      <c r="G18" s="14"/>
      <c r="H18" s="88"/>
      <c r="I18" s="86"/>
      <c r="J18" s="87"/>
    </row>
    <row r="19" spans="1:11" ht="14.25" customHeight="1" thickBot="1" x14ac:dyDescent="0.25">
      <c r="A19" s="3"/>
      <c r="B19" s="3"/>
      <c r="C19" s="15"/>
      <c r="D19" s="14"/>
      <c r="E19" s="14"/>
      <c r="F19" s="16"/>
      <c r="G19" s="14"/>
      <c r="H19" s="21"/>
      <c r="I19" s="14"/>
      <c r="J19" s="16"/>
    </row>
    <row r="20" spans="1:11" ht="18" customHeight="1" thickBot="1" x14ac:dyDescent="0.25">
      <c r="A20" s="3"/>
      <c r="B20" s="3"/>
      <c r="C20" s="22" t="s">
        <v>9</v>
      </c>
      <c r="D20" s="23" t="s">
        <v>10</v>
      </c>
      <c r="E20" s="23" t="s">
        <v>11</v>
      </c>
      <c r="F20" s="24" t="s">
        <v>12</v>
      </c>
      <c r="G20" s="20" t="s">
        <v>13</v>
      </c>
      <c r="H20" s="17" t="s">
        <v>10</v>
      </c>
      <c r="I20" s="18" t="s">
        <v>11</v>
      </c>
      <c r="J20" s="19" t="s">
        <v>12</v>
      </c>
      <c r="K20" s="25" t="s">
        <v>21</v>
      </c>
    </row>
    <row r="21" spans="1:11" ht="14.25" customHeight="1" x14ac:dyDescent="0.2">
      <c r="A21" s="3"/>
      <c r="B21" s="3"/>
      <c r="C21" s="26">
        <v>1</v>
      </c>
      <c r="D21" s="27">
        <v>205</v>
      </c>
      <c r="E21" s="27">
        <v>69</v>
      </c>
      <c r="F21" s="28">
        <f t="shared" ref="F21:F215" si="0">D21*E21/10000</f>
        <v>1.4145000000000001</v>
      </c>
      <c r="G21" s="29"/>
      <c r="H21" s="30">
        <f t="shared" ref="H21:I21" si="1">D21-5</f>
        <v>200</v>
      </c>
      <c r="I21" s="30">
        <f t="shared" si="1"/>
        <v>64</v>
      </c>
      <c r="J21" s="28">
        <f t="shared" ref="J21:J215" si="2">H21*I21/10000</f>
        <v>1.28</v>
      </c>
    </row>
    <row r="22" spans="1:11" ht="14.25" customHeight="1" x14ac:dyDescent="0.2">
      <c r="A22" s="3"/>
      <c r="B22" s="3"/>
      <c r="C22" s="31">
        <v>2</v>
      </c>
      <c r="D22" s="27">
        <v>232</v>
      </c>
      <c r="E22" s="27">
        <v>69</v>
      </c>
      <c r="F22" s="32">
        <f t="shared" si="0"/>
        <v>1.6008</v>
      </c>
      <c r="G22" s="33"/>
      <c r="H22" s="34">
        <f t="shared" ref="H22:I22" si="3">D22-5</f>
        <v>227</v>
      </c>
      <c r="I22" s="34">
        <f t="shared" si="3"/>
        <v>64</v>
      </c>
      <c r="J22" s="32">
        <f t="shared" si="2"/>
        <v>1.4528000000000001</v>
      </c>
    </row>
    <row r="23" spans="1:11" ht="14.25" customHeight="1" x14ac:dyDescent="0.2">
      <c r="A23" s="3"/>
      <c r="B23" s="3"/>
      <c r="C23" s="26">
        <v>3</v>
      </c>
      <c r="D23" s="27">
        <v>298</v>
      </c>
      <c r="E23" s="27">
        <v>66</v>
      </c>
      <c r="F23" s="32">
        <f t="shared" si="0"/>
        <v>1.9668000000000001</v>
      </c>
      <c r="G23" s="33"/>
      <c r="H23" s="34">
        <f t="shared" ref="H23:I23" si="4">D23-5</f>
        <v>293</v>
      </c>
      <c r="I23" s="34">
        <f t="shared" si="4"/>
        <v>61</v>
      </c>
      <c r="J23" s="32">
        <f t="shared" si="2"/>
        <v>1.7873000000000001</v>
      </c>
    </row>
    <row r="24" spans="1:11" ht="14.25" customHeight="1" x14ac:dyDescent="0.2">
      <c r="A24" s="3"/>
      <c r="B24" s="3"/>
      <c r="C24" s="31">
        <v>4</v>
      </c>
      <c r="D24" s="27">
        <v>275</v>
      </c>
      <c r="E24" s="27">
        <v>69</v>
      </c>
      <c r="F24" s="32">
        <f t="shared" si="0"/>
        <v>1.8975</v>
      </c>
      <c r="G24" s="33"/>
      <c r="H24" s="34">
        <f t="shared" ref="H24:I24" si="5">D24-5</f>
        <v>270</v>
      </c>
      <c r="I24" s="34">
        <f t="shared" si="5"/>
        <v>64</v>
      </c>
      <c r="J24" s="32">
        <f t="shared" si="2"/>
        <v>1.728</v>
      </c>
    </row>
    <row r="25" spans="1:11" ht="14.25" customHeight="1" x14ac:dyDescent="0.2">
      <c r="A25" s="3"/>
      <c r="B25" s="3"/>
      <c r="C25" s="26">
        <v>5</v>
      </c>
      <c r="D25" s="27">
        <v>298</v>
      </c>
      <c r="E25" s="27">
        <v>66</v>
      </c>
      <c r="F25" s="32">
        <f t="shared" si="0"/>
        <v>1.9668000000000001</v>
      </c>
      <c r="G25" s="33"/>
      <c r="H25" s="34">
        <f t="shared" ref="H25:I25" si="6">D25-5</f>
        <v>293</v>
      </c>
      <c r="I25" s="34">
        <f t="shared" si="6"/>
        <v>61</v>
      </c>
      <c r="J25" s="32">
        <f t="shared" si="2"/>
        <v>1.7873000000000001</v>
      </c>
    </row>
    <row r="26" spans="1:11" ht="14.25" customHeight="1" x14ac:dyDescent="0.2">
      <c r="A26" s="3"/>
      <c r="B26" s="3"/>
      <c r="C26" s="31">
        <v>6</v>
      </c>
      <c r="D26" s="27">
        <v>258</v>
      </c>
      <c r="E26" s="27">
        <v>66</v>
      </c>
      <c r="F26" s="32">
        <f t="shared" si="0"/>
        <v>1.7028000000000001</v>
      </c>
      <c r="G26" s="33"/>
      <c r="H26" s="34">
        <f t="shared" ref="H26:I26" si="7">D26-5</f>
        <v>253</v>
      </c>
      <c r="I26" s="34">
        <f t="shared" si="7"/>
        <v>61</v>
      </c>
      <c r="J26" s="32">
        <f t="shared" si="2"/>
        <v>1.5432999999999999</v>
      </c>
    </row>
    <row r="27" spans="1:11" ht="14.25" customHeight="1" x14ac:dyDescent="0.2">
      <c r="A27" s="3"/>
      <c r="B27" s="3"/>
      <c r="C27" s="26">
        <v>7</v>
      </c>
      <c r="D27" s="27">
        <v>255</v>
      </c>
      <c r="E27" s="27">
        <v>79</v>
      </c>
      <c r="F27" s="32">
        <f t="shared" si="0"/>
        <v>2.0145</v>
      </c>
      <c r="G27" s="33"/>
      <c r="H27" s="34">
        <f t="shared" ref="H27:I27" si="8">D27-5</f>
        <v>250</v>
      </c>
      <c r="I27" s="34">
        <f t="shared" si="8"/>
        <v>74</v>
      </c>
      <c r="J27" s="32">
        <f t="shared" si="2"/>
        <v>1.85</v>
      </c>
    </row>
    <row r="28" spans="1:11" ht="14.25" customHeight="1" x14ac:dyDescent="0.2">
      <c r="A28" s="3"/>
      <c r="B28" s="3"/>
      <c r="C28" s="31">
        <v>8</v>
      </c>
      <c r="D28" s="27">
        <v>250</v>
      </c>
      <c r="E28" s="27">
        <v>72</v>
      </c>
      <c r="F28" s="32">
        <f t="shared" si="0"/>
        <v>1.8</v>
      </c>
      <c r="G28" s="33"/>
      <c r="H28" s="34">
        <f t="shared" ref="H28:I28" si="9">D28-5</f>
        <v>245</v>
      </c>
      <c r="I28" s="34">
        <f t="shared" si="9"/>
        <v>67</v>
      </c>
      <c r="J28" s="32">
        <f t="shared" si="2"/>
        <v>1.6415</v>
      </c>
    </row>
    <row r="29" spans="1:11" ht="14.25" customHeight="1" x14ac:dyDescent="0.2">
      <c r="A29" s="3"/>
      <c r="B29" s="3"/>
      <c r="C29" s="26">
        <v>9</v>
      </c>
      <c r="D29" s="27">
        <v>252</v>
      </c>
      <c r="E29" s="27">
        <v>82</v>
      </c>
      <c r="F29" s="32">
        <f t="shared" si="0"/>
        <v>2.0663999999999998</v>
      </c>
      <c r="G29" s="33"/>
      <c r="H29" s="34">
        <f t="shared" ref="H29:I29" si="10">D29-5</f>
        <v>247</v>
      </c>
      <c r="I29" s="34">
        <f t="shared" si="10"/>
        <v>77</v>
      </c>
      <c r="J29" s="32">
        <f t="shared" si="2"/>
        <v>1.9018999999999999</v>
      </c>
    </row>
    <row r="30" spans="1:11" ht="14.25" customHeight="1" x14ac:dyDescent="0.2">
      <c r="A30" s="3"/>
      <c r="B30" s="3"/>
      <c r="C30" s="31">
        <v>10</v>
      </c>
      <c r="D30" s="27">
        <v>277</v>
      </c>
      <c r="E30" s="27">
        <v>82</v>
      </c>
      <c r="F30" s="32">
        <f t="shared" si="0"/>
        <v>2.2713999999999999</v>
      </c>
      <c r="G30" s="33"/>
      <c r="H30" s="34">
        <f t="shared" ref="H30:I30" si="11">D30-5</f>
        <v>272</v>
      </c>
      <c r="I30" s="34">
        <f t="shared" si="11"/>
        <v>77</v>
      </c>
      <c r="J30" s="32">
        <f t="shared" si="2"/>
        <v>2.0943999999999998</v>
      </c>
    </row>
    <row r="31" spans="1:11" ht="14.25" customHeight="1" x14ac:dyDescent="0.2">
      <c r="A31" s="3"/>
      <c r="B31" s="3"/>
      <c r="C31" s="26">
        <v>11</v>
      </c>
      <c r="D31" s="27">
        <v>245</v>
      </c>
      <c r="E31" s="27">
        <v>82</v>
      </c>
      <c r="F31" s="32">
        <f t="shared" si="0"/>
        <v>2.0089999999999999</v>
      </c>
      <c r="G31" s="33"/>
      <c r="H31" s="34">
        <f t="shared" ref="H31:I31" si="12">D31-5</f>
        <v>240</v>
      </c>
      <c r="I31" s="34">
        <f t="shared" si="12"/>
        <v>77</v>
      </c>
      <c r="J31" s="32">
        <f t="shared" si="2"/>
        <v>1.8480000000000001</v>
      </c>
      <c r="K31" s="60" t="s">
        <v>23</v>
      </c>
    </row>
    <row r="32" spans="1:11" ht="14.25" customHeight="1" x14ac:dyDescent="0.2">
      <c r="A32" s="3"/>
      <c r="B32" s="3"/>
      <c r="C32" s="31">
        <v>12</v>
      </c>
      <c r="D32" s="27">
        <v>250</v>
      </c>
      <c r="E32" s="27">
        <v>62</v>
      </c>
      <c r="F32" s="32">
        <f t="shared" si="0"/>
        <v>1.55</v>
      </c>
      <c r="G32" s="33"/>
      <c r="H32" s="34">
        <f t="shared" ref="H32:I32" si="13">D32-5</f>
        <v>245</v>
      </c>
      <c r="I32" s="34">
        <f t="shared" si="13"/>
        <v>57</v>
      </c>
      <c r="J32" s="32">
        <f t="shared" si="2"/>
        <v>1.3965000000000001</v>
      </c>
    </row>
    <row r="33" spans="1:11" ht="14.25" customHeight="1" x14ac:dyDescent="0.2">
      <c r="A33" s="3"/>
      <c r="B33" s="3"/>
      <c r="C33" s="26">
        <v>13</v>
      </c>
      <c r="D33" s="27">
        <v>250</v>
      </c>
      <c r="E33" s="27">
        <v>82</v>
      </c>
      <c r="F33" s="32">
        <f t="shared" si="0"/>
        <v>2.0499999999999998</v>
      </c>
      <c r="G33" s="33"/>
      <c r="H33" s="34">
        <f t="shared" ref="H33:I33" si="14">D33-5</f>
        <v>245</v>
      </c>
      <c r="I33" s="34">
        <f t="shared" si="14"/>
        <v>77</v>
      </c>
      <c r="J33" s="32">
        <f t="shared" si="2"/>
        <v>1.8865000000000001</v>
      </c>
    </row>
    <row r="34" spans="1:11" ht="14.25" customHeight="1" x14ac:dyDescent="0.2">
      <c r="A34" s="3"/>
      <c r="B34" s="3"/>
      <c r="C34" s="31">
        <v>14</v>
      </c>
      <c r="D34" s="27">
        <v>192</v>
      </c>
      <c r="E34" s="27">
        <v>82</v>
      </c>
      <c r="F34" s="32">
        <f t="shared" si="0"/>
        <v>1.5744</v>
      </c>
      <c r="G34" s="33"/>
      <c r="H34" s="34">
        <f t="shared" ref="H34:I34" si="15">D34-5</f>
        <v>187</v>
      </c>
      <c r="I34" s="34">
        <f t="shared" si="15"/>
        <v>77</v>
      </c>
      <c r="J34" s="32">
        <f t="shared" si="2"/>
        <v>1.4399</v>
      </c>
    </row>
    <row r="35" spans="1:11" ht="14.25" customHeight="1" x14ac:dyDescent="0.2">
      <c r="A35" s="3"/>
      <c r="B35" s="3"/>
      <c r="C35" s="26">
        <v>15</v>
      </c>
      <c r="D35" s="27">
        <v>183</v>
      </c>
      <c r="E35" s="27">
        <v>82</v>
      </c>
      <c r="F35" s="32">
        <f t="shared" si="0"/>
        <v>1.5005999999999999</v>
      </c>
      <c r="G35" s="33"/>
      <c r="H35" s="34">
        <f t="shared" ref="H35:I35" si="16">D35-5</f>
        <v>178</v>
      </c>
      <c r="I35" s="34">
        <f t="shared" si="16"/>
        <v>77</v>
      </c>
      <c r="J35" s="32">
        <f t="shared" si="2"/>
        <v>1.3706</v>
      </c>
    </row>
    <row r="36" spans="1:11" ht="14.25" customHeight="1" x14ac:dyDescent="0.2">
      <c r="A36" s="3"/>
      <c r="B36" s="3"/>
      <c r="C36" s="31">
        <v>16</v>
      </c>
      <c r="D36" s="27">
        <v>185</v>
      </c>
      <c r="E36" s="27">
        <v>82</v>
      </c>
      <c r="F36" s="32">
        <f t="shared" si="0"/>
        <v>1.5169999999999999</v>
      </c>
      <c r="G36" s="33"/>
      <c r="H36" s="34">
        <f t="shared" ref="H36:I36" si="17">D36-5</f>
        <v>180</v>
      </c>
      <c r="I36" s="34">
        <f t="shared" si="17"/>
        <v>77</v>
      </c>
      <c r="J36" s="32">
        <f t="shared" si="2"/>
        <v>1.3859999999999999</v>
      </c>
      <c r="K36" s="60"/>
    </row>
    <row r="37" spans="1:11" ht="14.25" customHeight="1" x14ac:dyDescent="0.2">
      <c r="A37" s="3"/>
      <c r="B37" s="3"/>
      <c r="C37" s="26">
        <v>17</v>
      </c>
      <c r="D37" s="27">
        <v>230</v>
      </c>
      <c r="E37" s="27">
        <v>60</v>
      </c>
      <c r="F37" s="32">
        <f t="shared" si="0"/>
        <v>1.38</v>
      </c>
      <c r="G37" s="33"/>
      <c r="H37" s="34">
        <f t="shared" ref="H37:I37" si="18">D37-5</f>
        <v>225</v>
      </c>
      <c r="I37" s="34">
        <f t="shared" si="18"/>
        <v>55</v>
      </c>
      <c r="J37" s="32">
        <f t="shared" si="2"/>
        <v>1.2375</v>
      </c>
      <c r="K37" s="60"/>
    </row>
    <row r="38" spans="1:11" ht="14.25" customHeight="1" x14ac:dyDescent="0.2">
      <c r="A38" s="3"/>
      <c r="B38" s="3"/>
      <c r="C38" s="31">
        <v>18</v>
      </c>
      <c r="D38" s="27">
        <v>242</v>
      </c>
      <c r="E38" s="27">
        <v>82</v>
      </c>
      <c r="F38" s="32">
        <f t="shared" si="0"/>
        <v>1.9843999999999999</v>
      </c>
      <c r="G38" s="33"/>
      <c r="H38" s="34">
        <f t="shared" ref="H38:I38" si="19">D38-5</f>
        <v>237</v>
      </c>
      <c r="I38" s="34">
        <f t="shared" si="19"/>
        <v>77</v>
      </c>
      <c r="J38" s="32">
        <f t="shared" si="2"/>
        <v>1.8249</v>
      </c>
      <c r="K38" s="60"/>
    </row>
    <row r="39" spans="1:11" ht="14.25" customHeight="1" x14ac:dyDescent="0.2">
      <c r="A39" s="3"/>
      <c r="B39" s="3"/>
      <c r="C39" s="26">
        <v>19</v>
      </c>
      <c r="D39" s="27">
        <v>194</v>
      </c>
      <c r="E39" s="27">
        <v>79</v>
      </c>
      <c r="F39" s="32">
        <f t="shared" si="0"/>
        <v>1.5326</v>
      </c>
      <c r="G39" s="33"/>
      <c r="H39" s="34">
        <f t="shared" ref="H39:I39" si="20">D39-5</f>
        <v>189</v>
      </c>
      <c r="I39" s="34">
        <f t="shared" si="20"/>
        <v>74</v>
      </c>
      <c r="J39" s="32">
        <f t="shared" si="2"/>
        <v>1.3986000000000001</v>
      </c>
    </row>
    <row r="40" spans="1:11" ht="14.25" customHeight="1" x14ac:dyDescent="0.2">
      <c r="A40" s="3"/>
      <c r="B40" s="3"/>
      <c r="C40" s="31">
        <v>20</v>
      </c>
      <c r="D40" s="27">
        <v>242</v>
      </c>
      <c r="E40" s="27">
        <v>82</v>
      </c>
      <c r="F40" s="32">
        <f t="shared" si="0"/>
        <v>1.9843999999999999</v>
      </c>
      <c r="G40" s="33"/>
      <c r="H40" s="34">
        <f t="shared" ref="H40:I40" si="21">D40-5</f>
        <v>237</v>
      </c>
      <c r="I40" s="34">
        <f t="shared" si="21"/>
        <v>77</v>
      </c>
      <c r="J40" s="32">
        <f t="shared" si="2"/>
        <v>1.8249</v>
      </c>
    </row>
    <row r="41" spans="1:11" ht="14.25" customHeight="1" x14ac:dyDescent="0.2">
      <c r="A41" s="3"/>
      <c r="B41" s="3"/>
      <c r="C41" s="26">
        <v>21</v>
      </c>
      <c r="D41" s="27">
        <v>238</v>
      </c>
      <c r="E41" s="27">
        <v>73</v>
      </c>
      <c r="F41" s="32">
        <f t="shared" si="0"/>
        <v>1.7374000000000001</v>
      </c>
      <c r="G41" s="33"/>
      <c r="H41" s="34">
        <f t="shared" ref="H41:I41" si="22">D41-5</f>
        <v>233</v>
      </c>
      <c r="I41" s="34">
        <f t="shared" si="22"/>
        <v>68</v>
      </c>
      <c r="J41" s="32">
        <f t="shared" si="2"/>
        <v>1.5844</v>
      </c>
    </row>
    <row r="42" spans="1:11" ht="14.25" customHeight="1" x14ac:dyDescent="0.2">
      <c r="A42" s="3"/>
      <c r="B42" s="3"/>
      <c r="C42" s="31">
        <v>22</v>
      </c>
      <c r="D42" s="27">
        <v>220</v>
      </c>
      <c r="E42" s="27">
        <v>79</v>
      </c>
      <c r="F42" s="32">
        <f t="shared" si="0"/>
        <v>1.738</v>
      </c>
      <c r="G42" s="33"/>
      <c r="H42" s="34">
        <f t="shared" ref="H42:I42" si="23">D42-5</f>
        <v>215</v>
      </c>
      <c r="I42" s="34">
        <f t="shared" si="23"/>
        <v>74</v>
      </c>
      <c r="J42" s="32">
        <f t="shared" si="2"/>
        <v>1.591</v>
      </c>
      <c r="K42" s="60" t="s">
        <v>24</v>
      </c>
    </row>
    <row r="43" spans="1:11" ht="14.25" customHeight="1" x14ac:dyDescent="0.2">
      <c r="A43" s="3"/>
      <c r="B43" s="3"/>
      <c r="C43" s="26">
        <v>23</v>
      </c>
      <c r="D43" s="27">
        <v>216</v>
      </c>
      <c r="E43" s="27">
        <v>60</v>
      </c>
      <c r="F43" s="32">
        <f t="shared" si="0"/>
        <v>1.296</v>
      </c>
      <c r="G43" s="33"/>
      <c r="H43" s="34">
        <f t="shared" ref="H43:I43" si="24">D43-5</f>
        <v>211</v>
      </c>
      <c r="I43" s="34">
        <f t="shared" si="24"/>
        <v>55</v>
      </c>
      <c r="J43" s="32">
        <f t="shared" si="2"/>
        <v>1.1605000000000001</v>
      </c>
      <c r="K43" s="60" t="s">
        <v>23</v>
      </c>
    </row>
    <row r="44" spans="1:11" ht="14.25" customHeight="1" x14ac:dyDescent="0.2">
      <c r="A44" s="3"/>
      <c r="B44" s="3"/>
      <c r="C44" s="31">
        <v>24</v>
      </c>
      <c r="D44" s="27">
        <v>200</v>
      </c>
      <c r="E44" s="27">
        <v>62</v>
      </c>
      <c r="F44" s="32">
        <f t="shared" si="0"/>
        <v>1.24</v>
      </c>
      <c r="G44" s="33"/>
      <c r="H44" s="34">
        <f t="shared" ref="H44:I44" si="25">D44-5</f>
        <v>195</v>
      </c>
      <c r="I44" s="34">
        <f t="shared" si="25"/>
        <v>57</v>
      </c>
      <c r="J44" s="32">
        <f t="shared" si="2"/>
        <v>1.1114999999999999</v>
      </c>
      <c r="K44" s="60" t="s">
        <v>23</v>
      </c>
    </row>
    <row r="45" spans="1:11" ht="14.25" customHeight="1" x14ac:dyDescent="0.2">
      <c r="A45" s="3"/>
      <c r="B45" s="3"/>
      <c r="C45" s="26">
        <v>25</v>
      </c>
      <c r="D45" s="27">
        <v>194</v>
      </c>
      <c r="E45" s="27">
        <v>82</v>
      </c>
      <c r="F45" s="32">
        <f t="shared" si="0"/>
        <v>1.5908</v>
      </c>
      <c r="G45" s="33"/>
      <c r="H45" s="34">
        <f t="shared" ref="H45:I45" si="26">D45-5</f>
        <v>189</v>
      </c>
      <c r="I45" s="34">
        <f t="shared" si="26"/>
        <v>77</v>
      </c>
      <c r="J45" s="32">
        <f t="shared" si="2"/>
        <v>1.4553</v>
      </c>
      <c r="K45" s="60" t="s">
        <v>23</v>
      </c>
    </row>
    <row r="46" spans="1:11" ht="14.25" customHeight="1" x14ac:dyDescent="0.2">
      <c r="A46" s="3"/>
      <c r="B46" s="3"/>
      <c r="C46" s="31">
        <v>26</v>
      </c>
      <c r="D46" s="27">
        <v>192</v>
      </c>
      <c r="E46" s="27">
        <v>82</v>
      </c>
      <c r="F46" s="32">
        <f t="shared" si="0"/>
        <v>1.5744</v>
      </c>
      <c r="G46" s="33"/>
      <c r="H46" s="34">
        <f t="shared" ref="H46:I46" si="27">D46-5</f>
        <v>187</v>
      </c>
      <c r="I46" s="34">
        <f t="shared" si="27"/>
        <v>77</v>
      </c>
      <c r="J46" s="32">
        <f t="shared" si="2"/>
        <v>1.4399</v>
      </c>
      <c r="K46" s="60" t="s">
        <v>23</v>
      </c>
    </row>
    <row r="47" spans="1:11" ht="14.25" customHeight="1" x14ac:dyDescent="0.2">
      <c r="A47" s="3"/>
      <c r="B47" s="3"/>
      <c r="C47" s="26">
        <v>27</v>
      </c>
      <c r="D47" s="27">
        <v>212</v>
      </c>
      <c r="E47" s="27">
        <v>79</v>
      </c>
      <c r="F47" s="32">
        <f t="shared" si="0"/>
        <v>1.6748000000000001</v>
      </c>
      <c r="G47" s="33"/>
      <c r="H47" s="34">
        <f t="shared" ref="H47:I47" si="28">D47-5</f>
        <v>207</v>
      </c>
      <c r="I47" s="34">
        <f t="shared" si="28"/>
        <v>74</v>
      </c>
      <c r="J47" s="32">
        <f t="shared" si="2"/>
        <v>1.5318000000000001</v>
      </c>
      <c r="K47" s="60" t="s">
        <v>23</v>
      </c>
    </row>
    <row r="48" spans="1:11" ht="14.25" customHeight="1" x14ac:dyDescent="0.2">
      <c r="A48" s="3"/>
      <c r="B48" s="3"/>
      <c r="C48" s="31">
        <v>28</v>
      </c>
      <c r="D48" s="27">
        <v>199</v>
      </c>
      <c r="E48" s="27">
        <v>78</v>
      </c>
      <c r="F48" s="32">
        <f t="shared" si="0"/>
        <v>1.5522</v>
      </c>
      <c r="G48" s="33"/>
      <c r="H48" s="34">
        <f t="shared" ref="H48:I48" si="29">D48-5</f>
        <v>194</v>
      </c>
      <c r="I48" s="34">
        <f t="shared" si="29"/>
        <v>73</v>
      </c>
      <c r="J48" s="32">
        <f t="shared" si="2"/>
        <v>1.4161999999999999</v>
      </c>
      <c r="K48" s="60" t="s">
        <v>23</v>
      </c>
    </row>
    <row r="49" spans="1:11" ht="14.25" customHeight="1" x14ac:dyDescent="0.2">
      <c r="A49" s="3"/>
      <c r="B49" s="3"/>
      <c r="C49" s="26">
        <v>29</v>
      </c>
      <c r="D49" s="27">
        <v>204</v>
      </c>
      <c r="E49" s="27">
        <v>79</v>
      </c>
      <c r="F49" s="32">
        <f t="shared" si="0"/>
        <v>1.6115999999999999</v>
      </c>
      <c r="G49" s="33"/>
      <c r="H49" s="34">
        <f t="shared" ref="H49:I49" si="30">D49-5</f>
        <v>199</v>
      </c>
      <c r="I49" s="34">
        <f t="shared" si="30"/>
        <v>74</v>
      </c>
      <c r="J49" s="32">
        <f t="shared" si="2"/>
        <v>1.4725999999999999</v>
      </c>
      <c r="K49" s="60" t="s">
        <v>23</v>
      </c>
    </row>
    <row r="50" spans="1:11" ht="14.25" customHeight="1" x14ac:dyDescent="0.2">
      <c r="A50" s="3"/>
      <c r="B50" s="3"/>
      <c r="C50" s="31">
        <v>30</v>
      </c>
      <c r="D50" s="27">
        <v>222</v>
      </c>
      <c r="E50" s="27">
        <v>77</v>
      </c>
      <c r="F50" s="32">
        <f t="shared" si="0"/>
        <v>1.7094</v>
      </c>
      <c r="G50" s="33"/>
      <c r="H50" s="34">
        <f t="shared" ref="H50:I50" si="31">D50-5</f>
        <v>217</v>
      </c>
      <c r="I50" s="34">
        <f t="shared" si="31"/>
        <v>72</v>
      </c>
      <c r="J50" s="32">
        <f t="shared" si="2"/>
        <v>1.5624</v>
      </c>
    </row>
    <row r="51" spans="1:11" ht="14.25" customHeight="1" x14ac:dyDescent="0.2">
      <c r="A51" s="3"/>
      <c r="B51" s="3"/>
      <c r="C51" s="26">
        <v>31</v>
      </c>
      <c r="D51" s="27">
        <v>320</v>
      </c>
      <c r="E51" s="27">
        <v>72</v>
      </c>
      <c r="F51" s="32">
        <f t="shared" si="0"/>
        <v>2.3039999999999998</v>
      </c>
      <c r="G51" s="33"/>
      <c r="H51" s="34">
        <f t="shared" ref="H51:I51" si="32">D51-5</f>
        <v>315</v>
      </c>
      <c r="I51" s="34">
        <f t="shared" si="32"/>
        <v>67</v>
      </c>
      <c r="J51" s="32">
        <f t="shared" si="2"/>
        <v>2.1105</v>
      </c>
    </row>
    <row r="52" spans="1:11" ht="14.25" customHeight="1" x14ac:dyDescent="0.2">
      <c r="A52" s="3"/>
      <c r="B52" s="3"/>
      <c r="C52" s="31">
        <v>32</v>
      </c>
      <c r="D52" s="27">
        <v>222</v>
      </c>
      <c r="E52" s="27">
        <v>78</v>
      </c>
      <c r="F52" s="32">
        <f t="shared" si="0"/>
        <v>1.7316</v>
      </c>
      <c r="G52" s="33"/>
      <c r="H52" s="34">
        <f t="shared" ref="H52:I52" si="33">D52-5</f>
        <v>217</v>
      </c>
      <c r="I52" s="34">
        <f t="shared" si="33"/>
        <v>73</v>
      </c>
      <c r="J52" s="32">
        <f t="shared" si="2"/>
        <v>1.5841000000000001</v>
      </c>
    </row>
    <row r="53" spans="1:11" ht="14.25" customHeight="1" x14ac:dyDescent="0.2">
      <c r="A53" s="3"/>
      <c r="B53" s="3"/>
      <c r="C53" s="26">
        <v>33</v>
      </c>
      <c r="D53" s="27">
        <v>227</v>
      </c>
      <c r="E53" s="27">
        <v>75</v>
      </c>
      <c r="F53" s="32">
        <f t="shared" si="0"/>
        <v>1.7024999999999999</v>
      </c>
      <c r="G53" s="33"/>
      <c r="H53" s="34">
        <f t="shared" ref="H53:I53" si="34">D53-5</f>
        <v>222</v>
      </c>
      <c r="I53" s="34">
        <f t="shared" si="34"/>
        <v>70</v>
      </c>
      <c r="J53" s="32">
        <f t="shared" si="2"/>
        <v>1.554</v>
      </c>
    </row>
    <row r="54" spans="1:11" ht="14.25" customHeight="1" x14ac:dyDescent="0.2">
      <c r="A54" s="3"/>
      <c r="B54" s="3"/>
      <c r="C54" s="31">
        <v>34</v>
      </c>
      <c r="D54" s="27">
        <v>204</v>
      </c>
      <c r="E54" s="27">
        <v>82</v>
      </c>
      <c r="F54" s="32">
        <f t="shared" si="0"/>
        <v>1.6728000000000001</v>
      </c>
      <c r="G54" s="33"/>
      <c r="H54" s="34">
        <f t="shared" ref="H54:I54" si="35">D54-5</f>
        <v>199</v>
      </c>
      <c r="I54" s="34">
        <f t="shared" si="35"/>
        <v>77</v>
      </c>
      <c r="J54" s="32">
        <f t="shared" si="2"/>
        <v>1.5323</v>
      </c>
    </row>
    <row r="55" spans="1:11" ht="14.25" customHeight="1" x14ac:dyDescent="0.2">
      <c r="A55" s="3"/>
      <c r="B55" s="3"/>
      <c r="C55" s="26">
        <v>35</v>
      </c>
      <c r="D55" s="27">
        <v>196</v>
      </c>
      <c r="E55" s="27">
        <v>79</v>
      </c>
      <c r="F55" s="32">
        <f t="shared" si="0"/>
        <v>1.5484</v>
      </c>
      <c r="G55" s="33"/>
      <c r="H55" s="34">
        <f t="shared" ref="H55:I55" si="36">D55-5</f>
        <v>191</v>
      </c>
      <c r="I55" s="34">
        <f t="shared" si="36"/>
        <v>74</v>
      </c>
      <c r="J55" s="32">
        <f t="shared" si="2"/>
        <v>1.4134</v>
      </c>
    </row>
    <row r="56" spans="1:11" ht="14.25" customHeight="1" x14ac:dyDescent="0.2">
      <c r="A56" s="3"/>
      <c r="B56" s="3"/>
      <c r="C56" s="31">
        <v>36</v>
      </c>
      <c r="D56" s="27">
        <v>204</v>
      </c>
      <c r="E56" s="27">
        <v>62</v>
      </c>
      <c r="F56" s="32">
        <f t="shared" si="0"/>
        <v>1.2647999999999999</v>
      </c>
      <c r="G56" s="33"/>
      <c r="H56" s="34">
        <f t="shared" ref="H56:I56" si="37">D56-5</f>
        <v>199</v>
      </c>
      <c r="I56" s="34">
        <f t="shared" si="37"/>
        <v>57</v>
      </c>
      <c r="J56" s="32">
        <f t="shared" si="2"/>
        <v>1.1343000000000001</v>
      </c>
    </row>
    <row r="57" spans="1:11" ht="14.25" customHeight="1" x14ac:dyDescent="0.2">
      <c r="A57" s="3"/>
      <c r="B57" s="3"/>
      <c r="C57" s="26">
        <v>37</v>
      </c>
      <c r="D57" s="27">
        <v>204</v>
      </c>
      <c r="E57" s="27">
        <v>79</v>
      </c>
      <c r="F57" s="32">
        <f t="shared" si="0"/>
        <v>1.6115999999999999</v>
      </c>
      <c r="G57" s="33"/>
      <c r="H57" s="34">
        <f t="shared" ref="H57:I57" si="38">D57-5</f>
        <v>199</v>
      </c>
      <c r="I57" s="34">
        <f t="shared" si="38"/>
        <v>74</v>
      </c>
      <c r="J57" s="32">
        <f t="shared" si="2"/>
        <v>1.4725999999999999</v>
      </c>
    </row>
    <row r="58" spans="1:11" ht="14.25" customHeight="1" x14ac:dyDescent="0.2">
      <c r="A58" s="3"/>
      <c r="B58" s="3"/>
      <c r="C58" s="31">
        <v>38</v>
      </c>
      <c r="D58" s="27">
        <v>192</v>
      </c>
      <c r="E58" s="27">
        <v>79</v>
      </c>
      <c r="F58" s="32">
        <f t="shared" si="0"/>
        <v>1.5167999999999999</v>
      </c>
      <c r="G58" s="33"/>
      <c r="H58" s="34">
        <f t="shared" ref="H58:I58" si="39">D58-5</f>
        <v>187</v>
      </c>
      <c r="I58" s="34">
        <f t="shared" si="39"/>
        <v>74</v>
      </c>
      <c r="J58" s="32">
        <f t="shared" si="2"/>
        <v>1.3837999999999999</v>
      </c>
    </row>
    <row r="59" spans="1:11" ht="14.25" customHeight="1" x14ac:dyDescent="0.2">
      <c r="A59" s="3"/>
      <c r="B59" s="3"/>
      <c r="C59" s="26">
        <v>39</v>
      </c>
      <c r="D59" s="27">
        <v>205</v>
      </c>
      <c r="E59" s="27">
        <v>78</v>
      </c>
      <c r="F59" s="32">
        <f t="shared" si="0"/>
        <v>1.599</v>
      </c>
      <c r="G59" s="33"/>
      <c r="H59" s="34">
        <f t="shared" ref="H59:I59" si="40">D59-5</f>
        <v>200</v>
      </c>
      <c r="I59" s="34">
        <f t="shared" si="40"/>
        <v>73</v>
      </c>
      <c r="J59" s="32">
        <f t="shared" si="2"/>
        <v>1.46</v>
      </c>
    </row>
    <row r="60" spans="1:11" ht="14.25" customHeight="1" x14ac:dyDescent="0.2">
      <c r="A60" s="3"/>
      <c r="B60" s="3"/>
      <c r="C60" s="31">
        <v>40</v>
      </c>
      <c r="D60" s="27">
        <v>200</v>
      </c>
      <c r="E60" s="27">
        <v>79</v>
      </c>
      <c r="F60" s="32">
        <f t="shared" si="0"/>
        <v>1.58</v>
      </c>
      <c r="G60" s="33"/>
      <c r="H60" s="34">
        <f t="shared" ref="H60:I60" si="41">D60-5</f>
        <v>195</v>
      </c>
      <c r="I60" s="34">
        <f t="shared" si="41"/>
        <v>74</v>
      </c>
      <c r="J60" s="32">
        <f t="shared" si="2"/>
        <v>1.4430000000000001</v>
      </c>
    </row>
    <row r="61" spans="1:11" ht="14.25" customHeight="1" x14ac:dyDescent="0.2">
      <c r="A61" s="3"/>
      <c r="B61" s="3"/>
      <c r="C61" s="26">
        <v>41</v>
      </c>
      <c r="D61" s="27">
        <v>230</v>
      </c>
      <c r="E61" s="27">
        <v>79</v>
      </c>
      <c r="F61" s="32">
        <f t="shared" si="0"/>
        <v>1.8169999999999999</v>
      </c>
      <c r="G61" s="33"/>
      <c r="H61" s="34">
        <f t="shared" ref="H61:I61" si="42">D61-5</f>
        <v>225</v>
      </c>
      <c r="I61" s="34">
        <f t="shared" si="42"/>
        <v>74</v>
      </c>
      <c r="J61" s="32">
        <f t="shared" si="2"/>
        <v>1.665</v>
      </c>
    </row>
    <row r="62" spans="1:11" ht="14.25" customHeight="1" x14ac:dyDescent="0.2">
      <c r="A62" s="3"/>
      <c r="B62" s="3"/>
      <c r="C62" s="31">
        <v>42</v>
      </c>
      <c r="D62" s="27">
        <v>212</v>
      </c>
      <c r="E62" s="27">
        <v>79</v>
      </c>
      <c r="F62" s="32">
        <f t="shared" si="0"/>
        <v>1.6748000000000001</v>
      </c>
      <c r="G62" s="33"/>
      <c r="H62" s="34">
        <f t="shared" ref="H62:I62" si="43">D62-5</f>
        <v>207</v>
      </c>
      <c r="I62" s="34">
        <f t="shared" si="43"/>
        <v>74</v>
      </c>
      <c r="J62" s="32">
        <f t="shared" si="2"/>
        <v>1.5318000000000001</v>
      </c>
    </row>
    <row r="63" spans="1:11" ht="14.25" customHeight="1" x14ac:dyDescent="0.2">
      <c r="A63" s="3"/>
      <c r="B63" s="3"/>
      <c r="C63" s="26">
        <v>43</v>
      </c>
      <c r="D63" s="27">
        <v>215</v>
      </c>
      <c r="E63" s="27">
        <v>82</v>
      </c>
      <c r="F63" s="32">
        <f t="shared" si="0"/>
        <v>1.7629999999999999</v>
      </c>
      <c r="G63" s="33"/>
      <c r="H63" s="34">
        <f t="shared" ref="H63:I63" si="44">D63-5</f>
        <v>210</v>
      </c>
      <c r="I63" s="34">
        <f t="shared" si="44"/>
        <v>77</v>
      </c>
      <c r="J63" s="32">
        <f t="shared" si="2"/>
        <v>1.617</v>
      </c>
    </row>
    <row r="64" spans="1:11" ht="14.25" customHeight="1" x14ac:dyDescent="0.2">
      <c r="A64" s="3"/>
      <c r="B64" s="3"/>
      <c r="C64" s="31">
        <v>44</v>
      </c>
      <c r="D64" s="27">
        <v>230</v>
      </c>
      <c r="E64" s="27">
        <v>79</v>
      </c>
      <c r="F64" s="32">
        <f t="shared" si="0"/>
        <v>1.8169999999999999</v>
      </c>
      <c r="G64" s="33"/>
      <c r="H64" s="34">
        <f t="shared" ref="H64:I64" si="45">D64-5</f>
        <v>225</v>
      </c>
      <c r="I64" s="34">
        <f t="shared" si="45"/>
        <v>74</v>
      </c>
      <c r="J64" s="32">
        <f t="shared" si="2"/>
        <v>1.665</v>
      </c>
    </row>
    <row r="65" spans="1:11" ht="14.25" customHeight="1" x14ac:dyDescent="0.2">
      <c r="A65" s="3"/>
      <c r="B65" s="3"/>
      <c r="C65" s="26">
        <v>45</v>
      </c>
      <c r="D65" s="27">
        <v>230</v>
      </c>
      <c r="E65" s="27">
        <v>79</v>
      </c>
      <c r="F65" s="32">
        <f t="shared" si="0"/>
        <v>1.8169999999999999</v>
      </c>
      <c r="G65" s="33"/>
      <c r="H65" s="34">
        <f t="shared" ref="H65:I65" si="46">D65-5</f>
        <v>225</v>
      </c>
      <c r="I65" s="34">
        <f t="shared" si="46"/>
        <v>74</v>
      </c>
      <c r="J65" s="32">
        <f t="shared" si="2"/>
        <v>1.665</v>
      </c>
    </row>
    <row r="66" spans="1:11" ht="14.25" customHeight="1" x14ac:dyDescent="0.2">
      <c r="A66" s="3"/>
      <c r="B66" s="3"/>
      <c r="C66" s="31">
        <v>46</v>
      </c>
      <c r="D66" s="27">
        <v>182</v>
      </c>
      <c r="E66" s="27">
        <v>79</v>
      </c>
      <c r="F66" s="32">
        <f t="shared" si="0"/>
        <v>1.4378</v>
      </c>
      <c r="G66" s="33"/>
      <c r="H66" s="34">
        <f t="shared" ref="H66:I66" si="47">D66-5</f>
        <v>177</v>
      </c>
      <c r="I66" s="34">
        <f t="shared" si="47"/>
        <v>74</v>
      </c>
      <c r="J66" s="32">
        <f t="shared" si="2"/>
        <v>1.3098000000000001</v>
      </c>
    </row>
    <row r="67" spans="1:11" ht="14.25" customHeight="1" x14ac:dyDescent="0.2">
      <c r="A67" s="3"/>
      <c r="B67" s="3"/>
      <c r="C67" s="26">
        <v>47</v>
      </c>
      <c r="D67" s="27">
        <v>222</v>
      </c>
      <c r="E67" s="27">
        <v>79</v>
      </c>
      <c r="F67" s="32">
        <f t="shared" si="0"/>
        <v>1.7538</v>
      </c>
      <c r="G67" s="33"/>
      <c r="H67" s="34">
        <f t="shared" ref="H67:I67" si="48">D67-5</f>
        <v>217</v>
      </c>
      <c r="I67" s="34">
        <f t="shared" si="48"/>
        <v>74</v>
      </c>
      <c r="J67" s="32">
        <f t="shared" si="2"/>
        <v>1.6057999999999999</v>
      </c>
    </row>
    <row r="68" spans="1:11" ht="14.25" customHeight="1" x14ac:dyDescent="0.2">
      <c r="A68" s="3"/>
      <c r="B68" s="3"/>
      <c r="C68" s="31">
        <v>48</v>
      </c>
      <c r="D68" s="27">
        <v>193</v>
      </c>
      <c r="E68" s="27">
        <v>63</v>
      </c>
      <c r="F68" s="32">
        <f t="shared" si="0"/>
        <v>1.2159</v>
      </c>
      <c r="G68" s="33"/>
      <c r="H68" s="34">
        <f t="shared" ref="H68:I68" si="49">D68-5</f>
        <v>188</v>
      </c>
      <c r="I68" s="34">
        <f t="shared" si="49"/>
        <v>58</v>
      </c>
      <c r="J68" s="32">
        <f t="shared" si="2"/>
        <v>1.0904</v>
      </c>
    </row>
    <row r="69" spans="1:11" ht="14.25" customHeight="1" x14ac:dyDescent="0.2">
      <c r="A69" s="3"/>
      <c r="B69" s="3"/>
      <c r="C69" s="26">
        <v>49</v>
      </c>
      <c r="D69" s="27">
        <v>194</v>
      </c>
      <c r="E69" s="27">
        <v>69</v>
      </c>
      <c r="F69" s="32">
        <f t="shared" si="0"/>
        <v>1.3386</v>
      </c>
      <c r="G69" s="33"/>
      <c r="H69" s="34">
        <f t="shared" ref="H69:I69" si="50">D69-5</f>
        <v>189</v>
      </c>
      <c r="I69" s="34">
        <f t="shared" si="50"/>
        <v>64</v>
      </c>
      <c r="J69" s="32">
        <f t="shared" si="2"/>
        <v>1.2096</v>
      </c>
    </row>
    <row r="70" spans="1:11" ht="14.25" customHeight="1" x14ac:dyDescent="0.2">
      <c r="A70" s="3"/>
      <c r="B70" s="3"/>
      <c r="C70" s="31">
        <v>50</v>
      </c>
      <c r="D70" s="35">
        <v>192</v>
      </c>
      <c r="E70" s="27">
        <v>69</v>
      </c>
      <c r="F70" s="32">
        <f t="shared" si="0"/>
        <v>1.3248</v>
      </c>
      <c r="G70" s="33"/>
      <c r="H70" s="34">
        <f t="shared" ref="H70:I70" si="51">D70-5</f>
        <v>187</v>
      </c>
      <c r="I70" s="34">
        <f t="shared" si="51"/>
        <v>64</v>
      </c>
      <c r="J70" s="32">
        <f t="shared" si="2"/>
        <v>1.1968000000000001</v>
      </c>
    </row>
    <row r="71" spans="1:11" ht="14.25" customHeight="1" x14ac:dyDescent="0.2">
      <c r="A71" s="3"/>
      <c r="B71" s="3"/>
      <c r="C71" s="26">
        <v>51</v>
      </c>
      <c r="D71" s="27">
        <v>192</v>
      </c>
      <c r="E71" s="27">
        <v>69</v>
      </c>
      <c r="F71" s="32">
        <f t="shared" si="0"/>
        <v>1.3248</v>
      </c>
      <c r="G71" s="33"/>
      <c r="H71" s="34">
        <f t="shared" ref="H71:I71" si="52">D71-5</f>
        <v>187</v>
      </c>
      <c r="I71" s="34">
        <f t="shared" si="52"/>
        <v>64</v>
      </c>
      <c r="J71" s="32">
        <f t="shared" si="2"/>
        <v>1.1968000000000001</v>
      </c>
    </row>
    <row r="72" spans="1:11" ht="14.25" customHeight="1" x14ac:dyDescent="0.2">
      <c r="A72" s="3"/>
      <c r="B72" s="3"/>
      <c r="C72" s="31">
        <v>52</v>
      </c>
      <c r="D72" s="27">
        <v>186</v>
      </c>
      <c r="E72" s="27">
        <v>67</v>
      </c>
      <c r="F72" s="32">
        <f t="shared" si="0"/>
        <v>1.2462</v>
      </c>
      <c r="G72" s="33"/>
      <c r="H72" s="34">
        <f t="shared" ref="H72:I72" si="53">D72-5</f>
        <v>181</v>
      </c>
      <c r="I72" s="34">
        <f t="shared" si="53"/>
        <v>62</v>
      </c>
      <c r="J72" s="32">
        <f t="shared" si="2"/>
        <v>1.1222000000000001</v>
      </c>
    </row>
    <row r="73" spans="1:11" ht="14.25" customHeight="1" x14ac:dyDescent="0.2">
      <c r="A73" s="3"/>
      <c r="B73" s="3"/>
      <c r="C73" s="26">
        <v>53</v>
      </c>
      <c r="D73" s="27">
        <v>186</v>
      </c>
      <c r="E73" s="27">
        <v>69</v>
      </c>
      <c r="F73" s="32">
        <f t="shared" si="0"/>
        <v>1.2834000000000001</v>
      </c>
      <c r="G73" s="33"/>
      <c r="H73" s="34">
        <f t="shared" ref="H73:I73" si="54">D73-5</f>
        <v>181</v>
      </c>
      <c r="I73" s="34">
        <f t="shared" si="54"/>
        <v>64</v>
      </c>
      <c r="J73" s="32">
        <f t="shared" si="2"/>
        <v>1.1584000000000001</v>
      </c>
      <c r="K73" s="60"/>
    </row>
    <row r="74" spans="1:11" ht="14.25" customHeight="1" x14ac:dyDescent="0.2">
      <c r="A74" s="3"/>
      <c r="B74" s="3"/>
      <c r="C74" s="31">
        <v>54</v>
      </c>
      <c r="D74" s="27">
        <v>186</v>
      </c>
      <c r="E74" s="27">
        <v>71</v>
      </c>
      <c r="F74" s="32">
        <f t="shared" si="0"/>
        <v>1.3206</v>
      </c>
      <c r="G74" s="33"/>
      <c r="H74" s="34">
        <f t="shared" ref="H74:I74" si="55">D74-5</f>
        <v>181</v>
      </c>
      <c r="I74" s="34">
        <f t="shared" si="55"/>
        <v>66</v>
      </c>
      <c r="J74" s="32">
        <f t="shared" si="2"/>
        <v>1.1946000000000001</v>
      </c>
    </row>
    <row r="75" spans="1:11" ht="14.25" customHeight="1" x14ac:dyDescent="0.2">
      <c r="A75" s="3"/>
      <c r="B75" s="3"/>
      <c r="C75" s="26">
        <v>55</v>
      </c>
      <c r="D75" s="27">
        <v>192</v>
      </c>
      <c r="E75" s="27">
        <v>71</v>
      </c>
      <c r="F75" s="32">
        <f t="shared" si="0"/>
        <v>1.3632</v>
      </c>
      <c r="G75" s="33"/>
      <c r="H75" s="34">
        <f t="shared" ref="H75:I75" si="56">D75-5</f>
        <v>187</v>
      </c>
      <c r="I75" s="34">
        <f t="shared" si="56"/>
        <v>66</v>
      </c>
      <c r="J75" s="32">
        <f t="shared" si="2"/>
        <v>1.2342</v>
      </c>
    </row>
    <row r="76" spans="1:11" ht="14.25" customHeight="1" x14ac:dyDescent="0.2">
      <c r="A76" s="3"/>
      <c r="B76" s="3"/>
      <c r="C76" s="31">
        <v>56</v>
      </c>
      <c r="D76" s="27">
        <v>187</v>
      </c>
      <c r="E76" s="27">
        <v>71</v>
      </c>
      <c r="F76" s="32">
        <f t="shared" si="0"/>
        <v>1.3277000000000001</v>
      </c>
      <c r="G76" s="33"/>
      <c r="H76" s="34">
        <f t="shared" ref="H76:I76" si="57">D76-5</f>
        <v>182</v>
      </c>
      <c r="I76" s="34">
        <f t="shared" si="57"/>
        <v>66</v>
      </c>
      <c r="J76" s="32">
        <f t="shared" si="2"/>
        <v>1.2012</v>
      </c>
    </row>
    <row r="77" spans="1:11" ht="14.25" customHeight="1" x14ac:dyDescent="0.2">
      <c r="A77" s="3"/>
      <c r="B77" s="3"/>
      <c r="C77" s="26">
        <v>57</v>
      </c>
      <c r="D77" s="27">
        <v>187</v>
      </c>
      <c r="E77" s="27">
        <v>67</v>
      </c>
      <c r="F77" s="32">
        <f t="shared" si="0"/>
        <v>1.2528999999999999</v>
      </c>
      <c r="G77" s="33"/>
      <c r="H77" s="34">
        <f t="shared" ref="H77:I77" si="58">D77-5</f>
        <v>182</v>
      </c>
      <c r="I77" s="34">
        <f t="shared" si="58"/>
        <v>62</v>
      </c>
      <c r="J77" s="32">
        <f t="shared" si="2"/>
        <v>1.1284000000000001</v>
      </c>
    </row>
    <row r="78" spans="1:11" ht="14.25" customHeight="1" x14ac:dyDescent="0.2">
      <c r="A78" s="3"/>
      <c r="B78" s="3"/>
      <c r="C78" s="31">
        <v>58</v>
      </c>
      <c r="D78" s="27">
        <v>192</v>
      </c>
      <c r="E78" s="27">
        <v>69</v>
      </c>
      <c r="F78" s="32">
        <f t="shared" si="0"/>
        <v>1.3248</v>
      </c>
      <c r="G78" s="33"/>
      <c r="H78" s="34">
        <f t="shared" ref="H78:I78" si="59">D78-5</f>
        <v>187</v>
      </c>
      <c r="I78" s="34">
        <f t="shared" si="59"/>
        <v>64</v>
      </c>
      <c r="J78" s="32">
        <f t="shared" si="2"/>
        <v>1.1968000000000001</v>
      </c>
    </row>
    <row r="79" spans="1:11" ht="14.25" customHeight="1" x14ac:dyDescent="0.2">
      <c r="A79" s="3"/>
      <c r="B79" s="3"/>
      <c r="C79" s="26">
        <v>59</v>
      </c>
      <c r="D79" s="27">
        <v>189</v>
      </c>
      <c r="E79" s="27">
        <v>71</v>
      </c>
      <c r="F79" s="32">
        <f t="shared" si="0"/>
        <v>1.3419000000000001</v>
      </c>
      <c r="G79" s="33"/>
      <c r="H79" s="34">
        <f t="shared" ref="H79:I79" si="60">D79-5</f>
        <v>184</v>
      </c>
      <c r="I79" s="34">
        <f t="shared" si="60"/>
        <v>66</v>
      </c>
      <c r="J79" s="32">
        <f t="shared" si="2"/>
        <v>1.2143999999999999</v>
      </c>
    </row>
    <row r="80" spans="1:11" ht="14.25" customHeight="1" x14ac:dyDescent="0.2">
      <c r="A80" s="3"/>
      <c r="B80" s="3"/>
      <c r="C80" s="31">
        <v>60</v>
      </c>
      <c r="D80" s="27">
        <v>187</v>
      </c>
      <c r="E80" s="27">
        <v>67</v>
      </c>
      <c r="F80" s="32">
        <f t="shared" si="0"/>
        <v>1.2528999999999999</v>
      </c>
      <c r="G80" s="33"/>
      <c r="H80" s="34">
        <f t="shared" ref="H80:I80" si="61">D80-5</f>
        <v>182</v>
      </c>
      <c r="I80" s="34">
        <f t="shared" si="61"/>
        <v>62</v>
      </c>
      <c r="J80" s="32">
        <f t="shared" si="2"/>
        <v>1.1284000000000001</v>
      </c>
    </row>
    <row r="81" spans="1:11" ht="14.25" customHeight="1" x14ac:dyDescent="0.2">
      <c r="A81" s="3"/>
      <c r="B81" s="3"/>
      <c r="C81" s="26">
        <v>61</v>
      </c>
      <c r="D81" s="27">
        <v>190</v>
      </c>
      <c r="E81" s="27">
        <v>71</v>
      </c>
      <c r="F81" s="32">
        <f t="shared" si="0"/>
        <v>1.349</v>
      </c>
      <c r="G81" s="33"/>
      <c r="H81" s="34">
        <f t="shared" ref="H81:I81" si="62">D81-5</f>
        <v>185</v>
      </c>
      <c r="I81" s="34">
        <f t="shared" si="62"/>
        <v>66</v>
      </c>
      <c r="J81" s="32">
        <f t="shared" si="2"/>
        <v>1.2210000000000001</v>
      </c>
      <c r="K81" s="60" t="s">
        <v>23</v>
      </c>
    </row>
    <row r="82" spans="1:11" ht="14.25" customHeight="1" x14ac:dyDescent="0.2">
      <c r="A82" s="3"/>
      <c r="B82" s="3"/>
      <c r="C82" s="31">
        <v>62</v>
      </c>
      <c r="D82" s="27">
        <v>191</v>
      </c>
      <c r="E82" s="27">
        <v>62</v>
      </c>
      <c r="F82" s="32">
        <f t="shared" si="0"/>
        <v>1.1841999999999999</v>
      </c>
      <c r="G82" s="33"/>
      <c r="H82" s="34">
        <f t="shared" ref="H82:I82" si="63">D82-5</f>
        <v>186</v>
      </c>
      <c r="I82" s="34">
        <f t="shared" si="63"/>
        <v>57</v>
      </c>
      <c r="J82" s="32">
        <f t="shared" si="2"/>
        <v>1.0602</v>
      </c>
    </row>
    <row r="83" spans="1:11" ht="14.25" customHeight="1" x14ac:dyDescent="0.2">
      <c r="A83" s="3"/>
      <c r="B83" s="3"/>
      <c r="C83" s="26">
        <v>63</v>
      </c>
      <c r="D83" s="27">
        <v>189</v>
      </c>
      <c r="E83" s="27">
        <v>67</v>
      </c>
      <c r="F83" s="32">
        <f t="shared" si="0"/>
        <v>1.2663</v>
      </c>
      <c r="G83" s="33"/>
      <c r="H83" s="34">
        <f t="shared" ref="H83:I83" si="64">D83-5</f>
        <v>184</v>
      </c>
      <c r="I83" s="34">
        <f t="shared" si="64"/>
        <v>62</v>
      </c>
      <c r="J83" s="32">
        <f t="shared" si="2"/>
        <v>1.1408</v>
      </c>
    </row>
    <row r="84" spans="1:11" ht="14.25" customHeight="1" x14ac:dyDescent="0.2">
      <c r="A84" s="3"/>
      <c r="B84" s="3"/>
      <c r="C84" s="31">
        <v>64</v>
      </c>
      <c r="D84" s="27">
        <v>189</v>
      </c>
      <c r="E84" s="27">
        <v>70</v>
      </c>
      <c r="F84" s="32">
        <f t="shared" si="0"/>
        <v>1.323</v>
      </c>
      <c r="G84" s="33"/>
      <c r="H84" s="34">
        <f t="shared" ref="H84:I84" si="65">D84-5</f>
        <v>184</v>
      </c>
      <c r="I84" s="34">
        <f t="shared" si="65"/>
        <v>65</v>
      </c>
      <c r="J84" s="32">
        <f t="shared" si="2"/>
        <v>1.196</v>
      </c>
    </row>
    <row r="85" spans="1:11" ht="14.25" customHeight="1" x14ac:dyDescent="0.2">
      <c r="A85" s="3"/>
      <c r="B85" s="3"/>
      <c r="C85" s="26">
        <v>65</v>
      </c>
      <c r="D85" s="27">
        <v>182</v>
      </c>
      <c r="E85" s="27">
        <v>75</v>
      </c>
      <c r="F85" s="32">
        <f t="shared" si="0"/>
        <v>1.365</v>
      </c>
      <c r="G85" s="33"/>
      <c r="H85" s="34">
        <f t="shared" ref="H85:I85" si="66">D85-5</f>
        <v>177</v>
      </c>
      <c r="I85" s="34">
        <f t="shared" si="66"/>
        <v>70</v>
      </c>
      <c r="J85" s="32">
        <f t="shared" si="2"/>
        <v>1.2390000000000001</v>
      </c>
    </row>
    <row r="86" spans="1:11" ht="14.25" customHeight="1" x14ac:dyDescent="0.2">
      <c r="A86" s="3"/>
      <c r="B86" s="3"/>
      <c r="C86" s="31">
        <v>66</v>
      </c>
      <c r="D86" s="27">
        <v>187</v>
      </c>
      <c r="E86" s="27">
        <v>82</v>
      </c>
      <c r="F86" s="32">
        <f t="shared" si="0"/>
        <v>1.5334000000000001</v>
      </c>
      <c r="G86" s="33"/>
      <c r="H86" s="34">
        <f t="shared" ref="H86:I86" si="67">D86-5</f>
        <v>182</v>
      </c>
      <c r="I86" s="34">
        <f t="shared" si="67"/>
        <v>77</v>
      </c>
      <c r="J86" s="32">
        <f t="shared" si="2"/>
        <v>1.4014</v>
      </c>
    </row>
    <row r="87" spans="1:11" ht="14.25" customHeight="1" x14ac:dyDescent="0.2">
      <c r="A87" s="3"/>
      <c r="B87" s="3"/>
      <c r="C87" s="26">
        <v>67</v>
      </c>
      <c r="D87" s="27">
        <v>191</v>
      </c>
      <c r="E87" s="27">
        <v>82</v>
      </c>
      <c r="F87" s="32">
        <f t="shared" si="0"/>
        <v>1.5662</v>
      </c>
      <c r="G87" s="33"/>
      <c r="H87" s="34">
        <f t="shared" ref="H87:I87" si="68">D87-5</f>
        <v>186</v>
      </c>
      <c r="I87" s="34">
        <f t="shared" si="68"/>
        <v>77</v>
      </c>
      <c r="J87" s="32">
        <f t="shared" si="2"/>
        <v>1.4321999999999999</v>
      </c>
    </row>
    <row r="88" spans="1:11" ht="14.25" customHeight="1" x14ac:dyDescent="0.2">
      <c r="A88" s="3"/>
      <c r="B88" s="3"/>
      <c r="C88" s="31">
        <v>68</v>
      </c>
      <c r="D88" s="27">
        <v>190</v>
      </c>
      <c r="E88" s="27">
        <v>82</v>
      </c>
      <c r="F88" s="32">
        <f t="shared" si="0"/>
        <v>1.5580000000000001</v>
      </c>
      <c r="G88" s="33"/>
      <c r="H88" s="34">
        <f t="shared" ref="H88:I88" si="69">D88-5</f>
        <v>185</v>
      </c>
      <c r="I88" s="34">
        <f t="shared" si="69"/>
        <v>77</v>
      </c>
      <c r="J88" s="32">
        <f t="shared" si="2"/>
        <v>1.4245000000000001</v>
      </c>
    </row>
    <row r="89" spans="1:11" ht="14.25" customHeight="1" x14ac:dyDescent="0.2">
      <c r="A89" s="3"/>
      <c r="B89" s="3"/>
      <c r="C89" s="26">
        <v>69</v>
      </c>
      <c r="D89" s="27">
        <v>189</v>
      </c>
      <c r="E89" s="27">
        <v>82</v>
      </c>
      <c r="F89" s="32">
        <f t="shared" si="0"/>
        <v>1.5498000000000001</v>
      </c>
      <c r="G89" s="33"/>
      <c r="H89" s="34">
        <f t="shared" ref="H89:I89" si="70">D89-5</f>
        <v>184</v>
      </c>
      <c r="I89" s="34">
        <f t="shared" si="70"/>
        <v>77</v>
      </c>
      <c r="J89" s="32">
        <f t="shared" si="2"/>
        <v>1.4168000000000001</v>
      </c>
    </row>
    <row r="90" spans="1:11" ht="14.25" customHeight="1" x14ac:dyDescent="0.2">
      <c r="A90" s="3"/>
      <c r="B90" s="3"/>
      <c r="C90" s="31">
        <v>70</v>
      </c>
      <c r="D90" s="27">
        <v>189</v>
      </c>
      <c r="E90" s="27">
        <v>69</v>
      </c>
      <c r="F90" s="32">
        <f t="shared" si="0"/>
        <v>1.3041</v>
      </c>
      <c r="G90" s="33"/>
      <c r="H90" s="34">
        <f t="shared" ref="H90:I90" si="71">D90-5</f>
        <v>184</v>
      </c>
      <c r="I90" s="34">
        <f t="shared" si="71"/>
        <v>64</v>
      </c>
      <c r="J90" s="32">
        <f t="shared" si="2"/>
        <v>1.1776</v>
      </c>
    </row>
    <row r="91" spans="1:11" ht="14.25" customHeight="1" x14ac:dyDescent="0.2">
      <c r="A91" s="3"/>
      <c r="B91" s="3"/>
      <c r="C91" s="26">
        <v>71</v>
      </c>
      <c r="D91" s="27">
        <v>189</v>
      </c>
      <c r="E91" s="27">
        <v>82</v>
      </c>
      <c r="F91" s="32">
        <f t="shared" si="0"/>
        <v>1.5498000000000001</v>
      </c>
      <c r="G91" s="33"/>
      <c r="H91" s="34">
        <f t="shared" ref="H91:I91" si="72">D91-5</f>
        <v>184</v>
      </c>
      <c r="I91" s="34">
        <f t="shared" si="72"/>
        <v>77</v>
      </c>
      <c r="J91" s="32">
        <f t="shared" si="2"/>
        <v>1.4168000000000001</v>
      </c>
    </row>
    <row r="92" spans="1:11" ht="14.25" customHeight="1" x14ac:dyDescent="0.2">
      <c r="A92" s="3"/>
      <c r="B92" s="3"/>
      <c r="C92" s="31">
        <v>72</v>
      </c>
      <c r="D92" s="27">
        <v>189</v>
      </c>
      <c r="E92" s="27">
        <v>82</v>
      </c>
      <c r="F92" s="32">
        <f t="shared" si="0"/>
        <v>1.5498000000000001</v>
      </c>
      <c r="G92" s="33"/>
      <c r="H92" s="34">
        <f t="shared" ref="H92:I92" si="73">D92-5</f>
        <v>184</v>
      </c>
      <c r="I92" s="34">
        <f t="shared" si="73"/>
        <v>77</v>
      </c>
      <c r="J92" s="32">
        <f t="shared" si="2"/>
        <v>1.4168000000000001</v>
      </c>
    </row>
    <row r="93" spans="1:11" ht="14.25" customHeight="1" x14ac:dyDescent="0.2">
      <c r="A93" s="3"/>
      <c r="B93" s="3"/>
      <c r="C93" s="26">
        <v>73</v>
      </c>
      <c r="D93" s="27">
        <v>189</v>
      </c>
      <c r="E93" s="27">
        <v>72</v>
      </c>
      <c r="F93" s="32">
        <f t="shared" si="0"/>
        <v>1.3608</v>
      </c>
      <c r="G93" s="33"/>
      <c r="H93" s="34">
        <f t="shared" ref="H93:I93" si="74">D93-5</f>
        <v>184</v>
      </c>
      <c r="I93" s="34">
        <f t="shared" si="74"/>
        <v>67</v>
      </c>
      <c r="J93" s="32">
        <f t="shared" si="2"/>
        <v>1.2327999999999999</v>
      </c>
      <c r="K93" s="60"/>
    </row>
    <row r="94" spans="1:11" ht="14.25" customHeight="1" x14ac:dyDescent="0.2">
      <c r="A94" s="3"/>
      <c r="B94" s="3"/>
      <c r="C94" s="31">
        <v>74</v>
      </c>
      <c r="D94" s="27">
        <v>189</v>
      </c>
      <c r="E94" s="27">
        <v>82</v>
      </c>
      <c r="F94" s="32">
        <f t="shared" si="0"/>
        <v>1.5498000000000001</v>
      </c>
      <c r="G94" s="33"/>
      <c r="H94" s="34">
        <f t="shared" ref="H94:I94" si="75">D94-5</f>
        <v>184</v>
      </c>
      <c r="I94" s="34">
        <f t="shared" si="75"/>
        <v>77</v>
      </c>
      <c r="J94" s="32">
        <f t="shared" si="2"/>
        <v>1.4168000000000001</v>
      </c>
    </row>
    <row r="95" spans="1:11" ht="14.25" customHeight="1" x14ac:dyDescent="0.2">
      <c r="A95" s="3"/>
      <c r="B95" s="3"/>
      <c r="C95" s="26">
        <v>75</v>
      </c>
      <c r="D95" s="27">
        <v>189</v>
      </c>
      <c r="E95" s="27">
        <v>82</v>
      </c>
      <c r="F95" s="32">
        <f t="shared" si="0"/>
        <v>1.5498000000000001</v>
      </c>
      <c r="G95" s="33"/>
      <c r="H95" s="34">
        <f t="shared" ref="H95:I95" si="76">D95-5</f>
        <v>184</v>
      </c>
      <c r="I95" s="34">
        <f t="shared" si="76"/>
        <v>77</v>
      </c>
      <c r="J95" s="32">
        <f t="shared" si="2"/>
        <v>1.4168000000000001</v>
      </c>
    </row>
    <row r="96" spans="1:11" ht="14.25" customHeight="1" x14ac:dyDescent="0.2">
      <c r="A96" s="3"/>
      <c r="B96" s="3"/>
      <c r="C96" s="31">
        <v>76</v>
      </c>
      <c r="D96" s="27">
        <v>189</v>
      </c>
      <c r="E96" s="27">
        <v>82</v>
      </c>
      <c r="F96" s="32">
        <f t="shared" si="0"/>
        <v>1.5498000000000001</v>
      </c>
      <c r="G96" s="33"/>
      <c r="H96" s="34">
        <f t="shared" ref="H96:I96" si="77">D96-5</f>
        <v>184</v>
      </c>
      <c r="I96" s="34">
        <f t="shared" si="77"/>
        <v>77</v>
      </c>
      <c r="J96" s="32">
        <f t="shared" si="2"/>
        <v>1.4168000000000001</v>
      </c>
    </row>
    <row r="97" spans="1:11" ht="14.25" customHeight="1" x14ac:dyDescent="0.2">
      <c r="A97" s="3"/>
      <c r="B97" s="3"/>
      <c r="C97" s="26">
        <v>77</v>
      </c>
      <c r="D97" s="27">
        <v>192</v>
      </c>
      <c r="E97" s="27">
        <v>82</v>
      </c>
      <c r="F97" s="32">
        <f t="shared" si="0"/>
        <v>1.5744</v>
      </c>
      <c r="G97" s="33"/>
      <c r="H97" s="34">
        <f t="shared" ref="H97:I97" si="78">D97-5</f>
        <v>187</v>
      </c>
      <c r="I97" s="34">
        <f t="shared" si="78"/>
        <v>77</v>
      </c>
      <c r="J97" s="32">
        <f t="shared" si="2"/>
        <v>1.4399</v>
      </c>
    </row>
    <row r="98" spans="1:11" ht="14.25" customHeight="1" x14ac:dyDescent="0.2">
      <c r="A98" s="3"/>
      <c r="B98" s="3"/>
      <c r="C98" s="31">
        <v>78</v>
      </c>
      <c r="D98" s="27">
        <v>192</v>
      </c>
      <c r="E98" s="27">
        <v>63</v>
      </c>
      <c r="F98" s="32">
        <f t="shared" si="0"/>
        <v>1.2096</v>
      </c>
      <c r="G98" s="33"/>
      <c r="H98" s="34">
        <f t="shared" ref="H98:I98" si="79">D98-5</f>
        <v>187</v>
      </c>
      <c r="I98" s="34">
        <f t="shared" si="79"/>
        <v>58</v>
      </c>
      <c r="J98" s="32">
        <f t="shared" si="2"/>
        <v>1.0846</v>
      </c>
    </row>
    <row r="99" spans="1:11" ht="14.25" customHeight="1" x14ac:dyDescent="0.2">
      <c r="A99" s="3"/>
      <c r="B99" s="3"/>
      <c r="C99" s="26">
        <v>79</v>
      </c>
      <c r="D99" s="27">
        <v>190</v>
      </c>
      <c r="E99" s="27">
        <v>82</v>
      </c>
      <c r="F99" s="32">
        <f t="shared" si="0"/>
        <v>1.5580000000000001</v>
      </c>
      <c r="G99" s="33"/>
      <c r="H99" s="34">
        <f t="shared" ref="H99:I99" si="80">D99-5</f>
        <v>185</v>
      </c>
      <c r="I99" s="34">
        <f t="shared" si="80"/>
        <v>77</v>
      </c>
      <c r="J99" s="32">
        <f t="shared" si="2"/>
        <v>1.4245000000000001</v>
      </c>
    </row>
    <row r="100" spans="1:11" ht="14.25" customHeight="1" x14ac:dyDescent="0.2">
      <c r="A100" s="3"/>
      <c r="B100" s="3"/>
      <c r="C100" s="31">
        <v>80</v>
      </c>
      <c r="D100" s="27">
        <v>187</v>
      </c>
      <c r="E100" s="27">
        <v>82</v>
      </c>
      <c r="F100" s="32">
        <f t="shared" si="0"/>
        <v>1.5334000000000001</v>
      </c>
      <c r="G100" s="33"/>
      <c r="H100" s="34">
        <f t="shared" ref="H100:I100" si="81">D100-5</f>
        <v>182</v>
      </c>
      <c r="I100" s="34">
        <f t="shared" si="81"/>
        <v>77</v>
      </c>
      <c r="J100" s="32">
        <f t="shared" si="2"/>
        <v>1.4014</v>
      </c>
    </row>
    <row r="101" spans="1:11" ht="14.25" customHeight="1" x14ac:dyDescent="0.2">
      <c r="A101" s="3"/>
      <c r="B101" s="3"/>
      <c r="C101" s="26">
        <v>81</v>
      </c>
      <c r="D101" s="27">
        <v>189</v>
      </c>
      <c r="E101" s="27">
        <v>82</v>
      </c>
      <c r="F101" s="32">
        <f t="shared" si="0"/>
        <v>1.5498000000000001</v>
      </c>
      <c r="G101" s="33"/>
      <c r="H101" s="34">
        <f t="shared" ref="H101:I101" si="82">D101-5</f>
        <v>184</v>
      </c>
      <c r="I101" s="34">
        <f t="shared" si="82"/>
        <v>77</v>
      </c>
      <c r="J101" s="32">
        <f t="shared" si="2"/>
        <v>1.4168000000000001</v>
      </c>
    </row>
    <row r="102" spans="1:11" ht="14.25" customHeight="1" x14ac:dyDescent="0.2">
      <c r="A102" s="3"/>
      <c r="B102" s="3"/>
      <c r="C102" s="31">
        <v>82</v>
      </c>
      <c r="D102" s="27">
        <v>190</v>
      </c>
      <c r="E102" s="27">
        <v>82</v>
      </c>
      <c r="F102" s="32">
        <f t="shared" si="0"/>
        <v>1.5580000000000001</v>
      </c>
      <c r="G102" s="33"/>
      <c r="H102" s="34">
        <f t="shared" ref="H102:I102" si="83">D102-5</f>
        <v>185</v>
      </c>
      <c r="I102" s="34">
        <f t="shared" si="83"/>
        <v>77</v>
      </c>
      <c r="J102" s="32">
        <f t="shared" si="2"/>
        <v>1.4245000000000001</v>
      </c>
    </row>
    <row r="103" spans="1:11" ht="14.25" customHeight="1" x14ac:dyDescent="0.2">
      <c r="A103" s="3"/>
      <c r="B103" s="3"/>
      <c r="C103" s="26">
        <v>83</v>
      </c>
      <c r="D103" s="27">
        <v>185</v>
      </c>
      <c r="E103" s="27">
        <v>82</v>
      </c>
      <c r="F103" s="32">
        <f t="shared" si="0"/>
        <v>1.5169999999999999</v>
      </c>
      <c r="G103" s="33"/>
      <c r="H103" s="34">
        <f t="shared" ref="H103:I103" si="84">D103-5</f>
        <v>180</v>
      </c>
      <c r="I103" s="34">
        <f t="shared" si="84"/>
        <v>77</v>
      </c>
      <c r="J103" s="32">
        <f t="shared" si="2"/>
        <v>1.3859999999999999</v>
      </c>
    </row>
    <row r="104" spans="1:11" ht="14.25" customHeight="1" x14ac:dyDescent="0.2">
      <c r="A104" s="3"/>
      <c r="B104" s="3"/>
      <c r="C104" s="31">
        <v>84</v>
      </c>
      <c r="D104" s="27">
        <v>232</v>
      </c>
      <c r="E104" s="27">
        <v>75</v>
      </c>
      <c r="F104" s="32">
        <f t="shared" si="0"/>
        <v>1.74</v>
      </c>
      <c r="G104" s="33"/>
      <c r="H104" s="34">
        <f t="shared" ref="H104:I104" si="85">D104-5</f>
        <v>227</v>
      </c>
      <c r="I104" s="34">
        <f t="shared" si="85"/>
        <v>70</v>
      </c>
      <c r="J104" s="32">
        <f t="shared" si="2"/>
        <v>1.589</v>
      </c>
    </row>
    <row r="105" spans="1:11" ht="14.25" customHeight="1" x14ac:dyDescent="0.2">
      <c r="A105" s="3"/>
      <c r="B105" s="3"/>
      <c r="C105" s="26">
        <v>85</v>
      </c>
      <c r="D105" s="27">
        <v>232</v>
      </c>
      <c r="E105" s="27">
        <v>75</v>
      </c>
      <c r="F105" s="32">
        <f t="shared" si="0"/>
        <v>1.74</v>
      </c>
      <c r="G105" s="33"/>
      <c r="H105" s="34">
        <f t="shared" ref="H105:I105" si="86">D105-5</f>
        <v>227</v>
      </c>
      <c r="I105" s="34">
        <f t="shared" si="86"/>
        <v>70</v>
      </c>
      <c r="J105" s="32">
        <f t="shared" si="2"/>
        <v>1.589</v>
      </c>
    </row>
    <row r="106" spans="1:11" ht="14.25" customHeight="1" x14ac:dyDescent="0.2">
      <c r="A106" s="3"/>
      <c r="B106" s="3"/>
      <c r="C106" s="31">
        <v>86</v>
      </c>
      <c r="D106" s="27">
        <v>230</v>
      </c>
      <c r="E106" s="27">
        <v>72</v>
      </c>
      <c r="F106" s="32">
        <f t="shared" si="0"/>
        <v>1.6559999999999999</v>
      </c>
      <c r="G106" s="33"/>
      <c r="H106" s="34">
        <f t="shared" ref="H106:I106" si="87">D106-5</f>
        <v>225</v>
      </c>
      <c r="I106" s="34">
        <f t="shared" si="87"/>
        <v>67</v>
      </c>
      <c r="J106" s="32">
        <f t="shared" si="2"/>
        <v>1.5075000000000001</v>
      </c>
    </row>
    <row r="107" spans="1:11" ht="14.25" customHeight="1" x14ac:dyDescent="0.2">
      <c r="A107" s="3"/>
      <c r="B107" s="3"/>
      <c r="C107" s="26">
        <v>87</v>
      </c>
      <c r="D107" s="27">
        <v>232</v>
      </c>
      <c r="E107" s="27">
        <v>74</v>
      </c>
      <c r="F107" s="32">
        <f t="shared" si="0"/>
        <v>1.7168000000000001</v>
      </c>
      <c r="G107" s="33"/>
      <c r="H107" s="34">
        <f t="shared" ref="H107:I107" si="88">D107-5</f>
        <v>227</v>
      </c>
      <c r="I107" s="34">
        <f t="shared" si="88"/>
        <v>69</v>
      </c>
      <c r="J107" s="32">
        <f t="shared" si="2"/>
        <v>1.5663</v>
      </c>
    </row>
    <row r="108" spans="1:11" ht="14.25" customHeight="1" x14ac:dyDescent="0.2">
      <c r="A108" s="3"/>
      <c r="B108" s="3"/>
      <c r="C108" s="31">
        <v>88</v>
      </c>
      <c r="D108" s="27">
        <v>237</v>
      </c>
      <c r="E108" s="27">
        <v>82</v>
      </c>
      <c r="F108" s="32">
        <f t="shared" si="0"/>
        <v>1.9434</v>
      </c>
      <c r="G108" s="33"/>
      <c r="H108" s="34">
        <f t="shared" ref="H108:I108" si="89">D108-5</f>
        <v>232</v>
      </c>
      <c r="I108" s="34">
        <f t="shared" si="89"/>
        <v>77</v>
      </c>
      <c r="J108" s="32">
        <f t="shared" si="2"/>
        <v>1.7864</v>
      </c>
      <c r="K108" s="60"/>
    </row>
    <row r="109" spans="1:11" ht="14.25" customHeight="1" x14ac:dyDescent="0.2">
      <c r="A109" s="3"/>
      <c r="B109" s="3"/>
      <c r="C109" s="26">
        <v>89</v>
      </c>
      <c r="D109" s="27">
        <v>217</v>
      </c>
      <c r="E109" s="27">
        <v>82</v>
      </c>
      <c r="F109" s="32">
        <f t="shared" si="0"/>
        <v>1.7794000000000001</v>
      </c>
      <c r="G109" s="33"/>
      <c r="H109" s="34">
        <f t="shared" ref="H109:I109" si="90">D109-5</f>
        <v>212</v>
      </c>
      <c r="I109" s="34">
        <f t="shared" si="90"/>
        <v>77</v>
      </c>
      <c r="J109" s="32">
        <f t="shared" si="2"/>
        <v>1.6324000000000001</v>
      </c>
    </row>
    <row r="110" spans="1:11" ht="14.25" customHeight="1" x14ac:dyDescent="0.2">
      <c r="A110" s="3"/>
      <c r="B110" s="3"/>
      <c r="C110" s="31">
        <v>90</v>
      </c>
      <c r="D110" s="27">
        <v>212</v>
      </c>
      <c r="E110" s="27">
        <v>82</v>
      </c>
      <c r="F110" s="32">
        <f t="shared" si="0"/>
        <v>1.7383999999999999</v>
      </c>
      <c r="G110" s="33"/>
      <c r="H110" s="34">
        <f t="shared" ref="H110:I110" si="91">D110-5</f>
        <v>207</v>
      </c>
      <c r="I110" s="34">
        <f t="shared" si="91"/>
        <v>77</v>
      </c>
      <c r="J110" s="32">
        <f t="shared" si="2"/>
        <v>1.5939000000000001</v>
      </c>
    </row>
    <row r="111" spans="1:11" ht="14.25" customHeight="1" x14ac:dyDescent="0.2">
      <c r="A111" s="3"/>
      <c r="B111" s="3"/>
      <c r="C111" s="26">
        <v>91</v>
      </c>
      <c r="D111" s="27">
        <v>240</v>
      </c>
      <c r="E111" s="27">
        <v>82</v>
      </c>
      <c r="F111" s="32">
        <f t="shared" si="0"/>
        <v>1.968</v>
      </c>
      <c r="G111" s="33"/>
      <c r="H111" s="34">
        <f t="shared" ref="H111:I111" si="92">D111-5</f>
        <v>235</v>
      </c>
      <c r="I111" s="34">
        <f t="shared" si="92"/>
        <v>77</v>
      </c>
      <c r="J111" s="32">
        <f t="shared" si="2"/>
        <v>1.8095000000000001</v>
      </c>
    </row>
    <row r="112" spans="1:11" ht="14.25" customHeight="1" x14ac:dyDescent="0.2">
      <c r="A112" s="3"/>
      <c r="B112" s="3"/>
      <c r="C112" s="31">
        <v>92</v>
      </c>
      <c r="D112" s="27">
        <v>240</v>
      </c>
      <c r="E112" s="27">
        <v>82</v>
      </c>
      <c r="F112" s="32">
        <f t="shared" si="0"/>
        <v>1.968</v>
      </c>
      <c r="G112" s="33"/>
      <c r="H112" s="34">
        <f t="shared" ref="H112:I112" si="93">D112-5</f>
        <v>235</v>
      </c>
      <c r="I112" s="34">
        <f t="shared" si="93"/>
        <v>77</v>
      </c>
      <c r="J112" s="32">
        <f t="shared" si="2"/>
        <v>1.8095000000000001</v>
      </c>
    </row>
    <row r="113" spans="1:11" ht="14.25" customHeight="1" x14ac:dyDescent="0.2">
      <c r="A113" s="3"/>
      <c r="B113" s="3"/>
      <c r="C113" s="26">
        <v>93</v>
      </c>
      <c r="D113" s="27">
        <v>209</v>
      </c>
      <c r="E113" s="27">
        <v>82</v>
      </c>
      <c r="F113" s="32">
        <f t="shared" si="0"/>
        <v>1.7138</v>
      </c>
      <c r="G113" s="33"/>
      <c r="H113" s="34">
        <f t="shared" ref="H113:I113" si="94">D113-5</f>
        <v>204</v>
      </c>
      <c r="I113" s="34">
        <f t="shared" si="94"/>
        <v>77</v>
      </c>
      <c r="J113" s="32">
        <f t="shared" si="2"/>
        <v>1.5708</v>
      </c>
    </row>
    <row r="114" spans="1:11" ht="14.25" customHeight="1" x14ac:dyDescent="0.2">
      <c r="A114" s="3"/>
      <c r="B114" s="3"/>
      <c r="C114" s="31">
        <v>94</v>
      </c>
      <c r="D114" s="27">
        <v>230</v>
      </c>
      <c r="E114" s="27">
        <v>82</v>
      </c>
      <c r="F114" s="32">
        <f t="shared" si="0"/>
        <v>1.8859999999999999</v>
      </c>
      <c r="G114" s="33"/>
      <c r="H114" s="34">
        <f t="shared" ref="H114:I114" si="95">D114-5</f>
        <v>225</v>
      </c>
      <c r="I114" s="34">
        <f t="shared" si="95"/>
        <v>77</v>
      </c>
      <c r="J114" s="32">
        <f t="shared" si="2"/>
        <v>1.7324999999999999</v>
      </c>
    </row>
    <row r="115" spans="1:11" ht="14.25" customHeight="1" x14ac:dyDescent="0.2">
      <c r="A115" s="3"/>
      <c r="B115" s="3"/>
      <c r="C115" s="26">
        <v>95</v>
      </c>
      <c r="D115" s="27">
        <v>220</v>
      </c>
      <c r="E115" s="27">
        <v>82</v>
      </c>
      <c r="F115" s="32">
        <f t="shared" si="0"/>
        <v>1.804</v>
      </c>
      <c r="G115" s="33"/>
      <c r="H115" s="34">
        <f t="shared" ref="H115:I115" si="96">D115-5</f>
        <v>215</v>
      </c>
      <c r="I115" s="34">
        <f t="shared" si="96"/>
        <v>77</v>
      </c>
      <c r="J115" s="32">
        <f t="shared" si="2"/>
        <v>1.6555</v>
      </c>
    </row>
    <row r="116" spans="1:11" ht="14.25" customHeight="1" x14ac:dyDescent="0.2">
      <c r="A116" s="3"/>
      <c r="B116" s="3"/>
      <c r="C116" s="31">
        <v>96</v>
      </c>
      <c r="D116" s="27">
        <v>237</v>
      </c>
      <c r="E116" s="27">
        <v>82</v>
      </c>
      <c r="F116" s="32">
        <f t="shared" si="0"/>
        <v>1.9434</v>
      </c>
      <c r="G116" s="33"/>
      <c r="H116" s="34">
        <f t="shared" ref="H116:I116" si="97">D116-5</f>
        <v>232</v>
      </c>
      <c r="I116" s="34">
        <f t="shared" si="97"/>
        <v>77</v>
      </c>
      <c r="J116" s="32">
        <f t="shared" si="2"/>
        <v>1.7864</v>
      </c>
    </row>
    <row r="117" spans="1:11" ht="14.25" customHeight="1" x14ac:dyDescent="0.2">
      <c r="A117" s="3"/>
      <c r="B117" s="3"/>
      <c r="C117" s="26">
        <v>97</v>
      </c>
      <c r="D117" s="27">
        <v>235</v>
      </c>
      <c r="E117" s="27">
        <v>82</v>
      </c>
      <c r="F117" s="32">
        <f t="shared" si="0"/>
        <v>1.927</v>
      </c>
      <c r="G117" s="33"/>
      <c r="H117" s="34">
        <f t="shared" ref="H117:I117" si="98">D117-5</f>
        <v>230</v>
      </c>
      <c r="I117" s="34">
        <f t="shared" si="98"/>
        <v>77</v>
      </c>
      <c r="J117" s="32">
        <f t="shared" si="2"/>
        <v>1.7709999999999999</v>
      </c>
    </row>
    <row r="118" spans="1:11" ht="14.25" customHeight="1" x14ac:dyDescent="0.2">
      <c r="A118" s="3"/>
      <c r="B118" s="3"/>
      <c r="C118" s="31">
        <v>98</v>
      </c>
      <c r="D118" s="27">
        <v>196</v>
      </c>
      <c r="E118" s="27">
        <v>82</v>
      </c>
      <c r="F118" s="32">
        <f t="shared" si="0"/>
        <v>1.6072</v>
      </c>
      <c r="G118" s="33"/>
      <c r="H118" s="34">
        <f t="shared" ref="H118:I118" si="99">D118-5</f>
        <v>191</v>
      </c>
      <c r="I118" s="34">
        <f t="shared" si="99"/>
        <v>77</v>
      </c>
      <c r="J118" s="32">
        <f t="shared" si="2"/>
        <v>1.4706999999999999</v>
      </c>
      <c r="K118" s="60"/>
    </row>
    <row r="119" spans="1:11" ht="14.25" customHeight="1" x14ac:dyDescent="0.2">
      <c r="A119" s="3"/>
      <c r="B119" s="3"/>
      <c r="C119" s="26">
        <v>99</v>
      </c>
      <c r="D119" s="27">
        <v>275</v>
      </c>
      <c r="E119" s="27">
        <v>82</v>
      </c>
      <c r="F119" s="32">
        <f t="shared" si="0"/>
        <v>2.2549999999999999</v>
      </c>
      <c r="G119" s="33"/>
      <c r="H119" s="34">
        <f t="shared" ref="H119:I119" si="100">D119-5</f>
        <v>270</v>
      </c>
      <c r="I119" s="34">
        <f t="shared" si="100"/>
        <v>77</v>
      </c>
      <c r="J119" s="32">
        <f t="shared" si="2"/>
        <v>2.0790000000000002</v>
      </c>
    </row>
    <row r="120" spans="1:11" ht="14.25" customHeight="1" x14ac:dyDescent="0.2">
      <c r="A120" s="3"/>
      <c r="B120" s="3"/>
      <c r="C120" s="31">
        <v>100</v>
      </c>
      <c r="D120" s="27">
        <v>274</v>
      </c>
      <c r="E120" s="27">
        <v>82</v>
      </c>
      <c r="F120" s="32">
        <f t="shared" si="0"/>
        <v>2.2467999999999999</v>
      </c>
      <c r="G120" s="33"/>
      <c r="H120" s="34">
        <f t="shared" ref="H120:I120" si="101">D120-5</f>
        <v>269</v>
      </c>
      <c r="I120" s="34">
        <f t="shared" si="101"/>
        <v>77</v>
      </c>
      <c r="J120" s="32">
        <f t="shared" si="2"/>
        <v>2.0712999999999999</v>
      </c>
    </row>
    <row r="121" spans="1:11" ht="14.25" customHeight="1" x14ac:dyDescent="0.2">
      <c r="A121" s="3"/>
      <c r="B121" s="3"/>
      <c r="C121" s="26">
        <v>101</v>
      </c>
      <c r="D121" s="27">
        <v>283</v>
      </c>
      <c r="E121" s="27">
        <v>82</v>
      </c>
      <c r="F121" s="32">
        <f t="shared" si="0"/>
        <v>2.3206000000000002</v>
      </c>
      <c r="G121" s="33"/>
      <c r="H121" s="34">
        <f t="shared" ref="H121:I121" si="102">D121-5</f>
        <v>278</v>
      </c>
      <c r="I121" s="34">
        <f t="shared" si="102"/>
        <v>77</v>
      </c>
      <c r="J121" s="32">
        <f t="shared" si="2"/>
        <v>2.1406000000000001</v>
      </c>
    </row>
    <row r="122" spans="1:11" ht="14.25" customHeight="1" x14ac:dyDescent="0.2">
      <c r="A122" s="3"/>
      <c r="B122" s="3"/>
      <c r="C122" s="31">
        <v>102</v>
      </c>
      <c r="D122" s="27">
        <v>186</v>
      </c>
      <c r="E122" s="27">
        <v>82</v>
      </c>
      <c r="F122" s="32">
        <f t="shared" si="0"/>
        <v>1.5251999999999999</v>
      </c>
      <c r="G122" s="33"/>
      <c r="H122" s="34">
        <f t="shared" ref="H122:I122" si="103">D122-5</f>
        <v>181</v>
      </c>
      <c r="I122" s="34">
        <f t="shared" si="103"/>
        <v>77</v>
      </c>
      <c r="J122" s="32">
        <f t="shared" si="2"/>
        <v>1.3936999999999999</v>
      </c>
    </row>
    <row r="123" spans="1:11" ht="14.25" customHeight="1" x14ac:dyDescent="0.2">
      <c r="A123" s="3"/>
      <c r="B123" s="3"/>
      <c r="C123" s="26">
        <v>103</v>
      </c>
      <c r="D123" s="27">
        <v>242</v>
      </c>
      <c r="E123" s="27">
        <v>82</v>
      </c>
      <c r="F123" s="32">
        <f t="shared" si="0"/>
        <v>1.9843999999999999</v>
      </c>
      <c r="G123" s="33"/>
      <c r="H123" s="34">
        <f t="shared" ref="H123:I123" si="104">D123-5</f>
        <v>237</v>
      </c>
      <c r="I123" s="34">
        <f t="shared" si="104"/>
        <v>77</v>
      </c>
      <c r="J123" s="32">
        <f t="shared" si="2"/>
        <v>1.8249</v>
      </c>
    </row>
    <row r="124" spans="1:11" ht="14.25" customHeight="1" x14ac:dyDescent="0.2">
      <c r="A124" s="3"/>
      <c r="B124" s="3"/>
      <c r="C124" s="31">
        <v>104</v>
      </c>
      <c r="D124" s="27">
        <v>240</v>
      </c>
      <c r="E124" s="27">
        <v>82</v>
      </c>
      <c r="F124" s="32">
        <f t="shared" si="0"/>
        <v>1.968</v>
      </c>
      <c r="G124" s="33"/>
      <c r="H124" s="34">
        <f t="shared" ref="H124:I124" si="105">D124-5</f>
        <v>235</v>
      </c>
      <c r="I124" s="34">
        <f t="shared" si="105"/>
        <v>77</v>
      </c>
      <c r="J124" s="32">
        <f t="shared" si="2"/>
        <v>1.8095000000000001</v>
      </c>
    </row>
    <row r="125" spans="1:11" ht="14.25" customHeight="1" x14ac:dyDescent="0.2">
      <c r="A125" s="3"/>
      <c r="B125" s="3"/>
      <c r="C125" s="26">
        <v>105</v>
      </c>
      <c r="D125" s="27">
        <v>260</v>
      </c>
      <c r="E125" s="27">
        <v>82</v>
      </c>
      <c r="F125" s="32">
        <f t="shared" si="0"/>
        <v>2.1320000000000001</v>
      </c>
      <c r="G125" s="33"/>
      <c r="H125" s="34">
        <f t="shared" ref="H125:I125" si="106">D125-5</f>
        <v>255</v>
      </c>
      <c r="I125" s="34">
        <f t="shared" si="106"/>
        <v>77</v>
      </c>
      <c r="J125" s="32">
        <f t="shared" si="2"/>
        <v>1.9635</v>
      </c>
    </row>
    <row r="126" spans="1:11" ht="14.25" customHeight="1" x14ac:dyDescent="0.2">
      <c r="A126" s="3"/>
      <c r="B126" s="3"/>
      <c r="C126" s="31">
        <v>106</v>
      </c>
      <c r="D126" s="27">
        <v>250</v>
      </c>
      <c r="E126" s="27">
        <v>82</v>
      </c>
      <c r="F126" s="32">
        <f t="shared" si="0"/>
        <v>2.0499999999999998</v>
      </c>
      <c r="G126" s="33"/>
      <c r="H126" s="34">
        <f t="shared" ref="H126:I126" si="107">D126-5</f>
        <v>245</v>
      </c>
      <c r="I126" s="34">
        <f t="shared" si="107"/>
        <v>77</v>
      </c>
      <c r="J126" s="32">
        <f t="shared" si="2"/>
        <v>1.8865000000000001</v>
      </c>
    </row>
    <row r="127" spans="1:11" ht="14.25" customHeight="1" x14ac:dyDescent="0.2">
      <c r="A127" s="3"/>
      <c r="B127" s="3"/>
      <c r="C127" s="26">
        <v>107</v>
      </c>
      <c r="D127" s="27">
        <v>264</v>
      </c>
      <c r="E127" s="27">
        <v>82</v>
      </c>
      <c r="F127" s="32">
        <f t="shared" si="0"/>
        <v>2.1648000000000001</v>
      </c>
      <c r="G127" s="33"/>
      <c r="H127" s="34">
        <f t="shared" ref="H127:I127" si="108">D127-5</f>
        <v>259</v>
      </c>
      <c r="I127" s="34">
        <f t="shared" si="108"/>
        <v>77</v>
      </c>
      <c r="J127" s="32">
        <f t="shared" si="2"/>
        <v>1.9943</v>
      </c>
    </row>
    <row r="128" spans="1:11" ht="14.25" customHeight="1" x14ac:dyDescent="0.2">
      <c r="A128" s="3"/>
      <c r="B128" s="3"/>
      <c r="C128" s="31">
        <v>108</v>
      </c>
      <c r="D128" s="27">
        <v>242</v>
      </c>
      <c r="E128" s="27">
        <v>82</v>
      </c>
      <c r="F128" s="32">
        <f t="shared" si="0"/>
        <v>1.9843999999999999</v>
      </c>
      <c r="G128" s="33"/>
      <c r="H128" s="34">
        <f t="shared" ref="H128:I128" si="109">D128-5</f>
        <v>237</v>
      </c>
      <c r="I128" s="34">
        <f t="shared" si="109"/>
        <v>77</v>
      </c>
      <c r="J128" s="32">
        <f t="shared" si="2"/>
        <v>1.8249</v>
      </c>
    </row>
    <row r="129" spans="1:11" ht="14.25" customHeight="1" x14ac:dyDescent="0.2">
      <c r="A129" s="3"/>
      <c r="B129" s="3"/>
      <c r="C129" s="26">
        <v>109</v>
      </c>
      <c r="D129" s="27">
        <v>257</v>
      </c>
      <c r="E129" s="27">
        <v>82</v>
      </c>
      <c r="F129" s="32">
        <f t="shared" si="0"/>
        <v>2.1074000000000002</v>
      </c>
      <c r="G129" s="33"/>
      <c r="H129" s="34">
        <f t="shared" ref="H129:I129" si="110">D129-5</f>
        <v>252</v>
      </c>
      <c r="I129" s="34">
        <f t="shared" si="110"/>
        <v>77</v>
      </c>
      <c r="J129" s="32">
        <f t="shared" si="2"/>
        <v>1.9403999999999999</v>
      </c>
    </row>
    <row r="130" spans="1:11" ht="14.25" customHeight="1" x14ac:dyDescent="0.2">
      <c r="A130" s="3"/>
      <c r="B130" s="3"/>
      <c r="C130" s="31">
        <v>110</v>
      </c>
      <c r="D130" s="27">
        <v>250</v>
      </c>
      <c r="E130" s="27">
        <v>82</v>
      </c>
      <c r="F130" s="32">
        <f t="shared" si="0"/>
        <v>2.0499999999999998</v>
      </c>
      <c r="G130" s="33"/>
      <c r="H130" s="34">
        <f t="shared" ref="H130:I130" si="111">D130-5</f>
        <v>245</v>
      </c>
      <c r="I130" s="34">
        <f t="shared" si="111"/>
        <v>77</v>
      </c>
      <c r="J130" s="32">
        <f t="shared" si="2"/>
        <v>1.8865000000000001</v>
      </c>
    </row>
    <row r="131" spans="1:11" ht="14.25" customHeight="1" x14ac:dyDescent="0.2">
      <c r="A131" s="3"/>
      <c r="B131" s="3"/>
      <c r="C131" s="26">
        <v>111</v>
      </c>
      <c r="D131" s="27">
        <v>207</v>
      </c>
      <c r="E131" s="27">
        <v>75</v>
      </c>
      <c r="F131" s="32">
        <f t="shared" si="0"/>
        <v>1.5525</v>
      </c>
      <c r="G131" s="33"/>
      <c r="H131" s="34">
        <f t="shared" ref="H131:I131" si="112">D131-5</f>
        <v>202</v>
      </c>
      <c r="I131" s="34">
        <f t="shared" si="112"/>
        <v>70</v>
      </c>
      <c r="J131" s="32">
        <f t="shared" si="2"/>
        <v>1.4139999999999999</v>
      </c>
    </row>
    <row r="132" spans="1:11" ht="14.25" customHeight="1" x14ac:dyDescent="0.2">
      <c r="A132" s="3"/>
      <c r="B132" s="3"/>
      <c r="C132" s="31">
        <v>112</v>
      </c>
      <c r="D132" s="27">
        <v>171</v>
      </c>
      <c r="E132" s="27">
        <v>60</v>
      </c>
      <c r="F132" s="32">
        <f t="shared" si="0"/>
        <v>1.026</v>
      </c>
      <c r="G132" s="33"/>
      <c r="H132" s="34">
        <f t="shared" ref="H132:I132" si="113">D132-5</f>
        <v>166</v>
      </c>
      <c r="I132" s="34">
        <f t="shared" si="113"/>
        <v>55</v>
      </c>
      <c r="J132" s="32">
        <f t="shared" si="2"/>
        <v>0.91300000000000003</v>
      </c>
    </row>
    <row r="133" spans="1:11" ht="14.25" customHeight="1" x14ac:dyDescent="0.2">
      <c r="A133" s="3"/>
      <c r="B133" s="3"/>
      <c r="C133" s="26">
        <v>113</v>
      </c>
      <c r="D133" s="27">
        <v>186</v>
      </c>
      <c r="E133" s="27">
        <v>82</v>
      </c>
      <c r="F133" s="32">
        <f t="shared" si="0"/>
        <v>1.5251999999999999</v>
      </c>
      <c r="G133" s="33"/>
      <c r="H133" s="34">
        <f t="shared" ref="H133:I133" si="114">D133-5</f>
        <v>181</v>
      </c>
      <c r="I133" s="34">
        <f t="shared" si="114"/>
        <v>77</v>
      </c>
      <c r="J133" s="32">
        <f t="shared" si="2"/>
        <v>1.3936999999999999</v>
      </c>
    </row>
    <row r="134" spans="1:11" ht="14.25" customHeight="1" x14ac:dyDescent="0.2">
      <c r="A134" s="3"/>
      <c r="B134" s="3"/>
      <c r="C134" s="31">
        <v>114</v>
      </c>
      <c r="D134" s="27">
        <v>181</v>
      </c>
      <c r="E134" s="27">
        <v>65</v>
      </c>
      <c r="F134" s="32">
        <f t="shared" si="0"/>
        <v>1.1765000000000001</v>
      </c>
      <c r="G134" s="33"/>
      <c r="H134" s="34">
        <f t="shared" ref="H134:I134" si="115">D134-5</f>
        <v>176</v>
      </c>
      <c r="I134" s="34">
        <f t="shared" si="115"/>
        <v>60</v>
      </c>
      <c r="J134" s="32">
        <f t="shared" si="2"/>
        <v>1.056</v>
      </c>
    </row>
    <row r="135" spans="1:11" ht="14.25" customHeight="1" x14ac:dyDescent="0.2">
      <c r="A135" s="3"/>
      <c r="B135" s="3"/>
      <c r="C135" s="26">
        <v>115</v>
      </c>
      <c r="D135" s="27">
        <v>214</v>
      </c>
      <c r="E135" s="27">
        <v>82</v>
      </c>
      <c r="F135" s="32">
        <f t="shared" si="0"/>
        <v>1.7547999999999999</v>
      </c>
      <c r="G135" s="33"/>
      <c r="H135" s="34">
        <f t="shared" ref="H135:I135" si="116">D135-5</f>
        <v>209</v>
      </c>
      <c r="I135" s="34">
        <f t="shared" si="116"/>
        <v>77</v>
      </c>
      <c r="J135" s="32">
        <f t="shared" si="2"/>
        <v>1.6093</v>
      </c>
    </row>
    <row r="136" spans="1:11" ht="14.25" customHeight="1" x14ac:dyDescent="0.2">
      <c r="A136" s="3"/>
      <c r="B136" s="3"/>
      <c r="C136" s="31">
        <v>116</v>
      </c>
      <c r="D136" s="27">
        <v>207</v>
      </c>
      <c r="E136" s="27">
        <v>80</v>
      </c>
      <c r="F136" s="32">
        <f t="shared" si="0"/>
        <v>1.6559999999999999</v>
      </c>
      <c r="G136" s="33"/>
      <c r="H136" s="34">
        <f t="shared" ref="H136:I136" si="117">D136-5</f>
        <v>202</v>
      </c>
      <c r="I136" s="34">
        <f t="shared" si="117"/>
        <v>75</v>
      </c>
      <c r="J136" s="32">
        <f t="shared" si="2"/>
        <v>1.5149999999999999</v>
      </c>
    </row>
    <row r="137" spans="1:11" ht="14.25" customHeight="1" x14ac:dyDescent="0.2">
      <c r="A137" s="3"/>
      <c r="B137" s="3"/>
      <c r="C137" s="26">
        <v>117</v>
      </c>
      <c r="D137" s="27">
        <v>199</v>
      </c>
      <c r="E137" s="27">
        <v>82</v>
      </c>
      <c r="F137" s="32">
        <f t="shared" si="0"/>
        <v>1.6317999999999999</v>
      </c>
      <c r="G137" s="33"/>
      <c r="H137" s="34">
        <f t="shared" ref="H137:I137" si="118">D137-5</f>
        <v>194</v>
      </c>
      <c r="I137" s="34">
        <f t="shared" si="118"/>
        <v>77</v>
      </c>
      <c r="J137" s="32">
        <f t="shared" si="2"/>
        <v>1.4938</v>
      </c>
    </row>
    <row r="138" spans="1:11" ht="14.25" customHeight="1" x14ac:dyDescent="0.2">
      <c r="A138" s="3"/>
      <c r="B138" s="3"/>
      <c r="C138" s="31">
        <v>118</v>
      </c>
      <c r="D138" s="27">
        <v>319</v>
      </c>
      <c r="E138" s="27">
        <v>80</v>
      </c>
      <c r="F138" s="32">
        <f t="shared" si="0"/>
        <v>2.552</v>
      </c>
      <c r="G138" s="33"/>
      <c r="H138" s="34">
        <f t="shared" ref="H138:I138" si="119">D138-5</f>
        <v>314</v>
      </c>
      <c r="I138" s="34">
        <f t="shared" si="119"/>
        <v>75</v>
      </c>
      <c r="J138" s="32">
        <f t="shared" si="2"/>
        <v>2.355</v>
      </c>
    </row>
    <row r="139" spans="1:11" ht="14.25" customHeight="1" x14ac:dyDescent="0.2">
      <c r="A139" s="3"/>
      <c r="B139" s="3"/>
      <c r="C139" s="26">
        <v>119</v>
      </c>
      <c r="D139" s="27">
        <v>255</v>
      </c>
      <c r="E139" s="27">
        <v>80</v>
      </c>
      <c r="F139" s="32">
        <f t="shared" si="0"/>
        <v>2.04</v>
      </c>
      <c r="G139" s="33"/>
      <c r="H139" s="34">
        <f t="shared" ref="H139:I139" si="120">D139-5</f>
        <v>250</v>
      </c>
      <c r="I139" s="34">
        <f t="shared" si="120"/>
        <v>75</v>
      </c>
      <c r="J139" s="32">
        <f t="shared" si="2"/>
        <v>1.875</v>
      </c>
    </row>
    <row r="140" spans="1:11" ht="14.25" customHeight="1" x14ac:dyDescent="0.2">
      <c r="A140" s="3"/>
      <c r="B140" s="3"/>
      <c r="C140" s="31">
        <v>120</v>
      </c>
      <c r="D140" s="27">
        <v>189</v>
      </c>
      <c r="E140" s="27">
        <v>62</v>
      </c>
      <c r="F140" s="32">
        <f t="shared" si="0"/>
        <v>1.1718</v>
      </c>
      <c r="G140" s="33"/>
      <c r="H140" s="34">
        <f t="shared" ref="H140:I140" si="121">D140-5</f>
        <v>184</v>
      </c>
      <c r="I140" s="34">
        <f t="shared" si="121"/>
        <v>57</v>
      </c>
      <c r="J140" s="32">
        <f t="shared" si="2"/>
        <v>1.0488</v>
      </c>
    </row>
    <row r="141" spans="1:11" ht="14.25" customHeight="1" x14ac:dyDescent="0.2">
      <c r="A141" s="3"/>
      <c r="B141" s="3"/>
      <c r="C141" s="26">
        <v>121</v>
      </c>
      <c r="D141" s="27">
        <v>242</v>
      </c>
      <c r="E141" s="27">
        <v>62</v>
      </c>
      <c r="F141" s="32">
        <f t="shared" si="0"/>
        <v>1.5004</v>
      </c>
      <c r="G141" s="33"/>
      <c r="H141" s="34">
        <f t="shared" ref="H141:I141" si="122">D141-5</f>
        <v>237</v>
      </c>
      <c r="I141" s="34">
        <f t="shared" si="122"/>
        <v>57</v>
      </c>
      <c r="J141" s="32">
        <f t="shared" si="2"/>
        <v>1.3509</v>
      </c>
    </row>
    <row r="142" spans="1:11" ht="14.25" customHeight="1" x14ac:dyDescent="0.2">
      <c r="A142" s="3"/>
      <c r="B142" s="3"/>
      <c r="C142" s="31">
        <v>122</v>
      </c>
      <c r="D142" s="27">
        <v>225</v>
      </c>
      <c r="E142" s="27">
        <v>80</v>
      </c>
      <c r="F142" s="32">
        <f t="shared" si="0"/>
        <v>1.8</v>
      </c>
      <c r="G142" s="33"/>
      <c r="H142" s="34">
        <f t="shared" ref="H142:I142" si="123">D142-5</f>
        <v>220</v>
      </c>
      <c r="I142" s="34">
        <f t="shared" si="123"/>
        <v>75</v>
      </c>
      <c r="J142" s="32">
        <f t="shared" si="2"/>
        <v>1.65</v>
      </c>
    </row>
    <row r="143" spans="1:11" ht="14.25" customHeight="1" x14ac:dyDescent="0.2">
      <c r="A143" s="3"/>
      <c r="B143" s="3"/>
      <c r="C143" s="26">
        <v>123</v>
      </c>
      <c r="D143" s="27">
        <v>257</v>
      </c>
      <c r="E143" s="27">
        <v>77</v>
      </c>
      <c r="F143" s="32">
        <f t="shared" si="0"/>
        <v>1.9789000000000001</v>
      </c>
      <c r="G143" s="33"/>
      <c r="H143" s="34">
        <f t="shared" ref="H143:I143" si="124">D143-5</f>
        <v>252</v>
      </c>
      <c r="I143" s="34">
        <f t="shared" si="124"/>
        <v>72</v>
      </c>
      <c r="J143" s="32">
        <f t="shared" si="2"/>
        <v>1.8144</v>
      </c>
    </row>
    <row r="144" spans="1:11" ht="14.25" customHeight="1" x14ac:dyDescent="0.2">
      <c r="A144" s="3"/>
      <c r="B144" s="3"/>
      <c r="C144" s="31">
        <v>124</v>
      </c>
      <c r="D144" s="27">
        <v>263</v>
      </c>
      <c r="E144" s="27">
        <v>77</v>
      </c>
      <c r="F144" s="32">
        <f t="shared" si="0"/>
        <v>2.0251000000000001</v>
      </c>
      <c r="G144" s="33"/>
      <c r="H144" s="34">
        <f t="shared" ref="H144:I144" si="125">D144-5</f>
        <v>258</v>
      </c>
      <c r="I144" s="34">
        <f t="shared" si="125"/>
        <v>72</v>
      </c>
      <c r="J144" s="32">
        <f t="shared" si="2"/>
        <v>1.8575999999999999</v>
      </c>
      <c r="K144" s="60" t="s">
        <v>23</v>
      </c>
    </row>
    <row r="145" spans="1:11" ht="14.25" customHeight="1" x14ac:dyDescent="0.2">
      <c r="A145" s="3"/>
      <c r="B145" s="3"/>
      <c r="C145" s="26">
        <v>125</v>
      </c>
      <c r="D145" s="27">
        <v>265</v>
      </c>
      <c r="E145" s="27">
        <v>77</v>
      </c>
      <c r="F145" s="32">
        <f t="shared" si="0"/>
        <v>2.0405000000000002</v>
      </c>
      <c r="G145" s="33"/>
      <c r="H145" s="34">
        <f t="shared" ref="H145:I145" si="126">D145-5</f>
        <v>260</v>
      </c>
      <c r="I145" s="34">
        <f t="shared" si="126"/>
        <v>72</v>
      </c>
      <c r="J145" s="32">
        <f t="shared" si="2"/>
        <v>1.8720000000000001</v>
      </c>
    </row>
    <row r="146" spans="1:11" ht="14.25" customHeight="1" x14ac:dyDescent="0.2">
      <c r="A146" s="3"/>
      <c r="B146" s="3"/>
      <c r="C146" s="31">
        <v>126</v>
      </c>
      <c r="D146" s="27">
        <v>268</v>
      </c>
      <c r="E146" s="27">
        <v>82</v>
      </c>
      <c r="F146" s="32">
        <f t="shared" si="0"/>
        <v>2.1976</v>
      </c>
      <c r="G146" s="33"/>
      <c r="H146" s="34">
        <f t="shared" ref="H146:I146" si="127">D146-5</f>
        <v>263</v>
      </c>
      <c r="I146" s="34">
        <f t="shared" si="127"/>
        <v>77</v>
      </c>
      <c r="J146" s="32">
        <f t="shared" si="2"/>
        <v>2.0251000000000001</v>
      </c>
      <c r="K146" s="60"/>
    </row>
    <row r="147" spans="1:11" ht="14.25" customHeight="1" x14ac:dyDescent="0.2">
      <c r="A147" s="3"/>
      <c r="B147" s="3"/>
      <c r="C147" s="26">
        <v>127</v>
      </c>
      <c r="D147" s="27">
        <v>270</v>
      </c>
      <c r="E147" s="27">
        <v>81</v>
      </c>
      <c r="F147" s="32">
        <f t="shared" si="0"/>
        <v>2.1869999999999998</v>
      </c>
      <c r="G147" s="33"/>
      <c r="H147" s="34">
        <f t="shared" ref="H147:I147" si="128">D147-5</f>
        <v>265</v>
      </c>
      <c r="I147" s="34">
        <f t="shared" si="128"/>
        <v>76</v>
      </c>
      <c r="J147" s="32">
        <f t="shared" si="2"/>
        <v>2.0139999999999998</v>
      </c>
      <c r="K147" s="60"/>
    </row>
    <row r="148" spans="1:11" ht="14.25" customHeight="1" x14ac:dyDescent="0.2">
      <c r="A148" s="3"/>
      <c r="B148" s="3"/>
      <c r="C148" s="31">
        <v>128</v>
      </c>
      <c r="D148" s="27">
        <v>293</v>
      </c>
      <c r="E148" s="27">
        <v>81</v>
      </c>
      <c r="F148" s="32">
        <f t="shared" si="0"/>
        <v>2.3733</v>
      </c>
      <c r="G148" s="33"/>
      <c r="H148" s="34">
        <f t="shared" ref="H148:I148" si="129">D148-5</f>
        <v>288</v>
      </c>
      <c r="I148" s="34">
        <f t="shared" si="129"/>
        <v>76</v>
      </c>
      <c r="J148" s="32">
        <f t="shared" si="2"/>
        <v>2.1888000000000001</v>
      </c>
    </row>
    <row r="149" spans="1:11" ht="14.25" customHeight="1" x14ac:dyDescent="0.2">
      <c r="A149" s="3"/>
      <c r="B149" s="3"/>
      <c r="C149" s="26">
        <v>129</v>
      </c>
      <c r="D149" s="27">
        <v>270</v>
      </c>
      <c r="E149" s="27">
        <v>81</v>
      </c>
      <c r="F149" s="32">
        <f t="shared" si="0"/>
        <v>2.1869999999999998</v>
      </c>
      <c r="G149" s="33"/>
      <c r="H149" s="34">
        <f t="shared" ref="H149:I149" si="130">D149-5</f>
        <v>265</v>
      </c>
      <c r="I149" s="34">
        <f t="shared" si="130"/>
        <v>76</v>
      </c>
      <c r="J149" s="32">
        <f t="shared" si="2"/>
        <v>2.0139999999999998</v>
      </c>
    </row>
    <row r="150" spans="1:11" ht="14.25" customHeight="1" x14ac:dyDescent="0.2">
      <c r="A150" s="3"/>
      <c r="B150" s="3"/>
      <c r="C150" s="31">
        <v>130</v>
      </c>
      <c r="D150" s="27">
        <v>257</v>
      </c>
      <c r="E150" s="27">
        <v>81</v>
      </c>
      <c r="F150" s="32">
        <f t="shared" si="0"/>
        <v>2.0817000000000001</v>
      </c>
      <c r="G150" s="33"/>
      <c r="H150" s="34">
        <f t="shared" ref="H150:I150" si="131">D150-5</f>
        <v>252</v>
      </c>
      <c r="I150" s="34">
        <f t="shared" si="131"/>
        <v>76</v>
      </c>
      <c r="J150" s="32">
        <f t="shared" si="2"/>
        <v>1.9152</v>
      </c>
    </row>
    <row r="151" spans="1:11" ht="14.25" customHeight="1" x14ac:dyDescent="0.2">
      <c r="A151" s="3"/>
      <c r="B151" s="3"/>
      <c r="C151" s="26">
        <v>131</v>
      </c>
      <c r="D151" s="27">
        <v>260</v>
      </c>
      <c r="E151" s="27">
        <v>69</v>
      </c>
      <c r="F151" s="32">
        <f t="shared" si="0"/>
        <v>1.794</v>
      </c>
      <c r="G151" s="33"/>
      <c r="H151" s="34">
        <f t="shared" ref="H151:I151" si="132">D151-5</f>
        <v>255</v>
      </c>
      <c r="I151" s="34">
        <f t="shared" si="132"/>
        <v>64</v>
      </c>
      <c r="J151" s="32">
        <f t="shared" si="2"/>
        <v>1.6319999999999999</v>
      </c>
    </row>
    <row r="152" spans="1:11" ht="14.25" customHeight="1" x14ac:dyDescent="0.2">
      <c r="A152" s="3"/>
      <c r="B152" s="3"/>
      <c r="C152" s="31">
        <v>132</v>
      </c>
      <c r="D152" s="27">
        <v>232</v>
      </c>
      <c r="E152" s="27">
        <v>69</v>
      </c>
      <c r="F152" s="32">
        <f t="shared" si="0"/>
        <v>1.6008</v>
      </c>
      <c r="G152" s="33"/>
      <c r="H152" s="34">
        <f t="shared" ref="H152:I152" si="133">D152-5</f>
        <v>227</v>
      </c>
      <c r="I152" s="34">
        <f t="shared" si="133"/>
        <v>64</v>
      </c>
      <c r="J152" s="32">
        <f t="shared" si="2"/>
        <v>1.4528000000000001</v>
      </c>
    </row>
    <row r="153" spans="1:11" ht="14.25" customHeight="1" x14ac:dyDescent="0.2">
      <c r="A153" s="3"/>
      <c r="B153" s="3"/>
      <c r="C153" s="26">
        <v>133</v>
      </c>
      <c r="D153" s="27">
        <v>180</v>
      </c>
      <c r="E153" s="27">
        <v>77</v>
      </c>
      <c r="F153" s="32">
        <f t="shared" si="0"/>
        <v>1.3859999999999999</v>
      </c>
      <c r="G153" s="33"/>
      <c r="H153" s="34">
        <f t="shared" ref="H153:I153" si="134">D153-5</f>
        <v>175</v>
      </c>
      <c r="I153" s="34">
        <f t="shared" si="134"/>
        <v>72</v>
      </c>
      <c r="J153" s="32">
        <f t="shared" si="2"/>
        <v>1.26</v>
      </c>
    </row>
    <row r="154" spans="1:11" ht="14.25" customHeight="1" x14ac:dyDescent="0.2">
      <c r="A154" s="3"/>
      <c r="B154" s="3"/>
      <c r="C154" s="31">
        <v>134</v>
      </c>
      <c r="D154" s="27">
        <v>298</v>
      </c>
      <c r="E154" s="27">
        <v>80</v>
      </c>
      <c r="F154" s="32">
        <f t="shared" si="0"/>
        <v>2.3839999999999999</v>
      </c>
      <c r="G154" s="33"/>
      <c r="H154" s="34">
        <f t="shared" ref="H154:I154" si="135">D154-5</f>
        <v>293</v>
      </c>
      <c r="I154" s="34">
        <f t="shared" si="135"/>
        <v>75</v>
      </c>
      <c r="J154" s="32">
        <f t="shared" si="2"/>
        <v>2.1974999999999998</v>
      </c>
    </row>
    <row r="155" spans="1:11" ht="14.25" customHeight="1" x14ac:dyDescent="0.2">
      <c r="A155" s="3"/>
      <c r="B155" s="3"/>
      <c r="C155" s="26">
        <v>135</v>
      </c>
      <c r="D155" s="27">
        <v>293</v>
      </c>
      <c r="E155" s="27">
        <v>66</v>
      </c>
      <c r="F155" s="32">
        <f t="shared" si="0"/>
        <v>1.9338</v>
      </c>
      <c r="G155" s="33"/>
      <c r="H155" s="34">
        <f t="shared" ref="H155:I155" si="136">D155-5</f>
        <v>288</v>
      </c>
      <c r="I155" s="34">
        <f t="shared" si="136"/>
        <v>61</v>
      </c>
      <c r="J155" s="32">
        <f t="shared" si="2"/>
        <v>1.7567999999999999</v>
      </c>
    </row>
    <row r="156" spans="1:11" ht="14.25" customHeight="1" x14ac:dyDescent="0.2">
      <c r="A156" s="3"/>
      <c r="B156" s="3"/>
      <c r="C156" s="31">
        <v>136</v>
      </c>
      <c r="D156" s="27">
        <v>298</v>
      </c>
      <c r="E156" s="27">
        <v>80</v>
      </c>
      <c r="F156" s="32">
        <f t="shared" si="0"/>
        <v>2.3839999999999999</v>
      </c>
      <c r="G156" s="33"/>
      <c r="H156" s="34">
        <f t="shared" ref="H156:I156" si="137">D156-5</f>
        <v>293</v>
      </c>
      <c r="I156" s="34">
        <f t="shared" si="137"/>
        <v>75</v>
      </c>
      <c r="J156" s="32">
        <f t="shared" si="2"/>
        <v>2.1974999999999998</v>
      </c>
    </row>
    <row r="157" spans="1:11" ht="14.25" customHeight="1" x14ac:dyDescent="0.2">
      <c r="A157" s="3"/>
      <c r="B157" s="3"/>
      <c r="C157" s="26">
        <v>137</v>
      </c>
      <c r="D157" s="27">
        <v>290</v>
      </c>
      <c r="E157" s="27">
        <v>80</v>
      </c>
      <c r="F157" s="32">
        <f t="shared" si="0"/>
        <v>2.3199999999999998</v>
      </c>
      <c r="G157" s="33"/>
      <c r="H157" s="34">
        <f t="shared" ref="H157:I157" si="138">D157-5</f>
        <v>285</v>
      </c>
      <c r="I157" s="34">
        <f t="shared" si="138"/>
        <v>75</v>
      </c>
      <c r="J157" s="32">
        <f t="shared" si="2"/>
        <v>2.1375000000000002</v>
      </c>
    </row>
    <row r="158" spans="1:11" ht="14.25" customHeight="1" x14ac:dyDescent="0.2">
      <c r="A158" s="3"/>
      <c r="B158" s="3"/>
      <c r="C158" s="31">
        <v>138</v>
      </c>
      <c r="D158" s="27">
        <v>298</v>
      </c>
      <c r="E158" s="27">
        <v>80</v>
      </c>
      <c r="F158" s="32">
        <f t="shared" si="0"/>
        <v>2.3839999999999999</v>
      </c>
      <c r="G158" s="33"/>
      <c r="H158" s="34">
        <f t="shared" ref="H158:I158" si="139">D158-5</f>
        <v>293</v>
      </c>
      <c r="I158" s="34">
        <f t="shared" si="139"/>
        <v>75</v>
      </c>
      <c r="J158" s="32">
        <f t="shared" si="2"/>
        <v>2.1974999999999998</v>
      </c>
      <c r="K158" s="60"/>
    </row>
    <row r="159" spans="1:11" ht="14.25" customHeight="1" x14ac:dyDescent="0.2">
      <c r="A159" s="3"/>
      <c r="B159" s="3"/>
      <c r="C159" s="26">
        <v>139</v>
      </c>
      <c r="D159" s="27">
        <v>240</v>
      </c>
      <c r="E159" s="27">
        <v>80</v>
      </c>
      <c r="F159" s="32">
        <f t="shared" si="0"/>
        <v>1.92</v>
      </c>
      <c r="G159" s="33"/>
      <c r="H159" s="34">
        <f t="shared" ref="H159:I159" si="140">D159-5</f>
        <v>235</v>
      </c>
      <c r="I159" s="34">
        <f t="shared" si="140"/>
        <v>75</v>
      </c>
      <c r="J159" s="32">
        <f t="shared" si="2"/>
        <v>1.7625</v>
      </c>
    </row>
    <row r="160" spans="1:11" ht="14.25" customHeight="1" x14ac:dyDescent="0.2">
      <c r="A160" s="3"/>
      <c r="B160" s="3"/>
      <c r="C160" s="31">
        <v>140</v>
      </c>
      <c r="D160" s="27">
        <v>200</v>
      </c>
      <c r="E160" s="27">
        <v>80</v>
      </c>
      <c r="F160" s="32">
        <f t="shared" si="0"/>
        <v>1.6</v>
      </c>
      <c r="G160" s="33"/>
      <c r="H160" s="34">
        <f t="shared" ref="H160:I160" si="141">D160-5</f>
        <v>195</v>
      </c>
      <c r="I160" s="34">
        <f t="shared" si="141"/>
        <v>75</v>
      </c>
      <c r="J160" s="32">
        <f t="shared" si="2"/>
        <v>1.4624999999999999</v>
      </c>
    </row>
    <row r="161" spans="1:11" ht="14.25" customHeight="1" x14ac:dyDescent="0.2">
      <c r="A161" s="3"/>
      <c r="B161" s="3"/>
      <c r="C161" s="26">
        <v>141</v>
      </c>
      <c r="D161" s="27">
        <v>283</v>
      </c>
      <c r="E161" s="27">
        <v>79</v>
      </c>
      <c r="F161" s="32">
        <f t="shared" si="0"/>
        <v>2.2357</v>
      </c>
      <c r="G161" s="33"/>
      <c r="H161" s="34">
        <f t="shared" ref="H161:I161" si="142">D161-5</f>
        <v>278</v>
      </c>
      <c r="I161" s="34">
        <f t="shared" si="142"/>
        <v>74</v>
      </c>
      <c r="J161" s="32">
        <f t="shared" si="2"/>
        <v>2.0571999999999999</v>
      </c>
    </row>
    <row r="162" spans="1:11" ht="14.25" customHeight="1" x14ac:dyDescent="0.2">
      <c r="A162" s="3"/>
      <c r="B162" s="3"/>
      <c r="C162" s="31">
        <v>142</v>
      </c>
      <c r="D162" s="27">
        <v>255</v>
      </c>
      <c r="E162" s="27">
        <v>74</v>
      </c>
      <c r="F162" s="32">
        <f t="shared" si="0"/>
        <v>1.887</v>
      </c>
      <c r="G162" s="33"/>
      <c r="H162" s="34">
        <f t="shared" ref="H162:I162" si="143">D162-5</f>
        <v>250</v>
      </c>
      <c r="I162" s="34">
        <f t="shared" si="143"/>
        <v>69</v>
      </c>
      <c r="J162" s="32">
        <f t="shared" si="2"/>
        <v>1.7250000000000001</v>
      </c>
    </row>
    <row r="163" spans="1:11" ht="14.25" customHeight="1" x14ac:dyDescent="0.2">
      <c r="A163" s="3"/>
      <c r="B163" s="3"/>
      <c r="C163" s="26">
        <v>143</v>
      </c>
      <c r="D163" s="27">
        <v>295</v>
      </c>
      <c r="E163" s="27">
        <v>69</v>
      </c>
      <c r="F163" s="32">
        <f t="shared" si="0"/>
        <v>2.0354999999999999</v>
      </c>
      <c r="G163" s="33"/>
      <c r="H163" s="34">
        <f t="shared" ref="H163:I163" si="144">D163-5</f>
        <v>290</v>
      </c>
      <c r="I163" s="34">
        <f t="shared" si="144"/>
        <v>64</v>
      </c>
      <c r="J163" s="32">
        <f t="shared" si="2"/>
        <v>1.8560000000000001</v>
      </c>
    </row>
    <row r="164" spans="1:11" ht="14.25" customHeight="1" x14ac:dyDescent="0.2">
      <c r="A164" s="3"/>
      <c r="B164" s="3"/>
      <c r="C164" s="31">
        <v>144</v>
      </c>
      <c r="D164" s="27">
        <v>294</v>
      </c>
      <c r="E164" s="27">
        <v>80</v>
      </c>
      <c r="F164" s="32">
        <f t="shared" si="0"/>
        <v>2.3519999999999999</v>
      </c>
      <c r="G164" s="33"/>
      <c r="H164" s="34">
        <f t="shared" ref="H164:I164" si="145">D164-5</f>
        <v>289</v>
      </c>
      <c r="I164" s="34">
        <f t="shared" si="145"/>
        <v>75</v>
      </c>
      <c r="J164" s="32">
        <f t="shared" si="2"/>
        <v>2.1675</v>
      </c>
    </row>
    <row r="165" spans="1:11" ht="14.25" customHeight="1" x14ac:dyDescent="0.2">
      <c r="A165" s="3"/>
      <c r="B165" s="3"/>
      <c r="C165" s="26">
        <v>145</v>
      </c>
      <c r="D165" s="27">
        <v>294</v>
      </c>
      <c r="E165" s="27">
        <v>80</v>
      </c>
      <c r="F165" s="32">
        <f t="shared" si="0"/>
        <v>2.3519999999999999</v>
      </c>
      <c r="G165" s="33"/>
      <c r="H165" s="34">
        <f t="shared" ref="H165:I165" si="146">D165-5</f>
        <v>289</v>
      </c>
      <c r="I165" s="34">
        <f t="shared" si="146"/>
        <v>75</v>
      </c>
      <c r="J165" s="32">
        <f t="shared" si="2"/>
        <v>2.1675</v>
      </c>
      <c r="K165" s="60" t="s">
        <v>23</v>
      </c>
    </row>
    <row r="166" spans="1:11" ht="14.25" customHeight="1" x14ac:dyDescent="0.2">
      <c r="A166" s="3"/>
      <c r="B166" s="3"/>
      <c r="C166" s="31">
        <v>146</v>
      </c>
      <c r="D166" s="27">
        <v>296</v>
      </c>
      <c r="E166" s="27">
        <v>76</v>
      </c>
      <c r="F166" s="32">
        <f t="shared" si="0"/>
        <v>2.2496</v>
      </c>
      <c r="G166" s="33"/>
      <c r="H166" s="34">
        <f t="shared" ref="H166:I166" si="147">D166-5</f>
        <v>291</v>
      </c>
      <c r="I166" s="34">
        <f t="shared" si="147"/>
        <v>71</v>
      </c>
      <c r="J166" s="32">
        <f t="shared" si="2"/>
        <v>2.0661</v>
      </c>
      <c r="K166" s="60" t="s">
        <v>23</v>
      </c>
    </row>
    <row r="167" spans="1:11" ht="14.25" customHeight="1" x14ac:dyDescent="0.2">
      <c r="A167" s="3"/>
      <c r="B167" s="3"/>
      <c r="C167" s="26">
        <v>147</v>
      </c>
      <c r="D167" s="27">
        <v>295</v>
      </c>
      <c r="E167" s="27">
        <v>79</v>
      </c>
      <c r="F167" s="32">
        <f t="shared" si="0"/>
        <v>2.3304999999999998</v>
      </c>
      <c r="G167" s="33"/>
      <c r="H167" s="34">
        <f t="shared" ref="H167:I167" si="148">D167-5</f>
        <v>290</v>
      </c>
      <c r="I167" s="34">
        <f t="shared" si="148"/>
        <v>74</v>
      </c>
      <c r="J167" s="32">
        <f t="shared" si="2"/>
        <v>2.1459999999999999</v>
      </c>
      <c r="K167" s="60" t="s">
        <v>23</v>
      </c>
    </row>
    <row r="168" spans="1:11" ht="14.25" customHeight="1" x14ac:dyDescent="0.2">
      <c r="A168" s="3"/>
      <c r="B168" s="3"/>
      <c r="C168" s="31">
        <v>148</v>
      </c>
      <c r="D168" s="27">
        <v>293</v>
      </c>
      <c r="E168" s="27">
        <v>79</v>
      </c>
      <c r="F168" s="32">
        <f t="shared" si="0"/>
        <v>2.3147000000000002</v>
      </c>
      <c r="G168" s="33"/>
      <c r="H168" s="34">
        <f t="shared" ref="H168:I168" si="149">D168-5</f>
        <v>288</v>
      </c>
      <c r="I168" s="34">
        <f t="shared" si="149"/>
        <v>74</v>
      </c>
      <c r="J168" s="32">
        <f t="shared" si="2"/>
        <v>2.1312000000000002</v>
      </c>
    </row>
    <row r="169" spans="1:11" ht="14.25" customHeight="1" x14ac:dyDescent="0.2">
      <c r="A169" s="3"/>
      <c r="B169" s="3"/>
      <c r="C169" s="26">
        <v>149</v>
      </c>
      <c r="D169" s="27">
        <v>283</v>
      </c>
      <c r="E169" s="27">
        <v>79</v>
      </c>
      <c r="F169" s="32">
        <f t="shared" si="0"/>
        <v>2.2357</v>
      </c>
      <c r="G169" s="33"/>
      <c r="H169" s="34">
        <f t="shared" ref="H169:I169" si="150">D169-5</f>
        <v>278</v>
      </c>
      <c r="I169" s="34">
        <f t="shared" si="150"/>
        <v>74</v>
      </c>
      <c r="J169" s="32">
        <f t="shared" si="2"/>
        <v>2.0571999999999999</v>
      </c>
    </row>
    <row r="170" spans="1:11" ht="14.25" customHeight="1" x14ac:dyDescent="0.2">
      <c r="A170" s="3"/>
      <c r="B170" s="3"/>
      <c r="C170" s="31">
        <v>150</v>
      </c>
      <c r="D170" s="27">
        <v>288</v>
      </c>
      <c r="E170" s="27">
        <v>79</v>
      </c>
      <c r="F170" s="32">
        <f t="shared" si="0"/>
        <v>2.2751999999999999</v>
      </c>
      <c r="G170" s="33"/>
      <c r="H170" s="34">
        <f t="shared" ref="H170:I170" si="151">D170-5</f>
        <v>283</v>
      </c>
      <c r="I170" s="34">
        <f t="shared" si="151"/>
        <v>74</v>
      </c>
      <c r="J170" s="32">
        <f t="shared" si="2"/>
        <v>2.0941999999999998</v>
      </c>
    </row>
    <row r="171" spans="1:11" ht="14.25" customHeight="1" x14ac:dyDescent="0.2">
      <c r="A171" s="3"/>
      <c r="B171" s="3"/>
      <c r="C171" s="26">
        <v>151</v>
      </c>
      <c r="D171" s="27">
        <v>235</v>
      </c>
      <c r="E171" s="27">
        <v>82</v>
      </c>
      <c r="F171" s="32">
        <f t="shared" si="0"/>
        <v>1.927</v>
      </c>
      <c r="G171" s="33"/>
      <c r="H171" s="34">
        <f t="shared" ref="H171:I171" si="152">D171-5</f>
        <v>230</v>
      </c>
      <c r="I171" s="34">
        <f t="shared" si="152"/>
        <v>77</v>
      </c>
      <c r="J171" s="32">
        <f t="shared" si="2"/>
        <v>1.7709999999999999</v>
      </c>
    </row>
    <row r="172" spans="1:11" ht="14.25" customHeight="1" x14ac:dyDescent="0.2">
      <c r="A172" s="3"/>
      <c r="B172" s="3"/>
      <c r="C172" s="31">
        <v>152</v>
      </c>
      <c r="D172" s="27">
        <v>290</v>
      </c>
      <c r="E172" s="27">
        <v>81</v>
      </c>
      <c r="F172" s="32">
        <f t="shared" si="0"/>
        <v>2.3490000000000002</v>
      </c>
      <c r="G172" s="33"/>
      <c r="H172" s="34">
        <f t="shared" ref="H172:I172" si="153">D172-5</f>
        <v>285</v>
      </c>
      <c r="I172" s="34">
        <f t="shared" si="153"/>
        <v>76</v>
      </c>
      <c r="J172" s="32">
        <f t="shared" si="2"/>
        <v>2.1659999999999999</v>
      </c>
    </row>
    <row r="173" spans="1:11" ht="14.25" customHeight="1" x14ac:dyDescent="0.2">
      <c r="A173" s="3"/>
      <c r="B173" s="3"/>
      <c r="C173" s="26">
        <v>153</v>
      </c>
      <c r="D173" s="27">
        <v>286</v>
      </c>
      <c r="E173" s="27">
        <v>79</v>
      </c>
      <c r="F173" s="32">
        <f t="shared" si="0"/>
        <v>2.2593999999999999</v>
      </c>
      <c r="G173" s="33"/>
      <c r="H173" s="34">
        <f t="shared" ref="H173:I173" si="154">D173-5</f>
        <v>281</v>
      </c>
      <c r="I173" s="34">
        <f t="shared" si="154"/>
        <v>74</v>
      </c>
      <c r="J173" s="32">
        <f t="shared" si="2"/>
        <v>2.0794000000000001</v>
      </c>
    </row>
    <row r="174" spans="1:11" ht="14.25" customHeight="1" x14ac:dyDescent="0.2">
      <c r="A174" s="3"/>
      <c r="B174" s="3"/>
      <c r="C174" s="31">
        <v>154</v>
      </c>
      <c r="D174" s="27">
        <v>286</v>
      </c>
      <c r="E174" s="27">
        <v>79</v>
      </c>
      <c r="F174" s="32">
        <f t="shared" si="0"/>
        <v>2.2593999999999999</v>
      </c>
      <c r="G174" s="33"/>
      <c r="H174" s="34">
        <f t="shared" ref="H174:I174" si="155">D174-5</f>
        <v>281</v>
      </c>
      <c r="I174" s="34">
        <f t="shared" si="155"/>
        <v>74</v>
      </c>
      <c r="J174" s="32">
        <f t="shared" si="2"/>
        <v>2.0794000000000001</v>
      </c>
    </row>
    <row r="175" spans="1:11" ht="14.25" customHeight="1" x14ac:dyDescent="0.2">
      <c r="A175" s="3"/>
      <c r="B175" s="3"/>
      <c r="C175" s="26">
        <v>155</v>
      </c>
      <c r="D175" s="27">
        <v>278</v>
      </c>
      <c r="E175" s="27">
        <v>81</v>
      </c>
      <c r="F175" s="32">
        <f t="shared" si="0"/>
        <v>2.2517999999999998</v>
      </c>
      <c r="G175" s="33"/>
      <c r="H175" s="34">
        <f t="shared" ref="H175:I175" si="156">D175-5</f>
        <v>273</v>
      </c>
      <c r="I175" s="34">
        <f t="shared" si="156"/>
        <v>76</v>
      </c>
      <c r="J175" s="32">
        <f t="shared" si="2"/>
        <v>2.0748000000000002</v>
      </c>
    </row>
    <row r="176" spans="1:11" ht="14.25" customHeight="1" x14ac:dyDescent="0.2">
      <c r="A176" s="3"/>
      <c r="B176" s="3"/>
      <c r="C176" s="31">
        <v>156</v>
      </c>
      <c r="D176" s="27">
        <v>288</v>
      </c>
      <c r="E176" s="27">
        <v>79</v>
      </c>
      <c r="F176" s="32">
        <f t="shared" si="0"/>
        <v>2.2751999999999999</v>
      </c>
      <c r="G176" s="33"/>
      <c r="H176" s="34">
        <f t="shared" ref="H176:I176" si="157">D176-5</f>
        <v>283</v>
      </c>
      <c r="I176" s="34">
        <f t="shared" si="157"/>
        <v>74</v>
      </c>
      <c r="J176" s="32">
        <f t="shared" si="2"/>
        <v>2.0941999999999998</v>
      </c>
    </row>
    <row r="177" spans="1:11" ht="14.25" customHeight="1" x14ac:dyDescent="0.2">
      <c r="A177" s="3"/>
      <c r="B177" s="3"/>
      <c r="C177" s="26">
        <v>157</v>
      </c>
      <c r="D177" s="27">
        <v>260</v>
      </c>
      <c r="E177" s="27">
        <v>79</v>
      </c>
      <c r="F177" s="32">
        <f t="shared" si="0"/>
        <v>2.0539999999999998</v>
      </c>
      <c r="G177" s="33"/>
      <c r="H177" s="34">
        <f t="shared" ref="H177:I177" si="158">D177-5</f>
        <v>255</v>
      </c>
      <c r="I177" s="34">
        <f t="shared" si="158"/>
        <v>74</v>
      </c>
      <c r="J177" s="32">
        <f t="shared" si="2"/>
        <v>1.887</v>
      </c>
      <c r="K177" s="60"/>
    </row>
    <row r="178" spans="1:11" ht="14.25" customHeight="1" x14ac:dyDescent="0.2">
      <c r="A178" s="3"/>
      <c r="B178" s="3"/>
      <c r="C178" s="31">
        <v>158</v>
      </c>
      <c r="D178" s="27">
        <v>263</v>
      </c>
      <c r="E178" s="27">
        <v>79</v>
      </c>
      <c r="F178" s="32">
        <f t="shared" si="0"/>
        <v>2.0777000000000001</v>
      </c>
      <c r="G178" s="33"/>
      <c r="H178" s="34">
        <f t="shared" ref="H178:I178" si="159">D178-5</f>
        <v>258</v>
      </c>
      <c r="I178" s="34">
        <f t="shared" si="159"/>
        <v>74</v>
      </c>
      <c r="J178" s="32">
        <f t="shared" si="2"/>
        <v>1.9092</v>
      </c>
    </row>
    <row r="179" spans="1:11" ht="14.25" customHeight="1" x14ac:dyDescent="0.2">
      <c r="A179" s="3"/>
      <c r="B179" s="3"/>
      <c r="C179" s="26">
        <v>159</v>
      </c>
      <c r="D179" s="27">
        <v>262</v>
      </c>
      <c r="E179" s="27">
        <v>79</v>
      </c>
      <c r="F179" s="32">
        <f t="shared" si="0"/>
        <v>2.0697999999999999</v>
      </c>
      <c r="G179" s="33"/>
      <c r="H179" s="34">
        <f t="shared" ref="H179:I179" si="160">D179-5</f>
        <v>257</v>
      </c>
      <c r="I179" s="34">
        <f t="shared" si="160"/>
        <v>74</v>
      </c>
      <c r="J179" s="32">
        <f t="shared" si="2"/>
        <v>1.9017999999999999</v>
      </c>
    </row>
    <row r="180" spans="1:11" ht="14.25" customHeight="1" x14ac:dyDescent="0.2">
      <c r="A180" s="3"/>
      <c r="B180" s="3"/>
      <c r="C180" s="31">
        <v>160</v>
      </c>
      <c r="D180" s="27">
        <v>289</v>
      </c>
      <c r="E180" s="27">
        <v>79</v>
      </c>
      <c r="F180" s="32">
        <f t="shared" si="0"/>
        <v>2.2831000000000001</v>
      </c>
      <c r="G180" s="33"/>
      <c r="H180" s="34">
        <f t="shared" ref="H180:I180" si="161">D180-5</f>
        <v>284</v>
      </c>
      <c r="I180" s="34">
        <f t="shared" si="161"/>
        <v>74</v>
      </c>
      <c r="J180" s="32">
        <f t="shared" si="2"/>
        <v>2.1015999999999999</v>
      </c>
    </row>
    <row r="181" spans="1:11" ht="14.25" customHeight="1" x14ac:dyDescent="0.2">
      <c r="A181" s="3"/>
      <c r="B181" s="3"/>
      <c r="C181" s="26">
        <v>161</v>
      </c>
      <c r="D181" s="27">
        <v>254</v>
      </c>
      <c r="E181" s="27">
        <v>60</v>
      </c>
      <c r="F181" s="32">
        <f t="shared" si="0"/>
        <v>1.524</v>
      </c>
      <c r="G181" s="33"/>
      <c r="H181" s="34">
        <f t="shared" ref="H181:I181" si="162">D181-5</f>
        <v>249</v>
      </c>
      <c r="I181" s="34">
        <f t="shared" si="162"/>
        <v>55</v>
      </c>
      <c r="J181" s="32">
        <f t="shared" si="2"/>
        <v>1.3694999999999999</v>
      </c>
    </row>
    <row r="182" spans="1:11" ht="14.25" customHeight="1" x14ac:dyDescent="0.2">
      <c r="A182" s="3"/>
      <c r="B182" s="3"/>
      <c r="C182" s="31">
        <v>162</v>
      </c>
      <c r="D182" s="27">
        <v>252</v>
      </c>
      <c r="E182" s="27">
        <v>65</v>
      </c>
      <c r="F182" s="32">
        <f t="shared" si="0"/>
        <v>1.6379999999999999</v>
      </c>
      <c r="G182" s="33"/>
      <c r="H182" s="34">
        <f t="shared" ref="H182:I182" si="163">D182-5</f>
        <v>247</v>
      </c>
      <c r="I182" s="34">
        <f t="shared" si="163"/>
        <v>60</v>
      </c>
      <c r="J182" s="32">
        <f t="shared" si="2"/>
        <v>1.482</v>
      </c>
    </row>
    <row r="183" spans="1:11" ht="14.25" customHeight="1" x14ac:dyDescent="0.2">
      <c r="A183" s="3"/>
      <c r="B183" s="3"/>
      <c r="C183" s="26">
        <v>163</v>
      </c>
      <c r="D183" s="27">
        <v>246</v>
      </c>
      <c r="E183" s="27">
        <v>69</v>
      </c>
      <c r="F183" s="32">
        <f t="shared" si="0"/>
        <v>1.6974</v>
      </c>
      <c r="G183" s="33"/>
      <c r="H183" s="34">
        <f t="shared" ref="H183:I183" si="164">D183-5</f>
        <v>241</v>
      </c>
      <c r="I183" s="34">
        <f t="shared" si="164"/>
        <v>64</v>
      </c>
      <c r="J183" s="32">
        <f t="shared" si="2"/>
        <v>1.5424</v>
      </c>
    </row>
    <row r="184" spans="1:11" ht="14.25" customHeight="1" x14ac:dyDescent="0.2">
      <c r="A184" s="3"/>
      <c r="B184" s="3"/>
      <c r="C184" s="31">
        <v>164</v>
      </c>
      <c r="D184" s="27">
        <v>242</v>
      </c>
      <c r="E184" s="27">
        <v>69</v>
      </c>
      <c r="F184" s="32">
        <f t="shared" si="0"/>
        <v>1.6698</v>
      </c>
      <c r="G184" s="33"/>
      <c r="H184" s="34">
        <f t="shared" ref="H184:I184" si="165">D184-5</f>
        <v>237</v>
      </c>
      <c r="I184" s="34">
        <f t="shared" si="165"/>
        <v>64</v>
      </c>
      <c r="J184" s="32">
        <f t="shared" si="2"/>
        <v>1.5167999999999999</v>
      </c>
    </row>
    <row r="185" spans="1:11" ht="14.25" customHeight="1" x14ac:dyDescent="0.2">
      <c r="A185" s="3"/>
      <c r="B185" s="3"/>
      <c r="C185" s="26">
        <v>165</v>
      </c>
      <c r="D185" s="27">
        <v>210</v>
      </c>
      <c r="E185" s="27">
        <v>62</v>
      </c>
      <c r="F185" s="32">
        <f t="shared" si="0"/>
        <v>1.302</v>
      </c>
      <c r="G185" s="33"/>
      <c r="H185" s="34">
        <f t="shared" ref="H185:I185" si="166">D185-5</f>
        <v>205</v>
      </c>
      <c r="I185" s="34">
        <f t="shared" si="166"/>
        <v>57</v>
      </c>
      <c r="J185" s="32">
        <f t="shared" si="2"/>
        <v>1.1685000000000001</v>
      </c>
      <c r="K185" s="60" t="s">
        <v>23</v>
      </c>
    </row>
    <row r="186" spans="1:11" ht="14.25" customHeight="1" x14ac:dyDescent="0.2">
      <c r="A186" s="3"/>
      <c r="B186" s="3"/>
      <c r="C186" s="31">
        <v>166</v>
      </c>
      <c r="D186" s="27">
        <v>186</v>
      </c>
      <c r="E186" s="27">
        <v>75</v>
      </c>
      <c r="F186" s="32">
        <f t="shared" si="0"/>
        <v>1.395</v>
      </c>
      <c r="G186" s="33"/>
      <c r="H186" s="34">
        <f t="shared" ref="H186:I186" si="167">D186-5</f>
        <v>181</v>
      </c>
      <c r="I186" s="34">
        <f t="shared" si="167"/>
        <v>70</v>
      </c>
      <c r="J186" s="32">
        <f t="shared" si="2"/>
        <v>1.2669999999999999</v>
      </c>
      <c r="K186" s="60" t="s">
        <v>23</v>
      </c>
    </row>
    <row r="187" spans="1:11" ht="14.25" customHeight="1" x14ac:dyDescent="0.2">
      <c r="A187" s="3"/>
      <c r="B187" s="3"/>
      <c r="C187" s="26">
        <v>167</v>
      </c>
      <c r="D187" s="27">
        <v>230</v>
      </c>
      <c r="E187" s="27">
        <v>76</v>
      </c>
      <c r="F187" s="32">
        <f t="shared" si="0"/>
        <v>1.748</v>
      </c>
      <c r="G187" s="33"/>
      <c r="H187" s="34">
        <f t="shared" ref="H187:I187" si="168">D187-5</f>
        <v>225</v>
      </c>
      <c r="I187" s="34">
        <f t="shared" si="168"/>
        <v>71</v>
      </c>
      <c r="J187" s="32">
        <f t="shared" si="2"/>
        <v>1.5974999999999999</v>
      </c>
    </row>
    <row r="188" spans="1:11" ht="14.25" customHeight="1" x14ac:dyDescent="0.2">
      <c r="A188" s="3"/>
      <c r="B188" s="3"/>
      <c r="C188" s="31">
        <v>168</v>
      </c>
      <c r="D188" s="27">
        <v>239</v>
      </c>
      <c r="E188" s="27">
        <v>64</v>
      </c>
      <c r="F188" s="32">
        <f t="shared" si="0"/>
        <v>1.5296000000000001</v>
      </c>
      <c r="G188" s="33"/>
      <c r="H188" s="34">
        <f t="shared" ref="H188:I188" si="169">D188-5</f>
        <v>234</v>
      </c>
      <c r="I188" s="34">
        <f t="shared" si="169"/>
        <v>59</v>
      </c>
      <c r="J188" s="32">
        <f t="shared" si="2"/>
        <v>1.3806</v>
      </c>
    </row>
    <row r="189" spans="1:11" ht="14.25" customHeight="1" x14ac:dyDescent="0.2">
      <c r="A189" s="3"/>
      <c r="B189" s="3"/>
      <c r="C189" s="26">
        <v>169</v>
      </c>
      <c r="D189" s="27">
        <v>213</v>
      </c>
      <c r="E189" s="27">
        <v>62</v>
      </c>
      <c r="F189" s="32">
        <f t="shared" si="0"/>
        <v>1.3206</v>
      </c>
      <c r="G189" s="33"/>
      <c r="H189" s="34">
        <f t="shared" ref="H189:I189" si="170">D189-5</f>
        <v>208</v>
      </c>
      <c r="I189" s="34">
        <f t="shared" si="170"/>
        <v>57</v>
      </c>
      <c r="J189" s="32">
        <f t="shared" si="2"/>
        <v>1.1856</v>
      </c>
    </row>
    <row r="190" spans="1:11" ht="14.25" customHeight="1" x14ac:dyDescent="0.2">
      <c r="A190" s="3"/>
      <c r="B190" s="3"/>
      <c r="C190" s="31">
        <v>170</v>
      </c>
      <c r="D190" s="27">
        <v>212</v>
      </c>
      <c r="E190" s="27">
        <v>65</v>
      </c>
      <c r="F190" s="32">
        <f t="shared" si="0"/>
        <v>1.3779999999999999</v>
      </c>
      <c r="G190" s="33"/>
      <c r="H190" s="34">
        <f t="shared" ref="H190:I190" si="171">D190-5</f>
        <v>207</v>
      </c>
      <c r="I190" s="34">
        <f t="shared" si="171"/>
        <v>60</v>
      </c>
      <c r="J190" s="32">
        <f t="shared" si="2"/>
        <v>1.242</v>
      </c>
      <c r="K190" s="60" t="s">
        <v>23</v>
      </c>
    </row>
    <row r="191" spans="1:11" ht="14.25" customHeight="1" x14ac:dyDescent="0.2">
      <c r="A191" s="3"/>
      <c r="B191" s="3"/>
      <c r="C191" s="26">
        <v>171</v>
      </c>
      <c r="D191" s="27">
        <v>244</v>
      </c>
      <c r="E191" s="27">
        <v>81</v>
      </c>
      <c r="F191" s="32">
        <f t="shared" si="0"/>
        <v>1.9763999999999999</v>
      </c>
      <c r="G191" s="33"/>
      <c r="H191" s="34">
        <f t="shared" ref="H191:I191" si="172">D191-5</f>
        <v>239</v>
      </c>
      <c r="I191" s="34">
        <f t="shared" si="172"/>
        <v>76</v>
      </c>
      <c r="J191" s="32">
        <f t="shared" si="2"/>
        <v>1.8164</v>
      </c>
    </row>
    <row r="192" spans="1:11" ht="14.25" customHeight="1" x14ac:dyDescent="0.2">
      <c r="C192" s="31">
        <v>172</v>
      </c>
      <c r="D192" s="27">
        <v>254</v>
      </c>
      <c r="E192" s="27">
        <v>81</v>
      </c>
      <c r="F192" s="32">
        <f t="shared" si="0"/>
        <v>2.0573999999999999</v>
      </c>
      <c r="G192" s="33"/>
      <c r="H192" s="34">
        <f t="shared" ref="H192:I192" si="173">D192-5</f>
        <v>249</v>
      </c>
      <c r="I192" s="34">
        <f t="shared" si="173"/>
        <v>76</v>
      </c>
      <c r="J192" s="32">
        <f t="shared" si="2"/>
        <v>1.8924000000000001</v>
      </c>
    </row>
    <row r="193" spans="3:11" ht="14.25" customHeight="1" x14ac:dyDescent="0.2">
      <c r="C193" s="26">
        <v>173</v>
      </c>
      <c r="D193" s="27">
        <v>216</v>
      </c>
      <c r="E193" s="27">
        <v>81</v>
      </c>
      <c r="F193" s="32">
        <f t="shared" si="0"/>
        <v>1.7496</v>
      </c>
      <c r="G193" s="33"/>
      <c r="H193" s="34">
        <f t="shared" ref="H193:I193" si="174">D193-5</f>
        <v>211</v>
      </c>
      <c r="I193" s="34">
        <f t="shared" si="174"/>
        <v>76</v>
      </c>
      <c r="J193" s="32">
        <f t="shared" si="2"/>
        <v>1.6035999999999999</v>
      </c>
    </row>
    <row r="194" spans="3:11" ht="14.25" customHeight="1" x14ac:dyDescent="0.2">
      <c r="C194" s="31">
        <v>174</v>
      </c>
      <c r="D194" s="27">
        <v>247</v>
      </c>
      <c r="E194" s="27">
        <v>63</v>
      </c>
      <c r="F194" s="32">
        <f t="shared" si="0"/>
        <v>1.5561</v>
      </c>
      <c r="G194" s="33"/>
      <c r="H194" s="34">
        <f t="shared" ref="H194:I194" si="175">D194-5</f>
        <v>242</v>
      </c>
      <c r="I194" s="34">
        <f t="shared" si="175"/>
        <v>58</v>
      </c>
      <c r="J194" s="32">
        <f t="shared" si="2"/>
        <v>1.4036</v>
      </c>
    </row>
    <row r="195" spans="3:11" ht="14.25" customHeight="1" x14ac:dyDescent="0.2">
      <c r="C195" s="26">
        <v>175</v>
      </c>
      <c r="D195" s="27">
        <v>268</v>
      </c>
      <c r="E195" s="27">
        <v>82</v>
      </c>
      <c r="F195" s="32">
        <f t="shared" si="0"/>
        <v>2.1976</v>
      </c>
      <c r="G195" s="33"/>
      <c r="H195" s="34">
        <f t="shared" ref="H195:I195" si="176">D195-5</f>
        <v>263</v>
      </c>
      <c r="I195" s="34">
        <f t="shared" si="176"/>
        <v>77</v>
      </c>
      <c r="J195" s="32">
        <f t="shared" si="2"/>
        <v>2.0251000000000001</v>
      </c>
    </row>
    <row r="196" spans="3:11" ht="14.25" customHeight="1" x14ac:dyDescent="0.2">
      <c r="C196" s="31">
        <v>176</v>
      </c>
      <c r="D196" s="27">
        <v>290</v>
      </c>
      <c r="E196" s="27">
        <v>82</v>
      </c>
      <c r="F196" s="32">
        <f t="shared" si="0"/>
        <v>2.3780000000000001</v>
      </c>
      <c r="G196" s="33"/>
      <c r="H196" s="34">
        <f t="shared" ref="H196:I196" si="177">D196-5</f>
        <v>285</v>
      </c>
      <c r="I196" s="34">
        <f t="shared" si="177"/>
        <v>77</v>
      </c>
      <c r="J196" s="32">
        <f t="shared" si="2"/>
        <v>2.1945000000000001</v>
      </c>
      <c r="K196" s="60"/>
    </row>
    <row r="197" spans="3:11" ht="14.25" customHeight="1" x14ac:dyDescent="0.2">
      <c r="C197" s="26">
        <v>177</v>
      </c>
      <c r="D197" s="27">
        <v>282</v>
      </c>
      <c r="E197" s="27">
        <v>80</v>
      </c>
      <c r="F197" s="32">
        <f t="shared" si="0"/>
        <v>2.2559999999999998</v>
      </c>
      <c r="G197" s="33"/>
      <c r="H197" s="34">
        <f t="shared" ref="H197:I197" si="178">D197-5</f>
        <v>277</v>
      </c>
      <c r="I197" s="34">
        <f t="shared" si="178"/>
        <v>75</v>
      </c>
      <c r="J197" s="32">
        <f t="shared" si="2"/>
        <v>2.0775000000000001</v>
      </c>
      <c r="K197" s="60"/>
    </row>
    <row r="198" spans="3:11" ht="14.25" customHeight="1" x14ac:dyDescent="0.2">
      <c r="C198" s="31">
        <v>178</v>
      </c>
      <c r="D198" s="27">
        <v>260</v>
      </c>
      <c r="E198" s="27">
        <v>81</v>
      </c>
      <c r="F198" s="32">
        <f t="shared" si="0"/>
        <v>2.1059999999999999</v>
      </c>
      <c r="G198" s="33"/>
      <c r="H198" s="34">
        <f t="shared" ref="H198:I198" si="179">D198-5</f>
        <v>255</v>
      </c>
      <c r="I198" s="34">
        <f t="shared" si="179"/>
        <v>76</v>
      </c>
      <c r="J198" s="32">
        <f t="shared" si="2"/>
        <v>1.9379999999999999</v>
      </c>
    </row>
    <row r="199" spans="3:11" ht="14.25" customHeight="1" x14ac:dyDescent="0.2">
      <c r="C199" s="26">
        <v>179</v>
      </c>
      <c r="D199" s="27">
        <v>296</v>
      </c>
      <c r="E199" s="27">
        <v>81</v>
      </c>
      <c r="F199" s="32">
        <f t="shared" si="0"/>
        <v>2.3976000000000002</v>
      </c>
      <c r="G199" s="33"/>
      <c r="H199" s="34">
        <f t="shared" ref="H199:I199" si="180">D199-5</f>
        <v>291</v>
      </c>
      <c r="I199" s="34">
        <f t="shared" si="180"/>
        <v>76</v>
      </c>
      <c r="J199" s="32">
        <f t="shared" si="2"/>
        <v>2.2115999999999998</v>
      </c>
    </row>
    <row r="200" spans="3:11" ht="14.25" customHeight="1" x14ac:dyDescent="0.2">
      <c r="C200" s="31">
        <v>180</v>
      </c>
      <c r="D200" s="27">
        <v>300</v>
      </c>
      <c r="E200" s="27">
        <v>81</v>
      </c>
      <c r="F200" s="32">
        <f t="shared" si="0"/>
        <v>2.4300000000000002</v>
      </c>
      <c r="G200" s="33"/>
      <c r="H200" s="34">
        <f t="shared" ref="H200:I200" si="181">D200-5</f>
        <v>295</v>
      </c>
      <c r="I200" s="34">
        <f t="shared" si="181"/>
        <v>76</v>
      </c>
      <c r="J200" s="32">
        <f t="shared" si="2"/>
        <v>2.242</v>
      </c>
    </row>
    <row r="201" spans="3:11" ht="14.25" customHeight="1" x14ac:dyDescent="0.2">
      <c r="C201" s="26">
        <v>181</v>
      </c>
      <c r="D201" s="27">
        <v>270</v>
      </c>
      <c r="E201" s="27">
        <v>81</v>
      </c>
      <c r="F201" s="32">
        <f t="shared" si="0"/>
        <v>2.1869999999999998</v>
      </c>
      <c r="G201" s="33"/>
      <c r="H201" s="34">
        <f t="shared" ref="H201:I201" si="182">D201-5</f>
        <v>265</v>
      </c>
      <c r="I201" s="34">
        <f t="shared" si="182"/>
        <v>76</v>
      </c>
      <c r="J201" s="32">
        <f t="shared" si="2"/>
        <v>2.0139999999999998</v>
      </c>
    </row>
    <row r="202" spans="3:11" ht="14.25" customHeight="1" x14ac:dyDescent="0.2">
      <c r="C202" s="31">
        <v>182</v>
      </c>
      <c r="D202" s="27">
        <v>276</v>
      </c>
      <c r="E202" s="27">
        <v>81</v>
      </c>
      <c r="F202" s="32">
        <f t="shared" si="0"/>
        <v>2.2355999999999998</v>
      </c>
      <c r="G202" s="33"/>
      <c r="H202" s="34">
        <f t="shared" ref="H202:I202" si="183">D202-5</f>
        <v>271</v>
      </c>
      <c r="I202" s="34">
        <f t="shared" si="183"/>
        <v>76</v>
      </c>
      <c r="J202" s="32">
        <f t="shared" si="2"/>
        <v>2.0596000000000001</v>
      </c>
    </row>
    <row r="203" spans="3:11" ht="14.25" customHeight="1" x14ac:dyDescent="0.2">
      <c r="C203" s="26">
        <v>183</v>
      </c>
      <c r="D203" s="27">
        <v>320</v>
      </c>
      <c r="E203" s="27">
        <v>69</v>
      </c>
      <c r="F203" s="32">
        <f t="shared" si="0"/>
        <v>2.2080000000000002</v>
      </c>
      <c r="G203" s="33"/>
      <c r="H203" s="34">
        <f t="shared" ref="H203:I203" si="184">D203-5</f>
        <v>315</v>
      </c>
      <c r="I203" s="34">
        <f t="shared" si="184"/>
        <v>64</v>
      </c>
      <c r="J203" s="32">
        <f t="shared" si="2"/>
        <v>2.016</v>
      </c>
      <c r="K203" s="60" t="s">
        <v>23</v>
      </c>
    </row>
    <row r="204" spans="3:11" ht="14.25" customHeight="1" x14ac:dyDescent="0.2">
      <c r="C204" s="31">
        <v>184</v>
      </c>
      <c r="D204" s="27">
        <v>328</v>
      </c>
      <c r="E204" s="27">
        <v>69</v>
      </c>
      <c r="F204" s="32">
        <f t="shared" si="0"/>
        <v>2.2631999999999999</v>
      </c>
      <c r="G204" s="33"/>
      <c r="H204" s="34">
        <f t="shared" ref="H204:I204" si="185">D204-5</f>
        <v>323</v>
      </c>
      <c r="I204" s="34">
        <f t="shared" si="185"/>
        <v>64</v>
      </c>
      <c r="J204" s="32">
        <f t="shared" si="2"/>
        <v>2.0672000000000001</v>
      </c>
      <c r="K204" s="60" t="s">
        <v>23</v>
      </c>
    </row>
    <row r="205" spans="3:11" ht="14.25" customHeight="1" x14ac:dyDescent="0.2">
      <c r="C205" s="26">
        <v>185</v>
      </c>
      <c r="D205" s="27">
        <v>207</v>
      </c>
      <c r="E205" s="27">
        <v>72</v>
      </c>
      <c r="F205" s="32">
        <f t="shared" si="0"/>
        <v>1.4903999999999999</v>
      </c>
      <c r="G205" s="33"/>
      <c r="H205" s="34">
        <f t="shared" ref="H205:I205" si="186">D205-5</f>
        <v>202</v>
      </c>
      <c r="I205" s="34">
        <f t="shared" si="186"/>
        <v>67</v>
      </c>
      <c r="J205" s="32">
        <f t="shared" si="2"/>
        <v>1.3533999999999999</v>
      </c>
    </row>
    <row r="206" spans="3:11" ht="14.25" customHeight="1" x14ac:dyDescent="0.2">
      <c r="C206" s="31">
        <v>186</v>
      </c>
      <c r="D206" s="27">
        <v>227</v>
      </c>
      <c r="E206" s="27">
        <v>72</v>
      </c>
      <c r="F206" s="32">
        <f t="shared" si="0"/>
        <v>1.6344000000000001</v>
      </c>
      <c r="G206" s="33"/>
      <c r="H206" s="34">
        <f t="shared" ref="H206:I206" si="187">D206-5</f>
        <v>222</v>
      </c>
      <c r="I206" s="34">
        <f t="shared" si="187"/>
        <v>67</v>
      </c>
      <c r="J206" s="32">
        <f t="shared" si="2"/>
        <v>1.4874000000000001</v>
      </c>
      <c r="K206" s="60"/>
    </row>
    <row r="207" spans="3:11" ht="14.25" customHeight="1" x14ac:dyDescent="0.2">
      <c r="C207" s="26">
        <v>187</v>
      </c>
      <c r="D207" s="27">
        <v>246</v>
      </c>
      <c r="E207" s="27">
        <v>74</v>
      </c>
      <c r="F207" s="32">
        <f t="shared" si="0"/>
        <v>1.8204</v>
      </c>
      <c r="G207" s="33"/>
      <c r="H207" s="34">
        <f t="shared" ref="H207:I207" si="188">D207-5</f>
        <v>241</v>
      </c>
      <c r="I207" s="34">
        <f t="shared" si="188"/>
        <v>69</v>
      </c>
      <c r="J207" s="32">
        <f t="shared" si="2"/>
        <v>1.6629</v>
      </c>
      <c r="K207" s="60" t="s">
        <v>23</v>
      </c>
    </row>
    <row r="208" spans="3:11" ht="14.25" customHeight="1" x14ac:dyDescent="0.2">
      <c r="C208" s="31">
        <v>188</v>
      </c>
      <c r="D208" s="27">
        <v>247</v>
      </c>
      <c r="E208" s="27">
        <v>74</v>
      </c>
      <c r="F208" s="32">
        <f t="shared" si="0"/>
        <v>1.8278000000000001</v>
      </c>
      <c r="G208" s="33"/>
      <c r="H208" s="34">
        <f t="shared" ref="H208:I208" si="189">D208-5</f>
        <v>242</v>
      </c>
      <c r="I208" s="34">
        <f t="shared" si="189"/>
        <v>69</v>
      </c>
      <c r="J208" s="32">
        <f t="shared" si="2"/>
        <v>1.6698</v>
      </c>
      <c r="K208" s="60" t="s">
        <v>23</v>
      </c>
    </row>
    <row r="209" spans="3:11" ht="14.25" customHeight="1" x14ac:dyDescent="0.2">
      <c r="C209" s="26">
        <v>189</v>
      </c>
      <c r="D209" s="27">
        <v>288</v>
      </c>
      <c r="E209" s="27">
        <v>74</v>
      </c>
      <c r="F209" s="32">
        <f t="shared" si="0"/>
        <v>2.1312000000000002</v>
      </c>
      <c r="G209" s="33"/>
      <c r="H209" s="34">
        <f t="shared" ref="H209:I209" si="190">D209-5</f>
        <v>283</v>
      </c>
      <c r="I209" s="34">
        <f t="shared" si="190"/>
        <v>69</v>
      </c>
      <c r="J209" s="32">
        <f t="shared" si="2"/>
        <v>1.9527000000000001</v>
      </c>
      <c r="K209" s="60" t="s">
        <v>23</v>
      </c>
    </row>
    <row r="210" spans="3:11" ht="14.25" customHeight="1" x14ac:dyDescent="0.2">
      <c r="C210" s="31">
        <v>190</v>
      </c>
      <c r="D210" s="27">
        <v>245</v>
      </c>
      <c r="E210" s="27">
        <v>74</v>
      </c>
      <c r="F210" s="32">
        <f t="shared" si="0"/>
        <v>1.8129999999999999</v>
      </c>
      <c r="G210" s="33"/>
      <c r="H210" s="34">
        <f t="shared" ref="H210:I210" si="191">D210-5</f>
        <v>240</v>
      </c>
      <c r="I210" s="34">
        <f t="shared" si="191"/>
        <v>69</v>
      </c>
      <c r="J210" s="32">
        <f t="shared" si="2"/>
        <v>1.6559999999999999</v>
      </c>
      <c r="K210" s="60" t="s">
        <v>23</v>
      </c>
    </row>
    <row r="211" spans="3:11" ht="14.25" customHeight="1" x14ac:dyDescent="0.2">
      <c r="C211" s="26">
        <v>191</v>
      </c>
      <c r="D211" s="27">
        <v>297</v>
      </c>
      <c r="E211" s="27">
        <v>74</v>
      </c>
      <c r="F211" s="32">
        <f t="shared" si="0"/>
        <v>2.1978</v>
      </c>
      <c r="G211" s="33"/>
      <c r="H211" s="34">
        <f t="shared" ref="H211:I211" si="192">D211-5</f>
        <v>292</v>
      </c>
      <c r="I211" s="34">
        <f t="shared" si="192"/>
        <v>69</v>
      </c>
      <c r="J211" s="32">
        <f t="shared" si="2"/>
        <v>2.0148000000000001</v>
      </c>
      <c r="K211" s="60" t="s">
        <v>23</v>
      </c>
    </row>
    <row r="212" spans="3:11" ht="14.25" customHeight="1" x14ac:dyDescent="0.2">
      <c r="C212" s="31">
        <v>192</v>
      </c>
      <c r="D212" s="27">
        <v>257</v>
      </c>
      <c r="E212" s="27">
        <v>74</v>
      </c>
      <c r="F212" s="32">
        <f t="shared" si="0"/>
        <v>1.9017999999999999</v>
      </c>
      <c r="G212" s="33"/>
      <c r="H212" s="34">
        <f t="shared" ref="H212:I212" si="193">D212-5</f>
        <v>252</v>
      </c>
      <c r="I212" s="34">
        <f t="shared" si="193"/>
        <v>69</v>
      </c>
      <c r="J212" s="32">
        <f t="shared" si="2"/>
        <v>1.7387999999999999</v>
      </c>
      <c r="K212" s="60" t="s">
        <v>23</v>
      </c>
    </row>
    <row r="213" spans="3:11" ht="14.25" customHeight="1" x14ac:dyDescent="0.2">
      <c r="C213" s="26">
        <v>193</v>
      </c>
      <c r="D213" s="27">
        <v>292</v>
      </c>
      <c r="E213" s="27">
        <v>74</v>
      </c>
      <c r="F213" s="32">
        <f t="shared" si="0"/>
        <v>2.1608000000000001</v>
      </c>
      <c r="G213" s="33"/>
      <c r="H213" s="34">
        <f t="shared" ref="H213:I213" si="194">D213-5</f>
        <v>287</v>
      </c>
      <c r="I213" s="34">
        <f t="shared" si="194"/>
        <v>69</v>
      </c>
      <c r="J213" s="32">
        <f t="shared" si="2"/>
        <v>1.9802999999999999</v>
      </c>
      <c r="K213" s="60" t="s">
        <v>23</v>
      </c>
    </row>
    <row r="214" spans="3:11" ht="14.25" customHeight="1" x14ac:dyDescent="0.2">
      <c r="C214" s="31">
        <v>194</v>
      </c>
      <c r="D214" s="27">
        <v>292</v>
      </c>
      <c r="E214" s="27">
        <v>74</v>
      </c>
      <c r="F214" s="32">
        <f t="shared" si="0"/>
        <v>2.1608000000000001</v>
      </c>
      <c r="G214" s="33"/>
      <c r="H214" s="34">
        <f t="shared" ref="H214:I214" si="195">D214-5</f>
        <v>287</v>
      </c>
      <c r="I214" s="34">
        <f t="shared" si="195"/>
        <v>69</v>
      </c>
      <c r="J214" s="32">
        <f t="shared" si="2"/>
        <v>1.9802999999999999</v>
      </c>
      <c r="K214" s="60" t="s">
        <v>23</v>
      </c>
    </row>
    <row r="215" spans="3:11" ht="14.25" customHeight="1" x14ac:dyDescent="0.2">
      <c r="C215" s="26">
        <v>195</v>
      </c>
      <c r="D215" s="27">
        <v>242</v>
      </c>
      <c r="E215" s="27">
        <v>80</v>
      </c>
      <c r="F215" s="32">
        <f t="shared" si="0"/>
        <v>1.9359999999999999</v>
      </c>
      <c r="G215" s="33"/>
      <c r="H215" s="34">
        <f t="shared" ref="H215:I215" si="196">D215-5</f>
        <v>237</v>
      </c>
      <c r="I215" s="34">
        <f t="shared" si="196"/>
        <v>75</v>
      </c>
      <c r="J215" s="32">
        <f t="shared" si="2"/>
        <v>1.7775000000000001</v>
      </c>
    </row>
    <row r="216" spans="3:11" s="48" customFormat="1" ht="14.25" customHeight="1" x14ac:dyDescent="0.2">
      <c r="C216" s="26">
        <v>196</v>
      </c>
      <c r="D216" s="27">
        <v>220</v>
      </c>
      <c r="E216" s="27">
        <v>81</v>
      </c>
      <c r="F216" s="32">
        <f t="shared" ref="F216:F280" si="197">D216*E216/10000</f>
        <v>1.782</v>
      </c>
      <c r="G216" s="33"/>
      <c r="H216" s="34">
        <f t="shared" ref="H216:H280" si="198">D216-5</f>
        <v>215</v>
      </c>
      <c r="I216" s="34">
        <f t="shared" ref="I216:I280" si="199">E216-5</f>
        <v>76</v>
      </c>
      <c r="J216" s="32">
        <f t="shared" ref="J216:J280" si="200">H216*I216/10000</f>
        <v>1.6339999999999999</v>
      </c>
      <c r="K216" s="60"/>
    </row>
    <row r="217" spans="3:11" s="48" customFormat="1" ht="14.25" customHeight="1" x14ac:dyDescent="0.2">
      <c r="C217" s="26">
        <v>197</v>
      </c>
      <c r="D217" s="27">
        <v>267</v>
      </c>
      <c r="E217" s="27">
        <v>81</v>
      </c>
      <c r="F217" s="32">
        <f t="shared" si="197"/>
        <v>2.1627000000000001</v>
      </c>
      <c r="G217" s="33"/>
      <c r="H217" s="34">
        <f t="shared" si="198"/>
        <v>262</v>
      </c>
      <c r="I217" s="34">
        <f t="shared" si="199"/>
        <v>76</v>
      </c>
      <c r="J217" s="32">
        <f t="shared" si="200"/>
        <v>1.9912000000000001</v>
      </c>
    </row>
    <row r="218" spans="3:11" s="48" customFormat="1" ht="14.25" customHeight="1" x14ac:dyDescent="0.2">
      <c r="C218" s="26">
        <v>198</v>
      </c>
      <c r="D218" s="27">
        <v>265</v>
      </c>
      <c r="E218" s="27">
        <v>81</v>
      </c>
      <c r="F218" s="32">
        <f t="shared" si="197"/>
        <v>2.1465000000000001</v>
      </c>
      <c r="G218" s="33"/>
      <c r="H218" s="34">
        <f t="shared" si="198"/>
        <v>260</v>
      </c>
      <c r="I218" s="34">
        <f t="shared" si="199"/>
        <v>76</v>
      </c>
      <c r="J218" s="32">
        <f t="shared" si="200"/>
        <v>1.976</v>
      </c>
    </row>
    <row r="219" spans="3:11" s="48" customFormat="1" ht="14.25" customHeight="1" x14ac:dyDescent="0.2">
      <c r="C219" s="26">
        <v>199</v>
      </c>
      <c r="D219" s="27">
        <v>270</v>
      </c>
      <c r="E219" s="27">
        <v>80</v>
      </c>
      <c r="F219" s="32">
        <f t="shared" si="197"/>
        <v>2.16</v>
      </c>
      <c r="G219" s="33"/>
      <c r="H219" s="34">
        <f t="shared" si="198"/>
        <v>265</v>
      </c>
      <c r="I219" s="34">
        <f t="shared" si="199"/>
        <v>75</v>
      </c>
      <c r="J219" s="32">
        <f t="shared" si="200"/>
        <v>1.9875</v>
      </c>
    </row>
    <row r="220" spans="3:11" s="48" customFormat="1" ht="14.25" customHeight="1" x14ac:dyDescent="0.2">
      <c r="C220" s="26">
        <v>200</v>
      </c>
      <c r="D220" s="27">
        <v>272</v>
      </c>
      <c r="E220" s="27">
        <v>80</v>
      </c>
      <c r="F220" s="32">
        <f t="shared" si="197"/>
        <v>2.1760000000000002</v>
      </c>
      <c r="G220" s="33"/>
      <c r="H220" s="34">
        <f t="shared" si="198"/>
        <v>267</v>
      </c>
      <c r="I220" s="34">
        <f t="shared" si="199"/>
        <v>75</v>
      </c>
      <c r="J220" s="32">
        <f t="shared" si="200"/>
        <v>2.0024999999999999</v>
      </c>
    </row>
    <row r="221" spans="3:11" s="48" customFormat="1" ht="14.25" customHeight="1" x14ac:dyDescent="0.2">
      <c r="C221" s="26">
        <v>201</v>
      </c>
      <c r="D221" s="27">
        <v>183</v>
      </c>
      <c r="E221" s="27">
        <v>75</v>
      </c>
      <c r="F221" s="32">
        <f t="shared" si="197"/>
        <v>1.3725000000000001</v>
      </c>
      <c r="G221" s="33"/>
      <c r="H221" s="34">
        <f t="shared" si="198"/>
        <v>178</v>
      </c>
      <c r="I221" s="34">
        <f t="shared" si="199"/>
        <v>70</v>
      </c>
      <c r="J221" s="32">
        <f t="shared" si="200"/>
        <v>1.246</v>
      </c>
    </row>
    <row r="222" spans="3:11" s="48" customFormat="1" ht="14.25" customHeight="1" x14ac:dyDescent="0.2">
      <c r="C222" s="26">
        <v>202</v>
      </c>
      <c r="D222" s="27">
        <v>184</v>
      </c>
      <c r="E222" s="27">
        <v>75</v>
      </c>
      <c r="F222" s="32">
        <f t="shared" si="197"/>
        <v>1.38</v>
      </c>
      <c r="G222" s="33"/>
      <c r="H222" s="34">
        <f t="shared" si="198"/>
        <v>179</v>
      </c>
      <c r="I222" s="34">
        <f t="shared" si="199"/>
        <v>70</v>
      </c>
      <c r="J222" s="32">
        <f t="shared" si="200"/>
        <v>1.2529999999999999</v>
      </c>
    </row>
    <row r="223" spans="3:11" s="48" customFormat="1" ht="14.25" customHeight="1" x14ac:dyDescent="0.2">
      <c r="C223" s="26">
        <v>203</v>
      </c>
      <c r="D223" s="27">
        <v>183</v>
      </c>
      <c r="E223" s="27">
        <v>75</v>
      </c>
      <c r="F223" s="32">
        <f t="shared" si="197"/>
        <v>1.3725000000000001</v>
      </c>
      <c r="G223" s="33"/>
      <c r="H223" s="34">
        <f t="shared" si="198"/>
        <v>178</v>
      </c>
      <c r="I223" s="34">
        <f t="shared" si="199"/>
        <v>70</v>
      </c>
      <c r="J223" s="32">
        <f t="shared" si="200"/>
        <v>1.246</v>
      </c>
    </row>
    <row r="224" spans="3:11" s="48" customFormat="1" ht="14.25" customHeight="1" x14ac:dyDescent="0.2">
      <c r="C224" s="26">
        <v>204</v>
      </c>
      <c r="D224" s="27">
        <v>185</v>
      </c>
      <c r="E224" s="27">
        <v>75</v>
      </c>
      <c r="F224" s="32">
        <f t="shared" si="197"/>
        <v>1.3875</v>
      </c>
      <c r="G224" s="33"/>
      <c r="H224" s="34">
        <f t="shared" si="198"/>
        <v>180</v>
      </c>
      <c r="I224" s="34">
        <f t="shared" si="199"/>
        <v>70</v>
      </c>
      <c r="J224" s="32">
        <f t="shared" si="200"/>
        <v>1.26</v>
      </c>
    </row>
    <row r="225" spans="3:11" s="48" customFormat="1" ht="14.25" customHeight="1" x14ac:dyDescent="0.2">
      <c r="C225" s="26">
        <v>205</v>
      </c>
      <c r="D225" s="27">
        <v>183</v>
      </c>
      <c r="E225" s="27">
        <v>66</v>
      </c>
      <c r="F225" s="32">
        <f t="shared" si="197"/>
        <v>1.2078</v>
      </c>
      <c r="G225" s="33"/>
      <c r="H225" s="34">
        <f t="shared" si="198"/>
        <v>178</v>
      </c>
      <c r="I225" s="34">
        <f t="shared" si="199"/>
        <v>61</v>
      </c>
      <c r="J225" s="32">
        <f t="shared" si="200"/>
        <v>1.0858000000000001</v>
      </c>
      <c r="K225" s="60" t="s">
        <v>23</v>
      </c>
    </row>
    <row r="226" spans="3:11" s="48" customFormat="1" ht="14.25" customHeight="1" x14ac:dyDescent="0.2">
      <c r="C226" s="26">
        <v>206</v>
      </c>
      <c r="D226" s="27">
        <v>183</v>
      </c>
      <c r="E226" s="27">
        <v>67</v>
      </c>
      <c r="F226" s="32">
        <f t="shared" si="197"/>
        <v>1.2261</v>
      </c>
      <c r="G226" s="33"/>
      <c r="H226" s="34">
        <f t="shared" si="198"/>
        <v>178</v>
      </c>
      <c r="I226" s="34">
        <f t="shared" si="199"/>
        <v>62</v>
      </c>
      <c r="J226" s="32">
        <f t="shared" si="200"/>
        <v>1.1035999999999999</v>
      </c>
    </row>
    <row r="227" spans="3:11" s="48" customFormat="1" ht="14.25" customHeight="1" x14ac:dyDescent="0.2">
      <c r="C227" s="26">
        <v>207</v>
      </c>
      <c r="D227" s="27">
        <v>190</v>
      </c>
      <c r="E227" s="27">
        <v>69</v>
      </c>
      <c r="F227" s="32">
        <f t="shared" si="197"/>
        <v>1.3109999999999999</v>
      </c>
      <c r="G227" s="33"/>
      <c r="H227" s="34">
        <f t="shared" si="198"/>
        <v>185</v>
      </c>
      <c r="I227" s="34">
        <f t="shared" si="199"/>
        <v>64</v>
      </c>
      <c r="J227" s="32">
        <f t="shared" si="200"/>
        <v>1.1839999999999999</v>
      </c>
      <c r="K227" s="60"/>
    </row>
    <row r="228" spans="3:11" s="48" customFormat="1" ht="14.25" customHeight="1" x14ac:dyDescent="0.2">
      <c r="C228" s="26">
        <v>208</v>
      </c>
      <c r="D228" s="27">
        <v>187</v>
      </c>
      <c r="E228" s="27">
        <v>69</v>
      </c>
      <c r="F228" s="32">
        <f t="shared" si="197"/>
        <v>1.2903</v>
      </c>
      <c r="G228" s="33"/>
      <c r="H228" s="34">
        <f t="shared" si="198"/>
        <v>182</v>
      </c>
      <c r="I228" s="34">
        <f t="shared" si="199"/>
        <v>64</v>
      </c>
      <c r="J228" s="32">
        <f t="shared" si="200"/>
        <v>1.1648000000000001</v>
      </c>
    </row>
    <row r="229" spans="3:11" s="48" customFormat="1" ht="14.25" customHeight="1" x14ac:dyDescent="0.2">
      <c r="C229" s="26">
        <v>209</v>
      </c>
      <c r="D229" s="27">
        <v>189</v>
      </c>
      <c r="E229" s="27">
        <v>65</v>
      </c>
      <c r="F229" s="32">
        <f t="shared" si="197"/>
        <v>1.2284999999999999</v>
      </c>
      <c r="G229" s="33"/>
      <c r="H229" s="34">
        <f t="shared" si="198"/>
        <v>184</v>
      </c>
      <c r="I229" s="34">
        <f t="shared" si="199"/>
        <v>60</v>
      </c>
      <c r="J229" s="32">
        <f t="shared" si="200"/>
        <v>1.1040000000000001</v>
      </c>
    </row>
    <row r="230" spans="3:11" s="48" customFormat="1" ht="14.25" customHeight="1" x14ac:dyDescent="0.2">
      <c r="C230" s="26">
        <v>210</v>
      </c>
      <c r="D230" s="27">
        <v>186</v>
      </c>
      <c r="E230" s="27">
        <v>65</v>
      </c>
      <c r="F230" s="32">
        <f t="shared" si="197"/>
        <v>1.2090000000000001</v>
      </c>
      <c r="G230" s="33"/>
      <c r="H230" s="34">
        <f t="shared" si="198"/>
        <v>181</v>
      </c>
      <c r="I230" s="34">
        <f t="shared" si="199"/>
        <v>60</v>
      </c>
      <c r="J230" s="32">
        <f t="shared" si="200"/>
        <v>1.0860000000000001</v>
      </c>
    </row>
    <row r="231" spans="3:11" s="48" customFormat="1" ht="14.25" customHeight="1" x14ac:dyDescent="0.2">
      <c r="C231" s="26">
        <v>211</v>
      </c>
      <c r="D231" s="27">
        <v>182</v>
      </c>
      <c r="E231" s="27">
        <v>65</v>
      </c>
      <c r="F231" s="32">
        <f t="shared" si="197"/>
        <v>1.1830000000000001</v>
      </c>
      <c r="G231" s="33"/>
      <c r="H231" s="34">
        <f t="shared" si="198"/>
        <v>177</v>
      </c>
      <c r="I231" s="34">
        <f t="shared" si="199"/>
        <v>60</v>
      </c>
      <c r="J231" s="32">
        <f t="shared" si="200"/>
        <v>1.0620000000000001</v>
      </c>
    </row>
    <row r="232" spans="3:11" s="48" customFormat="1" ht="14.25" customHeight="1" x14ac:dyDescent="0.2">
      <c r="C232" s="26">
        <v>212</v>
      </c>
      <c r="D232" s="27">
        <v>182</v>
      </c>
      <c r="E232" s="27">
        <v>66</v>
      </c>
      <c r="F232" s="32">
        <f t="shared" si="197"/>
        <v>1.2012</v>
      </c>
      <c r="G232" s="33"/>
      <c r="H232" s="34">
        <f t="shared" si="198"/>
        <v>177</v>
      </c>
      <c r="I232" s="34">
        <f t="shared" si="199"/>
        <v>61</v>
      </c>
      <c r="J232" s="32">
        <f t="shared" si="200"/>
        <v>1.0797000000000001</v>
      </c>
    </row>
    <row r="233" spans="3:11" s="48" customFormat="1" ht="14.25" customHeight="1" x14ac:dyDescent="0.2">
      <c r="C233" s="26">
        <v>213</v>
      </c>
      <c r="D233" s="27">
        <v>265</v>
      </c>
      <c r="E233" s="27">
        <v>81</v>
      </c>
      <c r="F233" s="32">
        <f t="shared" si="197"/>
        <v>2.1465000000000001</v>
      </c>
      <c r="G233" s="33"/>
      <c r="H233" s="34">
        <f t="shared" si="198"/>
        <v>260</v>
      </c>
      <c r="I233" s="34">
        <f t="shared" si="199"/>
        <v>76</v>
      </c>
      <c r="J233" s="32">
        <f t="shared" si="200"/>
        <v>1.976</v>
      </c>
    </row>
    <row r="234" spans="3:11" s="48" customFormat="1" ht="14.25" customHeight="1" x14ac:dyDescent="0.2">
      <c r="C234" s="26">
        <v>214</v>
      </c>
      <c r="D234" s="27">
        <v>290</v>
      </c>
      <c r="E234" s="27">
        <v>81</v>
      </c>
      <c r="F234" s="32">
        <f t="shared" si="197"/>
        <v>2.3490000000000002</v>
      </c>
      <c r="G234" s="33"/>
      <c r="H234" s="34">
        <f t="shared" si="198"/>
        <v>285</v>
      </c>
      <c r="I234" s="34">
        <f t="shared" si="199"/>
        <v>76</v>
      </c>
      <c r="J234" s="32">
        <f t="shared" si="200"/>
        <v>2.1659999999999999</v>
      </c>
    </row>
    <row r="235" spans="3:11" s="48" customFormat="1" ht="14.25" customHeight="1" x14ac:dyDescent="0.2">
      <c r="C235" s="26">
        <v>215</v>
      </c>
      <c r="D235" s="27">
        <v>252</v>
      </c>
      <c r="E235" s="27">
        <v>81</v>
      </c>
      <c r="F235" s="32">
        <f t="shared" si="197"/>
        <v>2.0411999999999999</v>
      </c>
      <c r="G235" s="33"/>
      <c r="H235" s="34">
        <f t="shared" si="198"/>
        <v>247</v>
      </c>
      <c r="I235" s="34">
        <f t="shared" si="199"/>
        <v>76</v>
      </c>
      <c r="J235" s="32">
        <f t="shared" si="200"/>
        <v>1.8772</v>
      </c>
    </row>
    <row r="236" spans="3:11" s="48" customFormat="1" ht="14.25" customHeight="1" x14ac:dyDescent="0.2">
      <c r="C236" s="26">
        <v>216</v>
      </c>
      <c r="D236" s="27">
        <v>282</v>
      </c>
      <c r="E236" s="27">
        <v>81</v>
      </c>
      <c r="F236" s="32">
        <f t="shared" si="197"/>
        <v>2.2841999999999998</v>
      </c>
      <c r="G236" s="33"/>
      <c r="H236" s="34">
        <f t="shared" si="198"/>
        <v>277</v>
      </c>
      <c r="I236" s="34">
        <f t="shared" si="199"/>
        <v>76</v>
      </c>
      <c r="J236" s="32">
        <f t="shared" si="200"/>
        <v>2.1052</v>
      </c>
    </row>
    <row r="237" spans="3:11" s="48" customFormat="1" ht="14.25" customHeight="1" x14ac:dyDescent="0.2">
      <c r="C237" s="26">
        <v>217</v>
      </c>
      <c r="D237" s="27">
        <v>277</v>
      </c>
      <c r="E237" s="27">
        <v>81</v>
      </c>
      <c r="F237" s="32">
        <f t="shared" si="197"/>
        <v>2.2437</v>
      </c>
      <c r="G237" s="33"/>
      <c r="H237" s="34">
        <f t="shared" si="198"/>
        <v>272</v>
      </c>
      <c r="I237" s="34">
        <f t="shared" si="199"/>
        <v>76</v>
      </c>
      <c r="J237" s="32">
        <f t="shared" si="200"/>
        <v>2.0672000000000001</v>
      </c>
    </row>
    <row r="238" spans="3:11" s="48" customFormat="1" ht="14.25" customHeight="1" x14ac:dyDescent="0.2">
      <c r="C238" s="26">
        <v>218</v>
      </c>
      <c r="D238" s="27">
        <v>270</v>
      </c>
      <c r="E238" s="27">
        <v>81</v>
      </c>
      <c r="F238" s="32">
        <f t="shared" si="197"/>
        <v>2.1869999999999998</v>
      </c>
      <c r="G238" s="33"/>
      <c r="H238" s="34">
        <f t="shared" si="198"/>
        <v>265</v>
      </c>
      <c r="I238" s="34">
        <f t="shared" si="199"/>
        <v>76</v>
      </c>
      <c r="J238" s="32">
        <f t="shared" si="200"/>
        <v>2.0139999999999998</v>
      </c>
    </row>
    <row r="239" spans="3:11" s="48" customFormat="1" ht="14.25" customHeight="1" x14ac:dyDescent="0.2">
      <c r="C239" s="26">
        <v>219</v>
      </c>
      <c r="D239" s="27">
        <v>273</v>
      </c>
      <c r="E239" s="27">
        <v>79</v>
      </c>
      <c r="F239" s="32">
        <f t="shared" si="197"/>
        <v>2.1566999999999998</v>
      </c>
      <c r="G239" s="33"/>
      <c r="H239" s="34">
        <f t="shared" si="198"/>
        <v>268</v>
      </c>
      <c r="I239" s="34">
        <f t="shared" si="199"/>
        <v>74</v>
      </c>
      <c r="J239" s="32">
        <f t="shared" si="200"/>
        <v>1.9832000000000001</v>
      </c>
    </row>
    <row r="240" spans="3:11" s="48" customFormat="1" ht="14.25" customHeight="1" x14ac:dyDescent="0.2">
      <c r="C240" s="26">
        <v>220</v>
      </c>
      <c r="D240" s="27">
        <v>293</v>
      </c>
      <c r="E240" s="27">
        <v>81</v>
      </c>
      <c r="F240" s="32">
        <f t="shared" si="197"/>
        <v>2.3733</v>
      </c>
      <c r="G240" s="33"/>
      <c r="H240" s="34">
        <f t="shared" si="198"/>
        <v>288</v>
      </c>
      <c r="I240" s="34">
        <f t="shared" si="199"/>
        <v>76</v>
      </c>
      <c r="J240" s="32">
        <f t="shared" si="200"/>
        <v>2.1888000000000001</v>
      </c>
    </row>
    <row r="241" spans="3:11" s="48" customFormat="1" ht="14.25" customHeight="1" x14ac:dyDescent="0.2">
      <c r="C241" s="26">
        <v>221</v>
      </c>
      <c r="D241" s="27">
        <v>295</v>
      </c>
      <c r="E241" s="27">
        <v>81</v>
      </c>
      <c r="F241" s="32">
        <f t="shared" si="197"/>
        <v>2.3895</v>
      </c>
      <c r="G241" s="33"/>
      <c r="H241" s="34">
        <f t="shared" si="198"/>
        <v>290</v>
      </c>
      <c r="I241" s="34">
        <f t="shared" si="199"/>
        <v>76</v>
      </c>
      <c r="J241" s="32">
        <f t="shared" si="200"/>
        <v>2.2040000000000002</v>
      </c>
    </row>
    <row r="242" spans="3:11" s="48" customFormat="1" ht="14.25" customHeight="1" x14ac:dyDescent="0.2">
      <c r="C242" s="26">
        <v>222</v>
      </c>
      <c r="D242" s="27">
        <v>293</v>
      </c>
      <c r="E242" s="27">
        <v>81</v>
      </c>
      <c r="F242" s="32">
        <f t="shared" si="197"/>
        <v>2.3733</v>
      </c>
      <c r="G242" s="33"/>
      <c r="H242" s="34">
        <f t="shared" si="198"/>
        <v>288</v>
      </c>
      <c r="I242" s="34">
        <f t="shared" si="199"/>
        <v>76</v>
      </c>
      <c r="J242" s="32">
        <f t="shared" si="200"/>
        <v>2.1888000000000001</v>
      </c>
    </row>
    <row r="243" spans="3:11" s="48" customFormat="1" ht="14.25" customHeight="1" x14ac:dyDescent="0.2">
      <c r="C243" s="26">
        <v>223</v>
      </c>
      <c r="D243" s="27">
        <v>293</v>
      </c>
      <c r="E243" s="27">
        <v>81</v>
      </c>
      <c r="F243" s="32">
        <f t="shared" si="197"/>
        <v>2.3733</v>
      </c>
      <c r="G243" s="33"/>
      <c r="H243" s="34">
        <f t="shared" si="198"/>
        <v>288</v>
      </c>
      <c r="I243" s="34">
        <f t="shared" si="199"/>
        <v>76</v>
      </c>
      <c r="J243" s="32">
        <f t="shared" si="200"/>
        <v>2.1888000000000001</v>
      </c>
    </row>
    <row r="244" spans="3:11" s="48" customFormat="1" ht="14.25" customHeight="1" x14ac:dyDescent="0.2">
      <c r="C244" s="26">
        <v>224</v>
      </c>
      <c r="D244" s="27">
        <v>258</v>
      </c>
      <c r="E244" s="27">
        <v>79</v>
      </c>
      <c r="F244" s="32">
        <f t="shared" si="197"/>
        <v>2.0381999999999998</v>
      </c>
      <c r="G244" s="33"/>
      <c r="H244" s="34">
        <f t="shared" si="198"/>
        <v>253</v>
      </c>
      <c r="I244" s="34">
        <f t="shared" si="199"/>
        <v>74</v>
      </c>
      <c r="J244" s="32">
        <f t="shared" si="200"/>
        <v>1.8722000000000001</v>
      </c>
    </row>
    <row r="245" spans="3:11" s="48" customFormat="1" ht="14.25" customHeight="1" x14ac:dyDescent="0.2">
      <c r="C245" s="26">
        <v>225</v>
      </c>
      <c r="D245" s="27">
        <v>293</v>
      </c>
      <c r="E245" s="27">
        <v>79</v>
      </c>
      <c r="F245" s="32">
        <f t="shared" si="197"/>
        <v>2.3147000000000002</v>
      </c>
      <c r="G245" s="33"/>
      <c r="H245" s="34">
        <f t="shared" si="198"/>
        <v>288</v>
      </c>
      <c r="I245" s="34">
        <f t="shared" si="199"/>
        <v>74</v>
      </c>
      <c r="J245" s="32">
        <f t="shared" si="200"/>
        <v>2.1312000000000002</v>
      </c>
    </row>
    <row r="246" spans="3:11" s="48" customFormat="1" ht="14.25" customHeight="1" x14ac:dyDescent="0.2">
      <c r="C246" s="26">
        <v>226</v>
      </c>
      <c r="D246" s="27">
        <v>257</v>
      </c>
      <c r="E246" s="27">
        <v>81</v>
      </c>
      <c r="F246" s="32">
        <f t="shared" si="197"/>
        <v>2.0817000000000001</v>
      </c>
      <c r="G246" s="33"/>
      <c r="H246" s="34">
        <f t="shared" si="198"/>
        <v>252</v>
      </c>
      <c r="I246" s="34">
        <f t="shared" si="199"/>
        <v>76</v>
      </c>
      <c r="J246" s="32">
        <f t="shared" si="200"/>
        <v>1.9152</v>
      </c>
    </row>
    <row r="247" spans="3:11" s="48" customFormat="1" ht="14.25" customHeight="1" x14ac:dyDescent="0.2">
      <c r="C247" s="26">
        <v>227</v>
      </c>
      <c r="D247" s="27">
        <v>284</v>
      </c>
      <c r="E247" s="27">
        <v>81</v>
      </c>
      <c r="F247" s="32">
        <f t="shared" si="197"/>
        <v>2.3003999999999998</v>
      </c>
      <c r="G247" s="33"/>
      <c r="H247" s="34">
        <f t="shared" si="198"/>
        <v>279</v>
      </c>
      <c r="I247" s="34">
        <f t="shared" si="199"/>
        <v>76</v>
      </c>
      <c r="J247" s="32">
        <f t="shared" si="200"/>
        <v>2.1204000000000001</v>
      </c>
    </row>
    <row r="248" spans="3:11" s="48" customFormat="1" ht="14.25" customHeight="1" x14ac:dyDescent="0.2">
      <c r="C248" s="26">
        <v>228</v>
      </c>
      <c r="D248" s="27">
        <v>286</v>
      </c>
      <c r="E248" s="27">
        <v>81</v>
      </c>
      <c r="F248" s="32">
        <f t="shared" si="197"/>
        <v>2.3166000000000002</v>
      </c>
      <c r="G248" s="33"/>
      <c r="H248" s="34">
        <f t="shared" si="198"/>
        <v>281</v>
      </c>
      <c r="I248" s="34">
        <f t="shared" si="199"/>
        <v>76</v>
      </c>
      <c r="J248" s="32">
        <f t="shared" si="200"/>
        <v>2.1356000000000002</v>
      </c>
    </row>
    <row r="249" spans="3:11" s="48" customFormat="1" ht="14.25" customHeight="1" x14ac:dyDescent="0.2">
      <c r="C249" s="26">
        <v>229</v>
      </c>
      <c r="D249" s="27">
        <v>291</v>
      </c>
      <c r="E249" s="27">
        <v>81</v>
      </c>
      <c r="F249" s="32">
        <f t="shared" si="197"/>
        <v>2.3571</v>
      </c>
      <c r="G249" s="33"/>
      <c r="H249" s="34">
        <f t="shared" si="198"/>
        <v>286</v>
      </c>
      <c r="I249" s="34">
        <f t="shared" si="199"/>
        <v>76</v>
      </c>
      <c r="J249" s="32">
        <f t="shared" si="200"/>
        <v>2.1736</v>
      </c>
    </row>
    <row r="250" spans="3:11" s="48" customFormat="1" ht="14.25" customHeight="1" x14ac:dyDescent="0.2">
      <c r="C250" s="26">
        <v>230</v>
      </c>
      <c r="D250" s="27">
        <v>242</v>
      </c>
      <c r="E250" s="27">
        <v>81</v>
      </c>
      <c r="F250" s="32">
        <f t="shared" si="197"/>
        <v>1.9601999999999999</v>
      </c>
      <c r="G250" s="33"/>
      <c r="H250" s="34">
        <f t="shared" si="198"/>
        <v>237</v>
      </c>
      <c r="I250" s="34">
        <f t="shared" si="199"/>
        <v>76</v>
      </c>
      <c r="J250" s="32">
        <f t="shared" si="200"/>
        <v>1.8011999999999999</v>
      </c>
    </row>
    <row r="251" spans="3:11" s="48" customFormat="1" ht="14.25" customHeight="1" x14ac:dyDescent="0.2">
      <c r="C251" s="26">
        <v>231</v>
      </c>
      <c r="D251" s="27">
        <v>240</v>
      </c>
      <c r="E251" s="27">
        <v>81</v>
      </c>
      <c r="F251" s="32">
        <f t="shared" si="197"/>
        <v>1.944</v>
      </c>
      <c r="G251" s="33"/>
      <c r="H251" s="34">
        <f t="shared" si="198"/>
        <v>235</v>
      </c>
      <c r="I251" s="34">
        <f t="shared" si="199"/>
        <v>76</v>
      </c>
      <c r="J251" s="32">
        <f t="shared" si="200"/>
        <v>1.786</v>
      </c>
    </row>
    <row r="252" spans="3:11" s="48" customFormat="1" ht="14.25" customHeight="1" x14ac:dyDescent="0.2">
      <c r="C252" s="26">
        <v>232</v>
      </c>
      <c r="D252" s="27">
        <v>245</v>
      </c>
      <c r="E252" s="27">
        <v>81</v>
      </c>
      <c r="F252" s="32">
        <f t="shared" si="197"/>
        <v>1.9844999999999999</v>
      </c>
      <c r="G252" s="33"/>
      <c r="H252" s="34">
        <f t="shared" si="198"/>
        <v>240</v>
      </c>
      <c r="I252" s="34">
        <f t="shared" si="199"/>
        <v>76</v>
      </c>
      <c r="J252" s="32">
        <f t="shared" si="200"/>
        <v>1.8240000000000001</v>
      </c>
    </row>
    <row r="253" spans="3:11" s="48" customFormat="1" ht="14.25" customHeight="1" x14ac:dyDescent="0.2">
      <c r="C253" s="26">
        <v>233</v>
      </c>
      <c r="D253" s="27">
        <v>244</v>
      </c>
      <c r="E253" s="27">
        <v>81</v>
      </c>
      <c r="F253" s="32">
        <f t="shared" si="197"/>
        <v>1.9763999999999999</v>
      </c>
      <c r="G253" s="33"/>
      <c r="H253" s="34">
        <f t="shared" si="198"/>
        <v>239</v>
      </c>
      <c r="I253" s="34">
        <f t="shared" si="199"/>
        <v>76</v>
      </c>
      <c r="J253" s="32">
        <f t="shared" si="200"/>
        <v>1.8164</v>
      </c>
    </row>
    <row r="254" spans="3:11" s="48" customFormat="1" ht="14.25" customHeight="1" x14ac:dyDescent="0.2">
      <c r="C254" s="26">
        <v>234</v>
      </c>
      <c r="D254" s="27">
        <v>214</v>
      </c>
      <c r="E254" s="27">
        <v>81</v>
      </c>
      <c r="F254" s="32">
        <f t="shared" si="197"/>
        <v>1.7334000000000001</v>
      </c>
      <c r="G254" s="33"/>
      <c r="H254" s="34">
        <f t="shared" si="198"/>
        <v>209</v>
      </c>
      <c r="I254" s="34">
        <f t="shared" si="199"/>
        <v>76</v>
      </c>
      <c r="J254" s="32">
        <f t="shared" si="200"/>
        <v>1.5884</v>
      </c>
    </row>
    <row r="255" spans="3:11" s="48" customFormat="1" ht="14.25" customHeight="1" x14ac:dyDescent="0.2">
      <c r="C255" s="26">
        <v>235</v>
      </c>
      <c r="D255" s="27">
        <v>246</v>
      </c>
      <c r="E255" s="27">
        <v>81</v>
      </c>
      <c r="F255" s="32">
        <f t="shared" si="197"/>
        <v>1.9925999999999999</v>
      </c>
      <c r="G255" s="33"/>
      <c r="H255" s="34">
        <f t="shared" si="198"/>
        <v>241</v>
      </c>
      <c r="I255" s="34">
        <f t="shared" si="199"/>
        <v>76</v>
      </c>
      <c r="J255" s="32">
        <f t="shared" si="200"/>
        <v>1.8315999999999999</v>
      </c>
    </row>
    <row r="256" spans="3:11" s="48" customFormat="1" ht="14.25" customHeight="1" x14ac:dyDescent="0.2">
      <c r="C256" s="26">
        <v>236</v>
      </c>
      <c r="D256" s="27">
        <v>227</v>
      </c>
      <c r="E256" s="27">
        <v>81</v>
      </c>
      <c r="F256" s="32">
        <f t="shared" si="197"/>
        <v>1.8387</v>
      </c>
      <c r="G256" s="33"/>
      <c r="H256" s="34">
        <f t="shared" si="198"/>
        <v>222</v>
      </c>
      <c r="I256" s="34">
        <f t="shared" si="199"/>
        <v>76</v>
      </c>
      <c r="J256" s="32">
        <f t="shared" si="200"/>
        <v>1.6872</v>
      </c>
      <c r="K256" s="60"/>
    </row>
    <row r="257" spans="3:11" s="48" customFormat="1" ht="14.25" customHeight="1" x14ac:dyDescent="0.2">
      <c r="C257" s="26">
        <v>237</v>
      </c>
      <c r="D257" s="27">
        <v>220</v>
      </c>
      <c r="E257" s="27">
        <v>81</v>
      </c>
      <c r="F257" s="32">
        <f t="shared" si="197"/>
        <v>1.782</v>
      </c>
      <c r="G257" s="33"/>
      <c r="H257" s="34">
        <f t="shared" si="198"/>
        <v>215</v>
      </c>
      <c r="I257" s="34">
        <f t="shared" si="199"/>
        <v>76</v>
      </c>
      <c r="J257" s="32">
        <f t="shared" si="200"/>
        <v>1.6339999999999999</v>
      </c>
      <c r="K257" s="60"/>
    </row>
    <row r="258" spans="3:11" s="48" customFormat="1" ht="14.25" customHeight="1" x14ac:dyDescent="0.2">
      <c r="C258" s="26">
        <v>238</v>
      </c>
      <c r="D258" s="27">
        <v>236</v>
      </c>
      <c r="E258" s="27">
        <v>81</v>
      </c>
      <c r="F258" s="32">
        <f t="shared" si="197"/>
        <v>1.9116</v>
      </c>
      <c r="G258" s="33"/>
      <c r="H258" s="34">
        <f t="shared" si="198"/>
        <v>231</v>
      </c>
      <c r="I258" s="34">
        <f t="shared" si="199"/>
        <v>76</v>
      </c>
      <c r="J258" s="32">
        <f t="shared" si="200"/>
        <v>1.7556</v>
      </c>
    </row>
    <row r="259" spans="3:11" s="48" customFormat="1" ht="14.25" customHeight="1" x14ac:dyDescent="0.2">
      <c r="C259" s="26">
        <v>239</v>
      </c>
      <c r="D259" s="27">
        <v>240</v>
      </c>
      <c r="E259" s="27">
        <v>81</v>
      </c>
      <c r="F259" s="32">
        <f t="shared" si="197"/>
        <v>1.944</v>
      </c>
      <c r="G259" s="33"/>
      <c r="H259" s="34">
        <f t="shared" si="198"/>
        <v>235</v>
      </c>
      <c r="I259" s="34">
        <f t="shared" si="199"/>
        <v>76</v>
      </c>
      <c r="J259" s="32">
        <f t="shared" si="200"/>
        <v>1.786</v>
      </c>
    </row>
    <row r="260" spans="3:11" s="48" customFormat="1" ht="14.25" customHeight="1" x14ac:dyDescent="0.2">
      <c r="C260" s="52">
        <v>240</v>
      </c>
      <c r="D260" s="35">
        <v>184</v>
      </c>
      <c r="E260" s="35">
        <v>71</v>
      </c>
      <c r="F260" s="53">
        <f t="shared" si="197"/>
        <v>1.3064</v>
      </c>
      <c r="G260" s="33"/>
      <c r="H260" s="54">
        <f t="shared" si="198"/>
        <v>179</v>
      </c>
      <c r="I260" s="54">
        <f t="shared" si="199"/>
        <v>66</v>
      </c>
      <c r="J260" s="53">
        <f t="shared" si="200"/>
        <v>1.1814</v>
      </c>
    </row>
    <row r="261" spans="3:11" s="49" customFormat="1" ht="14.25" customHeight="1" x14ac:dyDescent="0.2">
      <c r="C261" s="50">
        <v>241</v>
      </c>
      <c r="D261" s="55">
        <v>210</v>
      </c>
      <c r="E261" s="55">
        <v>81</v>
      </c>
      <c r="F261" s="56">
        <f t="shared" si="197"/>
        <v>1.7010000000000001</v>
      </c>
      <c r="G261" s="33"/>
      <c r="H261" s="51">
        <f t="shared" si="198"/>
        <v>205</v>
      </c>
      <c r="I261" s="51">
        <f t="shared" si="199"/>
        <v>76</v>
      </c>
      <c r="J261" s="56">
        <f t="shared" si="200"/>
        <v>1.5580000000000001</v>
      </c>
    </row>
    <row r="262" spans="3:11" s="49" customFormat="1" ht="14.25" customHeight="1" x14ac:dyDescent="0.2">
      <c r="C262" s="50">
        <v>242</v>
      </c>
      <c r="D262" s="55">
        <v>196</v>
      </c>
      <c r="E262" s="55">
        <v>79</v>
      </c>
      <c r="F262" s="56">
        <f t="shared" si="197"/>
        <v>1.5484</v>
      </c>
      <c r="G262" s="33"/>
      <c r="H262" s="51">
        <f t="shared" si="198"/>
        <v>191</v>
      </c>
      <c r="I262" s="51">
        <f t="shared" si="199"/>
        <v>74</v>
      </c>
      <c r="J262" s="56">
        <f t="shared" si="200"/>
        <v>1.4134</v>
      </c>
      <c r="K262" s="60" t="s">
        <v>23</v>
      </c>
    </row>
    <row r="263" spans="3:11" s="49" customFormat="1" ht="14.25" customHeight="1" x14ac:dyDescent="0.2">
      <c r="C263" s="50">
        <v>243</v>
      </c>
      <c r="D263" s="55">
        <v>205</v>
      </c>
      <c r="E263" s="55">
        <v>81</v>
      </c>
      <c r="F263" s="56">
        <f t="shared" si="197"/>
        <v>1.6605000000000001</v>
      </c>
      <c r="G263" s="33"/>
      <c r="H263" s="51">
        <f t="shared" si="198"/>
        <v>200</v>
      </c>
      <c r="I263" s="51">
        <f t="shared" si="199"/>
        <v>76</v>
      </c>
      <c r="J263" s="56">
        <f t="shared" si="200"/>
        <v>1.52</v>
      </c>
    </row>
    <row r="264" spans="3:11" s="49" customFormat="1" ht="14.25" customHeight="1" x14ac:dyDescent="0.2">
      <c r="C264" s="50">
        <v>244</v>
      </c>
      <c r="D264" s="55">
        <v>205</v>
      </c>
      <c r="E264" s="55">
        <v>81</v>
      </c>
      <c r="F264" s="56">
        <f t="shared" si="197"/>
        <v>1.6605000000000001</v>
      </c>
      <c r="G264" s="33"/>
      <c r="H264" s="51">
        <f t="shared" si="198"/>
        <v>200</v>
      </c>
      <c r="I264" s="51">
        <f t="shared" si="199"/>
        <v>76</v>
      </c>
      <c r="J264" s="56">
        <f t="shared" si="200"/>
        <v>1.52</v>
      </c>
    </row>
    <row r="265" spans="3:11" s="49" customFormat="1" ht="14.25" customHeight="1" x14ac:dyDescent="0.2">
      <c r="C265" s="50">
        <v>245</v>
      </c>
      <c r="D265" s="55">
        <v>201</v>
      </c>
      <c r="E265" s="55">
        <v>81</v>
      </c>
      <c r="F265" s="56">
        <f t="shared" si="197"/>
        <v>1.6281000000000001</v>
      </c>
      <c r="G265" s="33"/>
      <c r="H265" s="51">
        <f t="shared" si="198"/>
        <v>196</v>
      </c>
      <c r="I265" s="51">
        <f t="shared" si="199"/>
        <v>76</v>
      </c>
      <c r="J265" s="56">
        <f t="shared" si="200"/>
        <v>1.4896</v>
      </c>
    </row>
    <row r="266" spans="3:11" s="49" customFormat="1" ht="14.25" customHeight="1" x14ac:dyDescent="0.2">
      <c r="C266" s="50">
        <v>246</v>
      </c>
      <c r="D266" s="55">
        <v>183</v>
      </c>
      <c r="E266" s="55">
        <v>81</v>
      </c>
      <c r="F266" s="56">
        <f t="shared" si="197"/>
        <v>1.4823</v>
      </c>
      <c r="G266" s="33"/>
      <c r="H266" s="51">
        <f t="shared" si="198"/>
        <v>178</v>
      </c>
      <c r="I266" s="51">
        <f t="shared" si="199"/>
        <v>76</v>
      </c>
      <c r="J266" s="56">
        <f t="shared" si="200"/>
        <v>1.3528</v>
      </c>
    </row>
    <row r="267" spans="3:11" s="49" customFormat="1" ht="14.25" customHeight="1" x14ac:dyDescent="0.2">
      <c r="C267" s="50">
        <v>247</v>
      </c>
      <c r="D267" s="55">
        <v>190</v>
      </c>
      <c r="E267" s="55">
        <v>81</v>
      </c>
      <c r="F267" s="56">
        <f t="shared" si="197"/>
        <v>1.5389999999999999</v>
      </c>
      <c r="G267" s="33"/>
      <c r="H267" s="51">
        <f t="shared" si="198"/>
        <v>185</v>
      </c>
      <c r="I267" s="51">
        <f t="shared" si="199"/>
        <v>76</v>
      </c>
      <c r="J267" s="56">
        <f t="shared" si="200"/>
        <v>1.4059999999999999</v>
      </c>
    </row>
    <row r="268" spans="3:11" s="49" customFormat="1" ht="14.25" customHeight="1" x14ac:dyDescent="0.2">
      <c r="C268" s="50">
        <v>248</v>
      </c>
      <c r="D268" s="55">
        <v>196</v>
      </c>
      <c r="E268" s="55">
        <v>81</v>
      </c>
      <c r="F268" s="56">
        <f t="shared" si="197"/>
        <v>1.5875999999999999</v>
      </c>
      <c r="G268" s="33"/>
      <c r="H268" s="51">
        <f t="shared" si="198"/>
        <v>191</v>
      </c>
      <c r="I268" s="51">
        <f t="shared" si="199"/>
        <v>76</v>
      </c>
      <c r="J268" s="56">
        <f t="shared" si="200"/>
        <v>1.4516</v>
      </c>
    </row>
    <row r="269" spans="3:11" s="49" customFormat="1" ht="14.25" customHeight="1" x14ac:dyDescent="0.2">
      <c r="C269" s="50">
        <v>249</v>
      </c>
      <c r="D269" s="55">
        <v>207</v>
      </c>
      <c r="E269" s="55">
        <v>81</v>
      </c>
      <c r="F269" s="56">
        <f t="shared" si="197"/>
        <v>1.6767000000000001</v>
      </c>
      <c r="G269" s="33"/>
      <c r="H269" s="51">
        <f t="shared" si="198"/>
        <v>202</v>
      </c>
      <c r="I269" s="51">
        <f t="shared" si="199"/>
        <v>76</v>
      </c>
      <c r="J269" s="56">
        <f t="shared" si="200"/>
        <v>1.5351999999999999</v>
      </c>
    </row>
    <row r="270" spans="3:11" s="49" customFormat="1" ht="14.25" customHeight="1" x14ac:dyDescent="0.2">
      <c r="C270" s="58">
        <v>250</v>
      </c>
      <c r="D270" s="55">
        <v>207</v>
      </c>
      <c r="E270" s="55">
        <v>81</v>
      </c>
      <c r="F270" s="56">
        <f t="shared" si="197"/>
        <v>1.6767000000000001</v>
      </c>
      <c r="G270" s="33"/>
      <c r="H270" s="51">
        <f t="shared" si="198"/>
        <v>202</v>
      </c>
      <c r="I270" s="51">
        <f t="shared" si="199"/>
        <v>76</v>
      </c>
      <c r="J270" s="56">
        <f t="shared" si="200"/>
        <v>1.5351999999999999</v>
      </c>
    </row>
    <row r="271" spans="3:11" s="57" customFormat="1" ht="14.25" customHeight="1" x14ac:dyDescent="0.2">
      <c r="C271" s="58">
        <v>251</v>
      </c>
      <c r="D271" s="55">
        <v>204</v>
      </c>
      <c r="E271" s="55">
        <v>74</v>
      </c>
      <c r="F271" s="56">
        <f t="shared" si="197"/>
        <v>1.5096000000000001</v>
      </c>
      <c r="G271" s="33"/>
      <c r="H271" s="59">
        <f t="shared" si="198"/>
        <v>199</v>
      </c>
      <c r="I271" s="59">
        <f t="shared" si="199"/>
        <v>69</v>
      </c>
      <c r="J271" s="56">
        <f t="shared" si="200"/>
        <v>1.3731</v>
      </c>
    </row>
    <row r="272" spans="3:11" s="57" customFormat="1" ht="14.25" customHeight="1" x14ac:dyDescent="0.2">
      <c r="C272" s="58">
        <v>252</v>
      </c>
      <c r="D272" s="55">
        <v>198</v>
      </c>
      <c r="E272" s="55">
        <v>75</v>
      </c>
      <c r="F272" s="56">
        <f t="shared" si="197"/>
        <v>1.4850000000000001</v>
      </c>
      <c r="G272" s="33"/>
      <c r="H272" s="59">
        <f t="shared" si="198"/>
        <v>193</v>
      </c>
      <c r="I272" s="59">
        <f t="shared" si="199"/>
        <v>70</v>
      </c>
      <c r="J272" s="56">
        <f t="shared" si="200"/>
        <v>1.351</v>
      </c>
    </row>
    <row r="273" spans="3:10" s="57" customFormat="1" ht="14.25" customHeight="1" x14ac:dyDescent="0.2">
      <c r="C273" s="58">
        <v>253</v>
      </c>
      <c r="D273" s="55">
        <v>204</v>
      </c>
      <c r="E273" s="55">
        <v>74</v>
      </c>
      <c r="F273" s="56">
        <f t="shared" si="197"/>
        <v>1.5096000000000001</v>
      </c>
      <c r="G273" s="33"/>
      <c r="H273" s="59">
        <f t="shared" si="198"/>
        <v>199</v>
      </c>
      <c r="I273" s="59">
        <f t="shared" si="199"/>
        <v>69</v>
      </c>
      <c r="J273" s="56">
        <f t="shared" si="200"/>
        <v>1.3731</v>
      </c>
    </row>
    <row r="274" spans="3:10" s="57" customFormat="1" ht="14.25" customHeight="1" x14ac:dyDescent="0.2">
      <c r="C274" s="58">
        <v>254</v>
      </c>
      <c r="D274" s="55">
        <v>202</v>
      </c>
      <c r="E274" s="55">
        <v>74</v>
      </c>
      <c r="F274" s="56">
        <f t="shared" si="197"/>
        <v>1.4947999999999999</v>
      </c>
      <c r="G274" s="33"/>
      <c r="H274" s="59">
        <f t="shared" si="198"/>
        <v>197</v>
      </c>
      <c r="I274" s="59">
        <f t="shared" si="199"/>
        <v>69</v>
      </c>
      <c r="J274" s="56">
        <f t="shared" si="200"/>
        <v>1.3593</v>
      </c>
    </row>
    <row r="275" spans="3:10" s="57" customFormat="1" ht="14.25" customHeight="1" x14ac:dyDescent="0.2">
      <c r="C275" s="58">
        <v>255</v>
      </c>
      <c r="D275" s="55">
        <v>203</v>
      </c>
      <c r="E275" s="55">
        <v>75</v>
      </c>
      <c r="F275" s="56">
        <f t="shared" si="197"/>
        <v>1.5225</v>
      </c>
      <c r="G275" s="33"/>
      <c r="H275" s="59">
        <f t="shared" si="198"/>
        <v>198</v>
      </c>
      <c r="I275" s="59">
        <f t="shared" si="199"/>
        <v>70</v>
      </c>
      <c r="J275" s="56">
        <f t="shared" si="200"/>
        <v>1.3859999999999999</v>
      </c>
    </row>
    <row r="276" spans="3:10" s="57" customFormat="1" ht="14.25" customHeight="1" x14ac:dyDescent="0.2">
      <c r="C276" s="58">
        <v>256</v>
      </c>
      <c r="D276" s="55">
        <v>201</v>
      </c>
      <c r="E276" s="55">
        <v>69</v>
      </c>
      <c r="F276" s="56">
        <f t="shared" si="197"/>
        <v>1.3869</v>
      </c>
      <c r="G276" s="33"/>
      <c r="H276" s="59">
        <f t="shared" si="198"/>
        <v>196</v>
      </c>
      <c r="I276" s="59">
        <f t="shared" si="199"/>
        <v>64</v>
      </c>
      <c r="J276" s="56">
        <f t="shared" si="200"/>
        <v>1.2544</v>
      </c>
    </row>
    <row r="277" spans="3:10" s="57" customFormat="1" ht="14.25" customHeight="1" x14ac:dyDescent="0.2">
      <c r="C277" s="58">
        <v>257</v>
      </c>
      <c r="D277" s="55">
        <v>204</v>
      </c>
      <c r="E277" s="55">
        <v>71</v>
      </c>
      <c r="F277" s="56">
        <f t="shared" si="197"/>
        <v>1.4483999999999999</v>
      </c>
      <c r="G277" s="33"/>
      <c r="H277" s="59">
        <f t="shared" si="198"/>
        <v>199</v>
      </c>
      <c r="I277" s="59">
        <f t="shared" si="199"/>
        <v>66</v>
      </c>
      <c r="J277" s="56">
        <f t="shared" si="200"/>
        <v>1.3133999999999999</v>
      </c>
    </row>
    <row r="278" spans="3:10" s="57" customFormat="1" ht="14.25" customHeight="1" x14ac:dyDescent="0.2">
      <c r="C278" s="58">
        <v>258</v>
      </c>
      <c r="D278" s="55">
        <v>204</v>
      </c>
      <c r="E278" s="55">
        <v>69</v>
      </c>
      <c r="F278" s="56">
        <f t="shared" si="197"/>
        <v>1.4076</v>
      </c>
      <c r="G278" s="33"/>
      <c r="H278" s="59">
        <f t="shared" si="198"/>
        <v>199</v>
      </c>
      <c r="I278" s="59">
        <f t="shared" si="199"/>
        <v>64</v>
      </c>
      <c r="J278" s="56">
        <f t="shared" si="200"/>
        <v>1.2736000000000001</v>
      </c>
    </row>
    <row r="279" spans="3:10" s="57" customFormat="1" ht="14.25" customHeight="1" x14ac:dyDescent="0.2">
      <c r="C279" s="58">
        <v>259</v>
      </c>
      <c r="D279" s="55">
        <v>205</v>
      </c>
      <c r="E279" s="55">
        <v>71</v>
      </c>
      <c r="F279" s="56">
        <f t="shared" si="197"/>
        <v>1.4555</v>
      </c>
      <c r="G279" s="33"/>
      <c r="H279" s="59">
        <f t="shared" si="198"/>
        <v>200</v>
      </c>
      <c r="I279" s="59">
        <f t="shared" si="199"/>
        <v>66</v>
      </c>
      <c r="J279" s="56">
        <f t="shared" si="200"/>
        <v>1.32</v>
      </c>
    </row>
    <row r="280" spans="3:10" s="57" customFormat="1" ht="14.25" customHeight="1" x14ac:dyDescent="0.2">
      <c r="C280" s="58">
        <v>260</v>
      </c>
      <c r="D280" s="55">
        <v>204</v>
      </c>
      <c r="E280" s="55">
        <v>71</v>
      </c>
      <c r="F280" s="56">
        <f t="shared" si="197"/>
        <v>1.4483999999999999</v>
      </c>
      <c r="G280" s="33"/>
      <c r="H280" s="59">
        <f t="shared" si="198"/>
        <v>199</v>
      </c>
      <c r="I280" s="59">
        <f t="shared" si="199"/>
        <v>66</v>
      </c>
      <c r="J280" s="56">
        <f t="shared" si="200"/>
        <v>1.3133999999999999</v>
      </c>
    </row>
    <row r="281" spans="3:10" ht="14.25" customHeight="1" x14ac:dyDescent="0.2">
      <c r="C281" s="66" t="s">
        <v>18</v>
      </c>
      <c r="D281" s="66"/>
      <c r="E281" s="66"/>
      <c r="F281" s="47">
        <f>SUM(F21:F280)</f>
        <v>464.40730000000008</v>
      </c>
      <c r="H281" s="67" t="s">
        <v>19</v>
      </c>
      <c r="I281" s="67"/>
      <c r="J281" s="47">
        <f>SUM(J21:J280)</f>
        <v>424.83080000000001</v>
      </c>
    </row>
    <row r="282" spans="3:10" s="41" customFormat="1" ht="14.25" customHeight="1" x14ac:dyDescent="0.2">
      <c r="C282" s="46"/>
      <c r="D282" s="42"/>
      <c r="E282" s="42"/>
      <c r="F282" s="43"/>
      <c r="H282" s="44"/>
      <c r="I282" s="45"/>
      <c r="J282" s="43"/>
    </row>
    <row r="283" spans="3:10" ht="20.25" customHeight="1" x14ac:dyDescent="0.2">
      <c r="C283" s="5"/>
      <c r="D283" s="3"/>
      <c r="E283" s="36"/>
      <c r="F283" s="76" t="s">
        <v>14</v>
      </c>
      <c r="G283" s="77"/>
      <c r="H283" s="78"/>
      <c r="I283" s="10"/>
      <c r="J283" s="10"/>
    </row>
    <row r="284" spans="3:10" ht="14.25" customHeight="1" x14ac:dyDescent="0.2">
      <c r="C284" s="5"/>
      <c r="D284" s="3"/>
      <c r="E284" s="36"/>
      <c r="F284" s="79"/>
      <c r="G284" s="80"/>
      <c r="H284" s="81"/>
      <c r="I284" s="10"/>
      <c r="J284" s="10"/>
    </row>
    <row r="285" spans="3:10" ht="18.75" customHeight="1" x14ac:dyDescent="0.2">
      <c r="C285" s="5"/>
      <c r="D285" s="3"/>
      <c r="E285" s="36"/>
      <c r="F285" s="89" t="s">
        <v>20</v>
      </c>
      <c r="G285" s="90"/>
      <c r="H285" s="11"/>
      <c r="I285" s="36"/>
      <c r="J285" s="10"/>
    </row>
    <row r="286" spans="3:10" ht="20.25" customHeight="1" x14ac:dyDescent="0.2">
      <c r="C286" s="5"/>
      <c r="D286" s="5"/>
      <c r="E286" s="3"/>
      <c r="F286" s="91" t="s">
        <v>15</v>
      </c>
      <c r="G286" s="75"/>
      <c r="H286" s="12">
        <v>260</v>
      </c>
      <c r="I286" s="36"/>
      <c r="J286" s="37"/>
    </row>
    <row r="287" spans="3:10" ht="16.5" customHeight="1" x14ac:dyDescent="0.2">
      <c r="C287" s="5"/>
      <c r="D287" s="5"/>
      <c r="E287" s="3"/>
      <c r="F287" s="74" t="s">
        <v>16</v>
      </c>
      <c r="G287" s="75"/>
      <c r="H287" s="38">
        <f>F281</f>
        <v>464.40730000000008</v>
      </c>
      <c r="I287" s="3"/>
      <c r="J287" s="6"/>
    </row>
    <row r="288" spans="3:10" ht="16.5" customHeight="1" x14ac:dyDescent="0.2">
      <c r="C288" s="5"/>
      <c r="D288" s="5"/>
      <c r="E288" s="3"/>
      <c r="F288" s="74" t="s">
        <v>17</v>
      </c>
      <c r="G288" s="75"/>
      <c r="H288" s="38">
        <f>J281</f>
        <v>424.83080000000001</v>
      </c>
      <c r="I288" s="3"/>
      <c r="J288" s="6"/>
    </row>
    <row r="289" spans="3:6" ht="14.25" customHeight="1" x14ac:dyDescent="0.2">
      <c r="C289" s="39"/>
      <c r="F289" s="40"/>
    </row>
    <row r="290" spans="3:6" ht="14.25" customHeight="1" x14ac:dyDescent="0.2">
      <c r="C290" s="39"/>
    </row>
    <row r="291" spans="3:6" ht="14.25" customHeight="1" x14ac:dyDescent="0.2">
      <c r="C291" s="39"/>
    </row>
    <row r="292" spans="3:6" ht="14.25" customHeight="1" x14ac:dyDescent="0.2">
      <c r="C292" s="39"/>
    </row>
    <row r="293" spans="3:6" ht="14.25" customHeight="1" x14ac:dyDescent="0.2">
      <c r="C293" s="39"/>
    </row>
    <row r="294" spans="3:6" ht="14.25" customHeight="1" x14ac:dyDescent="0.2">
      <c r="C294" s="39"/>
    </row>
    <row r="295" spans="3:6" ht="14.25" customHeight="1" x14ac:dyDescent="0.2">
      <c r="C295" s="39"/>
    </row>
    <row r="296" spans="3:6" ht="14.25" customHeight="1" x14ac:dyDescent="0.2">
      <c r="C296" s="39"/>
    </row>
    <row r="297" spans="3:6" ht="14.25" customHeight="1" x14ac:dyDescent="0.2">
      <c r="C297" s="39"/>
    </row>
    <row r="298" spans="3:6" ht="14.25" customHeight="1" x14ac:dyDescent="0.2">
      <c r="C298" s="39"/>
    </row>
    <row r="299" spans="3:6" ht="14.25" customHeight="1" x14ac:dyDescent="0.2">
      <c r="C299" s="39"/>
    </row>
    <row r="300" spans="3:6" ht="14.25" customHeight="1" x14ac:dyDescent="0.2">
      <c r="C300" s="39"/>
    </row>
    <row r="301" spans="3:6" ht="14.25" customHeight="1" x14ac:dyDescent="0.2">
      <c r="C301" s="39"/>
    </row>
    <row r="302" spans="3:6" ht="14.25" customHeight="1" x14ac:dyDescent="0.2">
      <c r="C302" s="39"/>
    </row>
    <row r="303" spans="3:6" ht="14.25" customHeight="1" x14ac:dyDescent="0.2">
      <c r="C303" s="39"/>
    </row>
    <row r="304" spans="3:6" ht="14.25" customHeight="1" x14ac:dyDescent="0.2">
      <c r="C304" s="39"/>
    </row>
    <row r="305" spans="3:3" ht="14.25" customHeight="1" x14ac:dyDescent="0.2">
      <c r="C305" s="39"/>
    </row>
    <row r="306" spans="3:3" ht="14.25" customHeight="1" x14ac:dyDescent="0.2">
      <c r="C306" s="39"/>
    </row>
    <row r="307" spans="3:3" ht="14.25" customHeight="1" x14ac:dyDescent="0.2">
      <c r="C307" s="39"/>
    </row>
    <row r="308" spans="3:3" ht="14.25" customHeight="1" x14ac:dyDescent="0.2">
      <c r="C308" s="39"/>
    </row>
    <row r="309" spans="3:3" ht="14.25" customHeight="1" x14ac:dyDescent="0.2">
      <c r="C309" s="39"/>
    </row>
    <row r="310" spans="3:3" ht="14.25" customHeight="1" x14ac:dyDescent="0.2">
      <c r="C310" s="39"/>
    </row>
    <row r="311" spans="3:3" ht="14.25" customHeight="1" x14ac:dyDescent="0.2">
      <c r="C311" s="39"/>
    </row>
    <row r="312" spans="3:3" ht="14.25" customHeight="1" x14ac:dyDescent="0.2">
      <c r="C312" s="39"/>
    </row>
    <row r="313" spans="3:3" ht="14.25" customHeight="1" x14ac:dyDescent="0.2">
      <c r="C313" s="39"/>
    </row>
    <row r="314" spans="3:3" ht="14.25" customHeight="1" x14ac:dyDescent="0.2">
      <c r="C314" s="39"/>
    </row>
    <row r="315" spans="3:3" ht="14.25" customHeight="1" x14ac:dyDescent="0.2">
      <c r="C315" s="39"/>
    </row>
    <row r="316" spans="3:3" ht="14.25" customHeight="1" x14ac:dyDescent="0.2">
      <c r="C316" s="39"/>
    </row>
    <row r="317" spans="3:3" ht="14.25" customHeight="1" x14ac:dyDescent="0.2">
      <c r="C317" s="39"/>
    </row>
    <row r="318" spans="3:3" ht="14.25" customHeight="1" x14ac:dyDescent="0.2">
      <c r="C318" s="39"/>
    </row>
    <row r="319" spans="3:3" ht="14.25" customHeight="1" x14ac:dyDescent="0.2">
      <c r="C319" s="39"/>
    </row>
    <row r="320" spans="3:3" ht="14.25" customHeight="1" x14ac:dyDescent="0.2">
      <c r="C320" s="39"/>
    </row>
    <row r="321" spans="3:3" ht="14.25" customHeight="1" x14ac:dyDescent="0.2">
      <c r="C321" s="39"/>
    </row>
    <row r="322" spans="3:3" ht="14.25" customHeight="1" x14ac:dyDescent="0.2">
      <c r="C322" s="39"/>
    </row>
    <row r="323" spans="3:3" ht="14.25" customHeight="1" x14ac:dyDescent="0.2">
      <c r="C323" s="39"/>
    </row>
    <row r="324" spans="3:3" ht="14.25" customHeight="1" x14ac:dyDescent="0.2">
      <c r="C324" s="39"/>
    </row>
    <row r="325" spans="3:3" ht="14.25" customHeight="1" x14ac:dyDescent="0.2">
      <c r="C325" s="39"/>
    </row>
    <row r="326" spans="3:3" ht="14.25" customHeight="1" x14ac:dyDescent="0.2">
      <c r="C326" s="39"/>
    </row>
    <row r="327" spans="3:3" ht="14.25" customHeight="1" x14ac:dyDescent="0.2">
      <c r="C327" s="39"/>
    </row>
    <row r="328" spans="3:3" ht="14.25" customHeight="1" x14ac:dyDescent="0.2">
      <c r="C328" s="39"/>
    </row>
    <row r="329" spans="3:3" ht="14.25" customHeight="1" x14ac:dyDescent="0.2">
      <c r="C329" s="39"/>
    </row>
    <row r="330" spans="3:3" ht="14.25" customHeight="1" x14ac:dyDescent="0.2">
      <c r="C330" s="39"/>
    </row>
    <row r="331" spans="3:3" ht="14.25" customHeight="1" x14ac:dyDescent="0.2">
      <c r="C331" s="39"/>
    </row>
    <row r="332" spans="3:3" ht="14.25" customHeight="1" x14ac:dyDescent="0.2">
      <c r="C332" s="39"/>
    </row>
    <row r="333" spans="3:3" ht="14.25" customHeight="1" x14ac:dyDescent="0.2">
      <c r="C333" s="39"/>
    </row>
    <row r="334" spans="3:3" ht="14.25" customHeight="1" x14ac:dyDescent="0.2">
      <c r="C334" s="39"/>
    </row>
    <row r="335" spans="3:3" ht="14.25" customHeight="1" x14ac:dyDescent="0.2">
      <c r="C335" s="39"/>
    </row>
    <row r="336" spans="3:3" ht="14.25" customHeight="1" x14ac:dyDescent="0.2">
      <c r="C336" s="39"/>
    </row>
    <row r="337" spans="3:3" ht="14.25" customHeight="1" x14ac:dyDescent="0.2">
      <c r="C337" s="39"/>
    </row>
    <row r="338" spans="3:3" ht="14.25" customHeight="1" x14ac:dyDescent="0.2">
      <c r="C338" s="39"/>
    </row>
    <row r="339" spans="3:3" ht="14.25" customHeight="1" x14ac:dyDescent="0.2">
      <c r="C339" s="39"/>
    </row>
    <row r="340" spans="3:3" ht="14.25" customHeight="1" x14ac:dyDescent="0.2">
      <c r="C340" s="39"/>
    </row>
    <row r="341" spans="3:3" ht="14.25" customHeight="1" x14ac:dyDescent="0.2">
      <c r="C341" s="39"/>
    </row>
    <row r="342" spans="3:3" ht="14.25" customHeight="1" x14ac:dyDescent="0.2">
      <c r="C342" s="39"/>
    </row>
    <row r="343" spans="3:3" ht="14.25" customHeight="1" x14ac:dyDescent="0.2">
      <c r="C343" s="39"/>
    </row>
    <row r="344" spans="3:3" ht="14.25" customHeight="1" x14ac:dyDescent="0.2">
      <c r="C344" s="39"/>
    </row>
    <row r="345" spans="3:3" ht="14.25" customHeight="1" x14ac:dyDescent="0.2">
      <c r="C345" s="39"/>
    </row>
    <row r="346" spans="3:3" ht="14.25" customHeight="1" x14ac:dyDescent="0.2">
      <c r="C346" s="39"/>
    </row>
    <row r="347" spans="3:3" ht="14.25" customHeight="1" x14ac:dyDescent="0.2">
      <c r="C347" s="39"/>
    </row>
    <row r="348" spans="3:3" ht="14.25" customHeight="1" x14ac:dyDescent="0.2">
      <c r="C348" s="39"/>
    </row>
    <row r="349" spans="3:3" ht="14.25" customHeight="1" x14ac:dyDescent="0.2">
      <c r="C349" s="39"/>
    </row>
    <row r="350" spans="3:3" ht="14.25" customHeight="1" x14ac:dyDescent="0.2">
      <c r="C350" s="39"/>
    </row>
    <row r="351" spans="3:3" ht="14.25" customHeight="1" x14ac:dyDescent="0.2">
      <c r="C351" s="39"/>
    </row>
    <row r="352" spans="3:3" ht="14.25" customHeight="1" x14ac:dyDescent="0.2">
      <c r="C352" s="39"/>
    </row>
    <row r="353" spans="3:3" ht="14.25" customHeight="1" x14ac:dyDescent="0.2">
      <c r="C353" s="39"/>
    </row>
    <row r="354" spans="3:3" ht="14.25" customHeight="1" x14ac:dyDescent="0.2">
      <c r="C354" s="39"/>
    </row>
    <row r="355" spans="3:3" ht="14.25" customHeight="1" x14ac:dyDescent="0.2">
      <c r="C355" s="39"/>
    </row>
    <row r="356" spans="3:3" ht="14.25" customHeight="1" x14ac:dyDescent="0.2">
      <c r="C356" s="39"/>
    </row>
    <row r="357" spans="3:3" ht="14.25" customHeight="1" x14ac:dyDescent="0.2">
      <c r="C357" s="39"/>
    </row>
    <row r="358" spans="3:3" ht="14.25" customHeight="1" x14ac:dyDescent="0.2">
      <c r="C358" s="39"/>
    </row>
    <row r="359" spans="3:3" ht="14.25" customHeight="1" x14ac:dyDescent="0.2">
      <c r="C359" s="39"/>
    </row>
    <row r="360" spans="3:3" ht="14.25" customHeight="1" x14ac:dyDescent="0.2">
      <c r="C360" s="39"/>
    </row>
    <row r="361" spans="3:3" ht="14.25" customHeight="1" x14ac:dyDescent="0.2">
      <c r="C361" s="39"/>
    </row>
    <row r="362" spans="3:3" ht="14.25" customHeight="1" x14ac:dyDescent="0.2">
      <c r="C362" s="39"/>
    </row>
    <row r="363" spans="3:3" ht="14.25" customHeight="1" x14ac:dyDescent="0.2">
      <c r="C363" s="39"/>
    </row>
    <row r="364" spans="3:3" ht="14.25" customHeight="1" x14ac:dyDescent="0.2">
      <c r="C364" s="39"/>
    </row>
    <row r="365" spans="3:3" ht="14.25" customHeight="1" x14ac:dyDescent="0.2">
      <c r="C365" s="39"/>
    </row>
    <row r="366" spans="3:3" ht="14.25" customHeight="1" x14ac:dyDescent="0.2">
      <c r="C366" s="39"/>
    </row>
    <row r="367" spans="3:3" ht="14.25" customHeight="1" x14ac:dyDescent="0.2">
      <c r="C367" s="39"/>
    </row>
    <row r="368" spans="3:3" ht="14.25" customHeight="1" x14ac:dyDescent="0.2">
      <c r="C368" s="39"/>
    </row>
    <row r="369" spans="3:3" ht="14.25" customHeight="1" x14ac:dyDescent="0.2">
      <c r="C369" s="39"/>
    </row>
    <row r="370" spans="3:3" ht="14.25" customHeight="1" x14ac:dyDescent="0.2">
      <c r="C370" s="39"/>
    </row>
    <row r="371" spans="3:3" ht="14.25" customHeight="1" x14ac:dyDescent="0.2">
      <c r="C371" s="39"/>
    </row>
    <row r="372" spans="3:3" ht="14.25" customHeight="1" x14ac:dyDescent="0.2">
      <c r="C372" s="39"/>
    </row>
    <row r="373" spans="3:3" ht="14.25" customHeight="1" x14ac:dyDescent="0.2">
      <c r="C373" s="39"/>
    </row>
    <row r="374" spans="3:3" ht="14.25" customHeight="1" x14ac:dyDescent="0.2">
      <c r="C374" s="39"/>
    </row>
    <row r="375" spans="3:3" ht="14.25" customHeight="1" x14ac:dyDescent="0.2">
      <c r="C375" s="39"/>
    </row>
    <row r="376" spans="3:3" ht="14.25" customHeight="1" x14ac:dyDescent="0.2">
      <c r="C376" s="39"/>
    </row>
    <row r="377" spans="3:3" ht="14.25" customHeight="1" x14ac:dyDescent="0.2">
      <c r="C377" s="39"/>
    </row>
    <row r="378" spans="3:3" ht="14.25" customHeight="1" x14ac:dyDescent="0.2">
      <c r="C378" s="39"/>
    </row>
    <row r="379" spans="3:3" ht="14.25" customHeight="1" x14ac:dyDescent="0.2">
      <c r="C379" s="39"/>
    </row>
    <row r="380" spans="3:3" ht="14.25" customHeight="1" x14ac:dyDescent="0.2">
      <c r="C380" s="39"/>
    </row>
    <row r="381" spans="3:3" ht="14.25" customHeight="1" x14ac:dyDescent="0.2">
      <c r="C381" s="39"/>
    </row>
    <row r="382" spans="3:3" ht="14.25" customHeight="1" x14ac:dyDescent="0.2">
      <c r="C382" s="39"/>
    </row>
    <row r="383" spans="3:3" ht="14.25" customHeight="1" x14ac:dyDescent="0.2">
      <c r="C383" s="39"/>
    </row>
    <row r="384" spans="3:3" ht="14.25" customHeight="1" x14ac:dyDescent="0.2">
      <c r="C384" s="39"/>
    </row>
    <row r="385" spans="3:3" ht="14.25" customHeight="1" x14ac:dyDescent="0.2">
      <c r="C385" s="39"/>
    </row>
    <row r="386" spans="3:3" ht="14.25" customHeight="1" x14ac:dyDescent="0.2">
      <c r="C386" s="39"/>
    </row>
    <row r="387" spans="3:3" ht="14.25" customHeight="1" x14ac:dyDescent="0.2">
      <c r="C387" s="39"/>
    </row>
    <row r="388" spans="3:3" ht="14.25" customHeight="1" x14ac:dyDescent="0.2">
      <c r="C388" s="39"/>
    </row>
    <row r="389" spans="3:3" ht="14.25" customHeight="1" x14ac:dyDescent="0.2">
      <c r="C389" s="39"/>
    </row>
    <row r="390" spans="3:3" ht="14.25" customHeight="1" x14ac:dyDescent="0.2">
      <c r="C390" s="39"/>
    </row>
    <row r="391" spans="3:3" ht="14.25" customHeight="1" x14ac:dyDescent="0.2">
      <c r="C391" s="39"/>
    </row>
    <row r="392" spans="3:3" ht="14.25" customHeight="1" x14ac:dyDescent="0.2">
      <c r="C392" s="39"/>
    </row>
    <row r="393" spans="3:3" ht="14.25" customHeight="1" x14ac:dyDescent="0.2">
      <c r="C393" s="39"/>
    </row>
    <row r="394" spans="3:3" ht="14.25" customHeight="1" x14ac:dyDescent="0.2">
      <c r="C394" s="39"/>
    </row>
    <row r="395" spans="3:3" ht="14.25" customHeight="1" x14ac:dyDescent="0.2">
      <c r="C395" s="39"/>
    </row>
    <row r="396" spans="3:3" ht="14.25" customHeight="1" x14ac:dyDescent="0.2">
      <c r="C396" s="39"/>
    </row>
    <row r="397" spans="3:3" ht="14.25" customHeight="1" x14ac:dyDescent="0.2">
      <c r="C397" s="39"/>
    </row>
    <row r="398" spans="3:3" ht="14.25" customHeight="1" x14ac:dyDescent="0.2">
      <c r="C398" s="39"/>
    </row>
    <row r="399" spans="3:3" ht="14.25" customHeight="1" x14ac:dyDescent="0.2">
      <c r="C399" s="39"/>
    </row>
    <row r="400" spans="3:3" ht="14.25" customHeight="1" x14ac:dyDescent="0.2">
      <c r="C400" s="39"/>
    </row>
    <row r="401" spans="3:3" ht="14.25" customHeight="1" x14ac:dyDescent="0.2">
      <c r="C401" s="39"/>
    </row>
    <row r="402" spans="3:3" ht="14.25" customHeight="1" x14ac:dyDescent="0.2">
      <c r="C402" s="39"/>
    </row>
    <row r="403" spans="3:3" ht="14.25" customHeight="1" x14ac:dyDescent="0.2">
      <c r="C403" s="39"/>
    </row>
    <row r="404" spans="3:3" ht="14.25" customHeight="1" x14ac:dyDescent="0.2">
      <c r="C404" s="39"/>
    </row>
    <row r="405" spans="3:3" ht="14.25" customHeight="1" x14ac:dyDescent="0.2">
      <c r="C405" s="39"/>
    </row>
    <row r="406" spans="3:3" ht="14.25" customHeight="1" x14ac:dyDescent="0.2">
      <c r="C406" s="39"/>
    </row>
    <row r="407" spans="3:3" ht="14.25" customHeight="1" x14ac:dyDescent="0.2">
      <c r="C407" s="39"/>
    </row>
    <row r="408" spans="3:3" ht="14.25" customHeight="1" x14ac:dyDescent="0.2">
      <c r="C408" s="39"/>
    </row>
    <row r="409" spans="3:3" ht="14.25" customHeight="1" x14ac:dyDescent="0.2">
      <c r="C409" s="39"/>
    </row>
    <row r="410" spans="3:3" ht="14.25" customHeight="1" x14ac:dyDescent="0.2">
      <c r="C410" s="39"/>
    </row>
    <row r="411" spans="3:3" ht="14.25" customHeight="1" x14ac:dyDescent="0.2">
      <c r="C411" s="39"/>
    </row>
    <row r="412" spans="3:3" ht="14.25" customHeight="1" x14ac:dyDescent="0.2">
      <c r="C412" s="39"/>
    </row>
    <row r="413" spans="3:3" ht="14.25" customHeight="1" x14ac:dyDescent="0.2">
      <c r="C413" s="39"/>
    </row>
    <row r="414" spans="3:3" ht="14.25" customHeight="1" x14ac:dyDescent="0.2">
      <c r="C414" s="39"/>
    </row>
    <row r="415" spans="3:3" ht="14.25" customHeight="1" x14ac:dyDescent="0.2">
      <c r="C415" s="39"/>
    </row>
    <row r="416" spans="3:3" ht="14.25" customHeight="1" x14ac:dyDescent="0.2">
      <c r="C416" s="39"/>
    </row>
    <row r="417" spans="3:3" ht="14.25" customHeight="1" x14ac:dyDescent="0.2">
      <c r="C417" s="39"/>
    </row>
    <row r="418" spans="3:3" ht="14.25" customHeight="1" x14ac:dyDescent="0.2">
      <c r="C418" s="39"/>
    </row>
    <row r="419" spans="3:3" ht="14.25" customHeight="1" x14ac:dyDescent="0.2">
      <c r="C419" s="39"/>
    </row>
    <row r="420" spans="3:3" ht="14.25" customHeight="1" x14ac:dyDescent="0.2">
      <c r="C420" s="39"/>
    </row>
    <row r="421" spans="3:3" ht="14.25" customHeight="1" x14ac:dyDescent="0.2">
      <c r="C421" s="39"/>
    </row>
    <row r="422" spans="3:3" ht="14.25" customHeight="1" x14ac:dyDescent="0.2">
      <c r="C422" s="39"/>
    </row>
    <row r="423" spans="3:3" ht="14.25" customHeight="1" x14ac:dyDescent="0.2">
      <c r="C423" s="39"/>
    </row>
    <row r="424" spans="3:3" ht="14.25" customHeight="1" x14ac:dyDescent="0.2">
      <c r="C424" s="39"/>
    </row>
    <row r="425" spans="3:3" ht="14.25" customHeight="1" x14ac:dyDescent="0.2">
      <c r="C425" s="39"/>
    </row>
    <row r="426" spans="3:3" ht="14.25" customHeight="1" x14ac:dyDescent="0.2">
      <c r="C426" s="39"/>
    </row>
    <row r="427" spans="3:3" ht="14.25" customHeight="1" x14ac:dyDescent="0.2">
      <c r="C427" s="39"/>
    </row>
    <row r="428" spans="3:3" ht="14.25" customHeight="1" x14ac:dyDescent="0.2">
      <c r="C428" s="39"/>
    </row>
    <row r="429" spans="3:3" ht="14.25" customHeight="1" x14ac:dyDescent="0.2">
      <c r="C429" s="39"/>
    </row>
    <row r="430" spans="3:3" ht="14.25" customHeight="1" x14ac:dyDescent="0.2">
      <c r="C430" s="39"/>
    </row>
    <row r="431" spans="3:3" ht="14.25" customHeight="1" x14ac:dyDescent="0.2">
      <c r="C431" s="39"/>
    </row>
    <row r="432" spans="3:3" ht="14.25" customHeight="1" x14ac:dyDescent="0.2">
      <c r="C432" s="39"/>
    </row>
    <row r="433" spans="3:3" ht="14.25" customHeight="1" x14ac:dyDescent="0.2">
      <c r="C433" s="39"/>
    </row>
    <row r="434" spans="3:3" ht="14.25" customHeight="1" x14ac:dyDescent="0.2">
      <c r="C434" s="39"/>
    </row>
    <row r="435" spans="3:3" ht="14.25" customHeight="1" x14ac:dyDescent="0.2">
      <c r="C435" s="39"/>
    </row>
    <row r="436" spans="3:3" ht="14.25" customHeight="1" x14ac:dyDescent="0.2">
      <c r="C436" s="39"/>
    </row>
    <row r="437" spans="3:3" ht="14.25" customHeight="1" x14ac:dyDescent="0.2">
      <c r="C437" s="39"/>
    </row>
    <row r="438" spans="3:3" ht="14.25" customHeight="1" x14ac:dyDescent="0.2">
      <c r="C438" s="39"/>
    </row>
    <row r="439" spans="3:3" ht="14.25" customHeight="1" x14ac:dyDescent="0.2">
      <c r="C439" s="39"/>
    </row>
    <row r="440" spans="3:3" ht="14.25" customHeight="1" x14ac:dyDescent="0.2">
      <c r="C440" s="39"/>
    </row>
    <row r="441" spans="3:3" ht="14.25" customHeight="1" x14ac:dyDescent="0.2">
      <c r="C441" s="39"/>
    </row>
    <row r="442" spans="3:3" ht="14.25" customHeight="1" x14ac:dyDescent="0.2">
      <c r="C442" s="39"/>
    </row>
    <row r="443" spans="3:3" ht="14.25" customHeight="1" x14ac:dyDescent="0.2">
      <c r="C443" s="39"/>
    </row>
    <row r="444" spans="3:3" ht="14.25" customHeight="1" x14ac:dyDescent="0.2">
      <c r="C444" s="39"/>
    </row>
    <row r="445" spans="3:3" ht="14.25" customHeight="1" x14ac:dyDescent="0.2">
      <c r="C445" s="39"/>
    </row>
    <row r="446" spans="3:3" ht="14.25" customHeight="1" x14ac:dyDescent="0.2">
      <c r="C446" s="39"/>
    </row>
    <row r="447" spans="3:3" ht="14.25" customHeight="1" x14ac:dyDescent="0.2">
      <c r="C447" s="39"/>
    </row>
    <row r="448" spans="3:3" ht="14.25" customHeight="1" x14ac:dyDescent="0.2">
      <c r="C448" s="39"/>
    </row>
    <row r="449" spans="3:3" ht="14.25" customHeight="1" x14ac:dyDescent="0.2">
      <c r="C449" s="39"/>
    </row>
    <row r="450" spans="3:3" ht="14.25" customHeight="1" x14ac:dyDescent="0.2">
      <c r="C450" s="39"/>
    </row>
    <row r="451" spans="3:3" ht="14.25" customHeight="1" x14ac:dyDescent="0.2">
      <c r="C451" s="39"/>
    </row>
    <row r="452" spans="3:3" ht="14.25" customHeight="1" x14ac:dyDescent="0.2">
      <c r="C452" s="39"/>
    </row>
    <row r="453" spans="3:3" ht="14.25" customHeight="1" x14ac:dyDescent="0.2">
      <c r="C453" s="39"/>
    </row>
    <row r="454" spans="3:3" ht="14.25" customHeight="1" x14ac:dyDescent="0.2">
      <c r="C454" s="39"/>
    </row>
    <row r="455" spans="3:3" ht="14.25" customHeight="1" x14ac:dyDescent="0.2">
      <c r="C455" s="39"/>
    </row>
    <row r="456" spans="3:3" ht="14.25" customHeight="1" x14ac:dyDescent="0.2">
      <c r="C456" s="39"/>
    </row>
    <row r="457" spans="3:3" ht="14.25" customHeight="1" x14ac:dyDescent="0.2">
      <c r="C457" s="39"/>
    </row>
    <row r="458" spans="3:3" ht="14.25" customHeight="1" x14ac:dyDescent="0.2">
      <c r="C458" s="39"/>
    </row>
    <row r="459" spans="3:3" ht="14.25" customHeight="1" x14ac:dyDescent="0.2">
      <c r="C459" s="39"/>
    </row>
    <row r="460" spans="3:3" ht="14.25" customHeight="1" x14ac:dyDescent="0.2">
      <c r="C460" s="39"/>
    </row>
    <row r="461" spans="3:3" ht="14.25" customHeight="1" x14ac:dyDescent="0.2">
      <c r="C461" s="39"/>
    </row>
    <row r="462" spans="3:3" ht="14.25" customHeight="1" x14ac:dyDescent="0.2">
      <c r="C462" s="39"/>
    </row>
    <row r="463" spans="3:3" ht="14.25" customHeight="1" x14ac:dyDescent="0.2">
      <c r="C463" s="39"/>
    </row>
    <row r="464" spans="3:3" ht="14.25" customHeight="1" x14ac:dyDescent="0.2">
      <c r="C464" s="39"/>
    </row>
    <row r="465" spans="3:3" ht="14.25" customHeight="1" x14ac:dyDescent="0.2">
      <c r="C465" s="39"/>
    </row>
    <row r="466" spans="3:3" ht="14.25" customHeight="1" x14ac:dyDescent="0.2">
      <c r="C466" s="39"/>
    </row>
    <row r="467" spans="3:3" ht="14.25" customHeight="1" x14ac:dyDescent="0.2">
      <c r="C467" s="39"/>
    </row>
    <row r="468" spans="3:3" ht="14.25" customHeight="1" x14ac:dyDescent="0.2">
      <c r="C468" s="39"/>
    </row>
    <row r="469" spans="3:3" ht="14.25" customHeight="1" x14ac:dyDescent="0.2">
      <c r="C469" s="39"/>
    </row>
    <row r="470" spans="3:3" ht="14.25" customHeight="1" x14ac:dyDescent="0.2">
      <c r="C470" s="39"/>
    </row>
    <row r="471" spans="3:3" ht="14.25" customHeight="1" x14ac:dyDescent="0.2">
      <c r="C471" s="39"/>
    </row>
    <row r="472" spans="3:3" ht="14.25" customHeight="1" x14ac:dyDescent="0.2">
      <c r="C472" s="39"/>
    </row>
    <row r="473" spans="3:3" ht="14.25" customHeight="1" x14ac:dyDescent="0.2">
      <c r="C473" s="39"/>
    </row>
    <row r="474" spans="3:3" ht="14.25" customHeight="1" x14ac:dyDescent="0.2">
      <c r="C474" s="39"/>
    </row>
    <row r="475" spans="3:3" ht="14.25" customHeight="1" x14ac:dyDescent="0.2">
      <c r="C475" s="39"/>
    </row>
    <row r="476" spans="3:3" ht="14.25" customHeight="1" x14ac:dyDescent="0.2">
      <c r="C476" s="39"/>
    </row>
    <row r="477" spans="3:3" ht="14.25" customHeight="1" x14ac:dyDescent="0.2">
      <c r="C477" s="39"/>
    </row>
    <row r="478" spans="3:3" ht="14.25" customHeight="1" x14ac:dyDescent="0.2">
      <c r="C478" s="39"/>
    </row>
    <row r="479" spans="3:3" ht="14.25" customHeight="1" x14ac:dyDescent="0.2">
      <c r="C479" s="39"/>
    </row>
    <row r="480" spans="3:3" ht="14.25" customHeight="1" x14ac:dyDescent="0.2">
      <c r="C480" s="39"/>
    </row>
    <row r="481" spans="3:3" ht="14.25" customHeight="1" x14ac:dyDescent="0.2">
      <c r="C481" s="39"/>
    </row>
    <row r="482" spans="3:3" ht="14.25" customHeight="1" x14ac:dyDescent="0.2">
      <c r="C482" s="39"/>
    </row>
    <row r="483" spans="3:3" ht="14.25" customHeight="1" x14ac:dyDescent="0.2">
      <c r="C483" s="39"/>
    </row>
    <row r="484" spans="3:3" ht="14.25" customHeight="1" x14ac:dyDescent="0.2">
      <c r="C484" s="39"/>
    </row>
    <row r="485" spans="3:3" ht="14.25" customHeight="1" x14ac:dyDescent="0.2">
      <c r="C485" s="39"/>
    </row>
    <row r="486" spans="3:3" ht="14.25" customHeight="1" x14ac:dyDescent="0.2">
      <c r="C486" s="39"/>
    </row>
    <row r="487" spans="3:3" ht="14.25" customHeight="1" x14ac:dyDescent="0.2">
      <c r="C487" s="39"/>
    </row>
    <row r="488" spans="3:3" ht="14.25" customHeight="1" x14ac:dyDescent="0.2">
      <c r="C488" s="39"/>
    </row>
    <row r="489" spans="3:3" ht="14.25" customHeight="1" x14ac:dyDescent="0.2">
      <c r="C489" s="39"/>
    </row>
    <row r="490" spans="3:3" ht="14.25" customHeight="1" x14ac:dyDescent="0.2">
      <c r="C490" s="39"/>
    </row>
    <row r="491" spans="3:3" ht="14.25" customHeight="1" x14ac:dyDescent="0.2">
      <c r="C491" s="39"/>
    </row>
    <row r="492" spans="3:3" ht="14.25" customHeight="1" x14ac:dyDescent="0.2">
      <c r="C492" s="39"/>
    </row>
    <row r="493" spans="3:3" ht="14.25" customHeight="1" x14ac:dyDescent="0.2">
      <c r="C493" s="39"/>
    </row>
    <row r="494" spans="3:3" ht="14.25" customHeight="1" x14ac:dyDescent="0.2">
      <c r="C494" s="39"/>
    </row>
    <row r="495" spans="3:3" ht="14.25" customHeight="1" x14ac:dyDescent="0.2">
      <c r="C495" s="39"/>
    </row>
    <row r="496" spans="3:3" ht="14.25" customHeight="1" x14ac:dyDescent="0.2">
      <c r="C496" s="39"/>
    </row>
    <row r="497" spans="3:3" ht="14.25" customHeight="1" x14ac:dyDescent="0.2">
      <c r="C497" s="39"/>
    </row>
    <row r="498" spans="3:3" ht="14.25" customHeight="1" x14ac:dyDescent="0.2">
      <c r="C498" s="39"/>
    </row>
    <row r="499" spans="3:3" ht="14.25" customHeight="1" x14ac:dyDescent="0.2">
      <c r="C499" s="39"/>
    </row>
    <row r="500" spans="3:3" ht="14.25" customHeight="1" x14ac:dyDescent="0.2">
      <c r="C500" s="39"/>
    </row>
    <row r="501" spans="3:3" ht="14.25" customHeight="1" x14ac:dyDescent="0.2">
      <c r="C501" s="39"/>
    </row>
    <row r="502" spans="3:3" ht="14.25" customHeight="1" x14ac:dyDescent="0.2">
      <c r="C502" s="39"/>
    </row>
    <row r="503" spans="3:3" ht="14.25" customHeight="1" x14ac:dyDescent="0.2">
      <c r="C503" s="39"/>
    </row>
    <row r="504" spans="3:3" ht="14.25" customHeight="1" x14ac:dyDescent="0.2">
      <c r="C504" s="39"/>
    </row>
    <row r="505" spans="3:3" ht="14.25" customHeight="1" x14ac:dyDescent="0.2">
      <c r="C505" s="39"/>
    </row>
    <row r="506" spans="3:3" ht="14.25" customHeight="1" x14ac:dyDescent="0.2">
      <c r="C506" s="39"/>
    </row>
    <row r="507" spans="3:3" ht="14.25" customHeight="1" x14ac:dyDescent="0.2">
      <c r="C507" s="39"/>
    </row>
    <row r="508" spans="3:3" ht="14.25" customHeight="1" x14ac:dyDescent="0.2">
      <c r="C508" s="39"/>
    </row>
    <row r="509" spans="3:3" ht="14.25" customHeight="1" x14ac:dyDescent="0.2">
      <c r="C509" s="39"/>
    </row>
    <row r="510" spans="3:3" ht="14.25" customHeight="1" x14ac:dyDescent="0.2">
      <c r="C510" s="39"/>
    </row>
    <row r="511" spans="3:3" ht="14.25" customHeight="1" x14ac:dyDescent="0.2">
      <c r="C511" s="39"/>
    </row>
    <row r="512" spans="3:3" ht="14.25" customHeight="1" x14ac:dyDescent="0.2">
      <c r="C512" s="39"/>
    </row>
    <row r="513" spans="3:3" ht="14.25" customHeight="1" x14ac:dyDescent="0.2">
      <c r="C513" s="39"/>
    </row>
    <row r="514" spans="3:3" ht="14.25" customHeight="1" x14ac:dyDescent="0.2">
      <c r="C514" s="39"/>
    </row>
    <row r="515" spans="3:3" ht="14.25" customHeight="1" x14ac:dyDescent="0.2">
      <c r="C515" s="39"/>
    </row>
    <row r="516" spans="3:3" ht="14.25" customHeight="1" x14ac:dyDescent="0.2">
      <c r="C516" s="39"/>
    </row>
    <row r="517" spans="3:3" ht="14.25" customHeight="1" x14ac:dyDescent="0.2">
      <c r="C517" s="39"/>
    </row>
    <row r="518" spans="3:3" ht="14.25" customHeight="1" x14ac:dyDescent="0.2">
      <c r="C518" s="39"/>
    </row>
    <row r="519" spans="3:3" ht="14.25" customHeight="1" x14ac:dyDescent="0.2">
      <c r="C519" s="39"/>
    </row>
    <row r="520" spans="3:3" ht="14.25" customHeight="1" x14ac:dyDescent="0.2">
      <c r="C520" s="39"/>
    </row>
    <row r="521" spans="3:3" ht="14.25" customHeight="1" x14ac:dyDescent="0.2">
      <c r="C521" s="39"/>
    </row>
    <row r="522" spans="3:3" ht="14.25" customHeight="1" x14ac:dyDescent="0.2">
      <c r="C522" s="39"/>
    </row>
    <row r="523" spans="3:3" ht="14.25" customHeight="1" x14ac:dyDescent="0.2">
      <c r="C523" s="39"/>
    </row>
    <row r="524" spans="3:3" ht="14.25" customHeight="1" x14ac:dyDescent="0.2">
      <c r="C524" s="39"/>
    </row>
    <row r="525" spans="3:3" ht="14.25" customHeight="1" x14ac:dyDescent="0.2">
      <c r="C525" s="39"/>
    </row>
    <row r="526" spans="3:3" ht="14.25" customHeight="1" x14ac:dyDescent="0.2">
      <c r="C526" s="39"/>
    </row>
    <row r="527" spans="3:3" ht="14.25" customHeight="1" x14ac:dyDescent="0.2">
      <c r="C527" s="39"/>
    </row>
    <row r="528" spans="3:3" ht="14.25" customHeight="1" x14ac:dyDescent="0.2">
      <c r="C528" s="39"/>
    </row>
    <row r="529" spans="3:3" ht="14.25" customHeight="1" x14ac:dyDescent="0.2">
      <c r="C529" s="39"/>
    </row>
    <row r="530" spans="3:3" ht="14.25" customHeight="1" x14ac:dyDescent="0.2">
      <c r="C530" s="39"/>
    </row>
    <row r="531" spans="3:3" ht="14.25" customHeight="1" x14ac:dyDescent="0.2">
      <c r="C531" s="39"/>
    </row>
    <row r="532" spans="3:3" ht="14.25" customHeight="1" x14ac:dyDescent="0.2">
      <c r="C532" s="39"/>
    </row>
    <row r="533" spans="3:3" ht="14.25" customHeight="1" x14ac:dyDescent="0.2">
      <c r="C533" s="39"/>
    </row>
    <row r="534" spans="3:3" ht="14.25" customHeight="1" x14ac:dyDescent="0.2">
      <c r="C534" s="39"/>
    </row>
    <row r="535" spans="3:3" ht="14.25" customHeight="1" x14ac:dyDescent="0.2">
      <c r="C535" s="39"/>
    </row>
    <row r="536" spans="3:3" ht="14.25" customHeight="1" x14ac:dyDescent="0.2">
      <c r="C536" s="39"/>
    </row>
    <row r="537" spans="3:3" ht="14.25" customHeight="1" x14ac:dyDescent="0.2">
      <c r="C537" s="39"/>
    </row>
    <row r="538" spans="3:3" ht="14.25" customHeight="1" x14ac:dyDescent="0.2">
      <c r="C538" s="39"/>
    </row>
    <row r="539" spans="3:3" ht="14.25" customHeight="1" x14ac:dyDescent="0.2">
      <c r="C539" s="39"/>
    </row>
    <row r="540" spans="3:3" ht="14.25" customHeight="1" x14ac:dyDescent="0.2">
      <c r="C540" s="39"/>
    </row>
    <row r="541" spans="3:3" ht="14.25" customHeight="1" x14ac:dyDescent="0.2">
      <c r="C541" s="39"/>
    </row>
    <row r="542" spans="3:3" ht="14.25" customHeight="1" x14ac:dyDescent="0.2">
      <c r="C542" s="39"/>
    </row>
    <row r="543" spans="3:3" ht="14.25" customHeight="1" x14ac:dyDescent="0.2">
      <c r="C543" s="39"/>
    </row>
    <row r="544" spans="3:3" ht="14.25" customHeight="1" x14ac:dyDescent="0.2">
      <c r="C544" s="39"/>
    </row>
    <row r="545" spans="3:3" ht="14.25" customHeight="1" x14ac:dyDescent="0.2">
      <c r="C545" s="39"/>
    </row>
    <row r="546" spans="3:3" ht="14.25" customHeight="1" x14ac:dyDescent="0.2">
      <c r="C546" s="39"/>
    </row>
    <row r="547" spans="3:3" ht="14.25" customHeight="1" x14ac:dyDescent="0.2">
      <c r="C547" s="39"/>
    </row>
    <row r="548" spans="3:3" ht="14.25" customHeight="1" x14ac:dyDescent="0.2">
      <c r="C548" s="39"/>
    </row>
    <row r="549" spans="3:3" ht="14.25" customHeight="1" x14ac:dyDescent="0.2">
      <c r="C549" s="39"/>
    </row>
    <row r="550" spans="3:3" ht="14.25" customHeight="1" x14ac:dyDescent="0.2">
      <c r="C550" s="39"/>
    </row>
    <row r="551" spans="3:3" ht="14.25" customHeight="1" x14ac:dyDescent="0.2">
      <c r="C551" s="39"/>
    </row>
    <row r="552" spans="3:3" ht="14.25" customHeight="1" x14ac:dyDescent="0.2">
      <c r="C552" s="39"/>
    </row>
    <row r="553" spans="3:3" ht="14.25" customHeight="1" x14ac:dyDescent="0.2">
      <c r="C553" s="39"/>
    </row>
    <row r="554" spans="3:3" ht="14.25" customHeight="1" x14ac:dyDescent="0.2">
      <c r="C554" s="39"/>
    </row>
    <row r="555" spans="3:3" ht="14.25" customHeight="1" x14ac:dyDescent="0.2">
      <c r="C555" s="39"/>
    </row>
    <row r="556" spans="3:3" ht="14.25" customHeight="1" x14ac:dyDescent="0.2">
      <c r="C556" s="39"/>
    </row>
    <row r="557" spans="3:3" ht="14.25" customHeight="1" x14ac:dyDescent="0.2">
      <c r="C557" s="39"/>
    </row>
    <row r="558" spans="3:3" ht="14.25" customHeight="1" x14ac:dyDescent="0.2">
      <c r="C558" s="39"/>
    </row>
    <row r="559" spans="3:3" ht="14.25" customHeight="1" x14ac:dyDescent="0.2">
      <c r="C559" s="39"/>
    </row>
    <row r="560" spans="3:3" ht="14.25" customHeight="1" x14ac:dyDescent="0.2">
      <c r="C560" s="39"/>
    </row>
    <row r="561" spans="3:3" ht="14.25" customHeight="1" x14ac:dyDescent="0.2">
      <c r="C561" s="39"/>
    </row>
    <row r="562" spans="3:3" ht="14.25" customHeight="1" x14ac:dyDescent="0.2">
      <c r="C562" s="39"/>
    </row>
    <row r="563" spans="3:3" ht="14.25" customHeight="1" x14ac:dyDescent="0.2">
      <c r="C563" s="39"/>
    </row>
    <row r="564" spans="3:3" ht="14.25" customHeight="1" x14ac:dyDescent="0.2">
      <c r="C564" s="39"/>
    </row>
    <row r="565" spans="3:3" ht="14.25" customHeight="1" x14ac:dyDescent="0.2">
      <c r="C565" s="39"/>
    </row>
    <row r="566" spans="3:3" ht="14.25" customHeight="1" x14ac:dyDescent="0.2">
      <c r="C566" s="39"/>
    </row>
    <row r="567" spans="3:3" ht="14.25" customHeight="1" x14ac:dyDescent="0.2">
      <c r="C567" s="39"/>
    </row>
    <row r="568" spans="3:3" ht="14.25" customHeight="1" x14ac:dyDescent="0.2">
      <c r="C568" s="39"/>
    </row>
    <row r="569" spans="3:3" ht="14.25" customHeight="1" x14ac:dyDescent="0.2">
      <c r="C569" s="39"/>
    </row>
    <row r="570" spans="3:3" ht="14.25" customHeight="1" x14ac:dyDescent="0.2">
      <c r="C570" s="39"/>
    </row>
    <row r="571" spans="3:3" ht="14.25" customHeight="1" x14ac:dyDescent="0.2">
      <c r="C571" s="39"/>
    </row>
    <row r="572" spans="3:3" ht="14.25" customHeight="1" x14ac:dyDescent="0.2">
      <c r="C572" s="39"/>
    </row>
    <row r="573" spans="3:3" ht="14.25" customHeight="1" x14ac:dyDescent="0.2">
      <c r="C573" s="39"/>
    </row>
    <row r="574" spans="3:3" ht="14.25" customHeight="1" x14ac:dyDescent="0.2">
      <c r="C574" s="39"/>
    </row>
    <row r="575" spans="3:3" ht="14.25" customHeight="1" x14ac:dyDescent="0.2">
      <c r="C575" s="39"/>
    </row>
    <row r="576" spans="3:3" ht="14.25" customHeight="1" x14ac:dyDescent="0.2">
      <c r="C576" s="39"/>
    </row>
    <row r="577" spans="3:3" ht="14.25" customHeight="1" x14ac:dyDescent="0.2">
      <c r="C577" s="39"/>
    </row>
    <row r="578" spans="3:3" ht="14.25" customHeight="1" x14ac:dyDescent="0.2">
      <c r="C578" s="39"/>
    </row>
    <row r="579" spans="3:3" ht="14.25" customHeight="1" x14ac:dyDescent="0.2">
      <c r="C579" s="39"/>
    </row>
    <row r="580" spans="3:3" ht="14.25" customHeight="1" x14ac:dyDescent="0.2">
      <c r="C580" s="39"/>
    </row>
    <row r="581" spans="3:3" ht="14.25" customHeight="1" x14ac:dyDescent="0.2">
      <c r="C581" s="39"/>
    </row>
    <row r="582" spans="3:3" ht="14.25" customHeight="1" x14ac:dyDescent="0.2">
      <c r="C582" s="39"/>
    </row>
    <row r="583" spans="3:3" ht="14.25" customHeight="1" x14ac:dyDescent="0.2">
      <c r="C583" s="39"/>
    </row>
    <row r="584" spans="3:3" ht="14.25" customHeight="1" x14ac:dyDescent="0.2">
      <c r="C584" s="39"/>
    </row>
    <row r="585" spans="3:3" ht="14.25" customHeight="1" x14ac:dyDescent="0.2">
      <c r="C585" s="39"/>
    </row>
    <row r="586" spans="3:3" ht="14.25" customHeight="1" x14ac:dyDescent="0.2">
      <c r="C586" s="39"/>
    </row>
    <row r="587" spans="3:3" ht="14.25" customHeight="1" x14ac:dyDescent="0.2">
      <c r="C587" s="39"/>
    </row>
    <row r="588" spans="3:3" ht="14.25" customHeight="1" x14ac:dyDescent="0.2">
      <c r="C588" s="39"/>
    </row>
    <row r="589" spans="3:3" ht="14.25" customHeight="1" x14ac:dyDescent="0.2">
      <c r="C589" s="39"/>
    </row>
    <row r="590" spans="3:3" ht="14.25" customHeight="1" x14ac:dyDescent="0.2">
      <c r="C590" s="39"/>
    </row>
    <row r="591" spans="3:3" ht="14.25" customHeight="1" x14ac:dyDescent="0.2">
      <c r="C591" s="39"/>
    </row>
    <row r="592" spans="3:3" ht="14.25" customHeight="1" x14ac:dyDescent="0.2">
      <c r="C592" s="39"/>
    </row>
    <row r="593" spans="3:3" ht="14.25" customHeight="1" x14ac:dyDescent="0.2">
      <c r="C593" s="39"/>
    </row>
    <row r="594" spans="3:3" ht="14.25" customHeight="1" x14ac:dyDescent="0.2">
      <c r="C594" s="39"/>
    </row>
    <row r="595" spans="3:3" ht="14.25" customHeight="1" x14ac:dyDescent="0.2">
      <c r="C595" s="39"/>
    </row>
    <row r="596" spans="3:3" ht="14.25" customHeight="1" x14ac:dyDescent="0.2">
      <c r="C596" s="39"/>
    </row>
    <row r="597" spans="3:3" ht="14.25" customHeight="1" x14ac:dyDescent="0.2">
      <c r="C597" s="39"/>
    </row>
    <row r="598" spans="3:3" ht="14.25" customHeight="1" x14ac:dyDescent="0.2">
      <c r="C598" s="39"/>
    </row>
    <row r="599" spans="3:3" ht="14.25" customHeight="1" x14ac:dyDescent="0.2">
      <c r="C599" s="39"/>
    </row>
    <row r="600" spans="3:3" ht="14.25" customHeight="1" x14ac:dyDescent="0.2">
      <c r="C600" s="39"/>
    </row>
    <row r="601" spans="3:3" ht="14.25" customHeight="1" x14ac:dyDescent="0.2">
      <c r="C601" s="39"/>
    </row>
    <row r="602" spans="3:3" ht="14.25" customHeight="1" x14ac:dyDescent="0.2">
      <c r="C602" s="39"/>
    </row>
    <row r="603" spans="3:3" ht="14.25" customHeight="1" x14ac:dyDescent="0.2">
      <c r="C603" s="39"/>
    </row>
    <row r="604" spans="3:3" ht="14.25" customHeight="1" x14ac:dyDescent="0.2">
      <c r="C604" s="39"/>
    </row>
    <row r="605" spans="3:3" ht="14.25" customHeight="1" x14ac:dyDescent="0.2">
      <c r="C605" s="39"/>
    </row>
    <row r="606" spans="3:3" ht="14.25" customHeight="1" x14ac:dyDescent="0.2">
      <c r="C606" s="39"/>
    </row>
    <row r="607" spans="3:3" ht="14.25" customHeight="1" x14ac:dyDescent="0.2">
      <c r="C607" s="39"/>
    </row>
    <row r="608" spans="3:3" ht="14.25" customHeight="1" x14ac:dyDescent="0.2">
      <c r="C608" s="39"/>
    </row>
    <row r="609" spans="3:3" ht="14.25" customHeight="1" x14ac:dyDescent="0.2">
      <c r="C609" s="39"/>
    </row>
    <row r="610" spans="3:3" ht="14.25" customHeight="1" x14ac:dyDescent="0.2">
      <c r="C610" s="39"/>
    </row>
    <row r="611" spans="3:3" ht="14.25" customHeight="1" x14ac:dyDescent="0.2">
      <c r="C611" s="39"/>
    </row>
    <row r="612" spans="3:3" ht="14.25" customHeight="1" x14ac:dyDescent="0.2">
      <c r="C612" s="39"/>
    </row>
    <row r="613" spans="3:3" ht="14.25" customHeight="1" x14ac:dyDescent="0.2">
      <c r="C613" s="39"/>
    </row>
    <row r="614" spans="3:3" ht="14.25" customHeight="1" x14ac:dyDescent="0.2">
      <c r="C614" s="39"/>
    </row>
    <row r="615" spans="3:3" ht="14.25" customHeight="1" x14ac:dyDescent="0.2">
      <c r="C615" s="39"/>
    </row>
    <row r="616" spans="3:3" ht="14.25" customHeight="1" x14ac:dyDescent="0.2">
      <c r="C616" s="39"/>
    </row>
    <row r="617" spans="3:3" ht="14.25" customHeight="1" x14ac:dyDescent="0.2">
      <c r="C617" s="39"/>
    </row>
    <row r="618" spans="3:3" ht="14.25" customHeight="1" x14ac:dyDescent="0.2">
      <c r="C618" s="39"/>
    </row>
    <row r="619" spans="3:3" ht="14.25" customHeight="1" x14ac:dyDescent="0.2">
      <c r="C619" s="39"/>
    </row>
    <row r="620" spans="3:3" ht="14.25" customHeight="1" x14ac:dyDescent="0.2">
      <c r="C620" s="39"/>
    </row>
    <row r="621" spans="3:3" ht="14.25" customHeight="1" x14ac:dyDescent="0.2">
      <c r="C621" s="39"/>
    </row>
    <row r="622" spans="3:3" ht="14.25" customHeight="1" x14ac:dyDescent="0.2">
      <c r="C622" s="39"/>
    </row>
    <row r="623" spans="3:3" ht="14.25" customHeight="1" x14ac:dyDescent="0.2">
      <c r="C623" s="39"/>
    </row>
    <row r="624" spans="3:3" ht="14.25" customHeight="1" x14ac:dyDescent="0.2">
      <c r="C624" s="39"/>
    </row>
    <row r="625" spans="3:3" ht="14.25" customHeight="1" x14ac:dyDescent="0.2">
      <c r="C625" s="39"/>
    </row>
    <row r="626" spans="3:3" ht="14.25" customHeight="1" x14ac:dyDescent="0.2">
      <c r="C626" s="39"/>
    </row>
    <row r="627" spans="3:3" ht="14.25" customHeight="1" x14ac:dyDescent="0.2">
      <c r="C627" s="39"/>
    </row>
    <row r="628" spans="3:3" ht="14.25" customHeight="1" x14ac:dyDescent="0.2">
      <c r="C628" s="39"/>
    </row>
    <row r="629" spans="3:3" ht="14.25" customHeight="1" x14ac:dyDescent="0.2">
      <c r="C629" s="39"/>
    </row>
    <row r="630" spans="3:3" ht="14.25" customHeight="1" x14ac:dyDescent="0.2">
      <c r="C630" s="39"/>
    </row>
    <row r="631" spans="3:3" ht="14.25" customHeight="1" x14ac:dyDescent="0.2">
      <c r="C631" s="39"/>
    </row>
    <row r="632" spans="3:3" ht="14.25" customHeight="1" x14ac:dyDescent="0.2">
      <c r="C632" s="39"/>
    </row>
    <row r="633" spans="3:3" ht="14.25" customHeight="1" x14ac:dyDescent="0.2">
      <c r="C633" s="39"/>
    </row>
    <row r="634" spans="3:3" ht="14.25" customHeight="1" x14ac:dyDescent="0.2">
      <c r="C634" s="39"/>
    </row>
    <row r="635" spans="3:3" ht="14.25" customHeight="1" x14ac:dyDescent="0.2">
      <c r="C635" s="39"/>
    </row>
    <row r="636" spans="3:3" ht="14.25" customHeight="1" x14ac:dyDescent="0.2">
      <c r="C636" s="39"/>
    </row>
    <row r="637" spans="3:3" ht="14.25" customHeight="1" x14ac:dyDescent="0.2">
      <c r="C637" s="39"/>
    </row>
    <row r="638" spans="3:3" ht="14.25" customHeight="1" x14ac:dyDescent="0.2">
      <c r="C638" s="39"/>
    </row>
    <row r="639" spans="3:3" ht="14.25" customHeight="1" x14ac:dyDescent="0.2">
      <c r="C639" s="39"/>
    </row>
    <row r="640" spans="3:3" ht="14.25" customHeight="1" x14ac:dyDescent="0.2">
      <c r="C640" s="39"/>
    </row>
    <row r="641" spans="3:3" ht="14.25" customHeight="1" x14ac:dyDescent="0.2">
      <c r="C641" s="39"/>
    </row>
    <row r="642" spans="3:3" ht="14.25" customHeight="1" x14ac:dyDescent="0.2">
      <c r="C642" s="39"/>
    </row>
    <row r="643" spans="3:3" ht="14.25" customHeight="1" x14ac:dyDescent="0.2">
      <c r="C643" s="39"/>
    </row>
    <row r="644" spans="3:3" ht="14.25" customHeight="1" x14ac:dyDescent="0.2">
      <c r="C644" s="39"/>
    </row>
    <row r="645" spans="3:3" ht="14.25" customHeight="1" x14ac:dyDescent="0.2">
      <c r="C645" s="39"/>
    </row>
    <row r="646" spans="3:3" ht="14.25" customHeight="1" x14ac:dyDescent="0.2">
      <c r="C646" s="39"/>
    </row>
    <row r="647" spans="3:3" ht="14.25" customHeight="1" x14ac:dyDescent="0.2">
      <c r="C647" s="39"/>
    </row>
    <row r="648" spans="3:3" ht="14.25" customHeight="1" x14ac:dyDescent="0.2">
      <c r="C648" s="39"/>
    </row>
    <row r="649" spans="3:3" ht="14.25" customHeight="1" x14ac:dyDescent="0.2">
      <c r="C649" s="39"/>
    </row>
    <row r="650" spans="3:3" ht="14.25" customHeight="1" x14ac:dyDescent="0.2">
      <c r="C650" s="39"/>
    </row>
    <row r="651" spans="3:3" ht="14.25" customHeight="1" x14ac:dyDescent="0.2">
      <c r="C651" s="39"/>
    </row>
    <row r="652" spans="3:3" ht="14.25" customHeight="1" x14ac:dyDescent="0.2">
      <c r="C652" s="39"/>
    </row>
    <row r="653" spans="3:3" ht="14.25" customHeight="1" x14ac:dyDescent="0.2">
      <c r="C653" s="39"/>
    </row>
    <row r="654" spans="3:3" ht="14.25" customHeight="1" x14ac:dyDescent="0.2">
      <c r="C654" s="39"/>
    </row>
    <row r="655" spans="3:3" ht="14.25" customHeight="1" x14ac:dyDescent="0.2">
      <c r="C655" s="39"/>
    </row>
    <row r="656" spans="3:3" ht="14.25" customHeight="1" x14ac:dyDescent="0.2">
      <c r="C656" s="39"/>
    </row>
    <row r="657" spans="3:3" ht="14.25" customHeight="1" x14ac:dyDescent="0.2">
      <c r="C657" s="39"/>
    </row>
    <row r="658" spans="3:3" ht="14.25" customHeight="1" x14ac:dyDescent="0.2">
      <c r="C658" s="39"/>
    </row>
    <row r="659" spans="3:3" ht="14.25" customHeight="1" x14ac:dyDescent="0.2">
      <c r="C659" s="39"/>
    </row>
    <row r="660" spans="3:3" ht="14.25" customHeight="1" x14ac:dyDescent="0.2">
      <c r="C660" s="39"/>
    </row>
    <row r="661" spans="3:3" ht="14.25" customHeight="1" x14ac:dyDescent="0.2">
      <c r="C661" s="39"/>
    </row>
    <row r="662" spans="3:3" ht="14.25" customHeight="1" x14ac:dyDescent="0.2">
      <c r="C662" s="39"/>
    </row>
    <row r="663" spans="3:3" ht="14.25" customHeight="1" x14ac:dyDescent="0.2">
      <c r="C663" s="39"/>
    </row>
    <row r="664" spans="3:3" ht="14.25" customHeight="1" x14ac:dyDescent="0.2">
      <c r="C664" s="39"/>
    </row>
    <row r="665" spans="3:3" ht="14.25" customHeight="1" x14ac:dyDescent="0.2">
      <c r="C665" s="39"/>
    </row>
    <row r="666" spans="3:3" ht="14.25" customHeight="1" x14ac:dyDescent="0.2">
      <c r="C666" s="39"/>
    </row>
    <row r="667" spans="3:3" ht="14.25" customHeight="1" x14ac:dyDescent="0.2">
      <c r="C667" s="39"/>
    </row>
    <row r="668" spans="3:3" ht="14.25" customHeight="1" x14ac:dyDescent="0.2">
      <c r="C668" s="39"/>
    </row>
    <row r="669" spans="3:3" ht="14.25" customHeight="1" x14ac:dyDescent="0.2">
      <c r="C669" s="39"/>
    </row>
    <row r="670" spans="3:3" ht="14.25" customHeight="1" x14ac:dyDescent="0.2">
      <c r="C670" s="39"/>
    </row>
    <row r="671" spans="3:3" ht="14.25" customHeight="1" x14ac:dyDescent="0.2">
      <c r="C671" s="39"/>
    </row>
    <row r="672" spans="3:3" ht="14.25" customHeight="1" x14ac:dyDescent="0.2">
      <c r="C672" s="39"/>
    </row>
    <row r="673" spans="3:3" ht="14.25" customHeight="1" x14ac:dyDescent="0.2">
      <c r="C673" s="39"/>
    </row>
    <row r="674" spans="3:3" ht="14.25" customHeight="1" x14ac:dyDescent="0.2">
      <c r="C674" s="39"/>
    </row>
    <row r="675" spans="3:3" ht="14.25" customHeight="1" x14ac:dyDescent="0.2">
      <c r="C675" s="39"/>
    </row>
    <row r="676" spans="3:3" ht="14.25" customHeight="1" x14ac:dyDescent="0.2">
      <c r="C676" s="39"/>
    </row>
    <row r="677" spans="3:3" ht="14.25" customHeight="1" x14ac:dyDescent="0.2">
      <c r="C677" s="39"/>
    </row>
    <row r="678" spans="3:3" ht="14.25" customHeight="1" x14ac:dyDescent="0.2">
      <c r="C678" s="39"/>
    </row>
    <row r="679" spans="3:3" ht="14.25" customHeight="1" x14ac:dyDescent="0.2">
      <c r="C679" s="39"/>
    </row>
    <row r="680" spans="3:3" ht="14.25" customHeight="1" x14ac:dyDescent="0.2">
      <c r="C680" s="39"/>
    </row>
    <row r="681" spans="3:3" ht="14.25" customHeight="1" x14ac:dyDescent="0.2">
      <c r="C681" s="39"/>
    </row>
    <row r="682" spans="3:3" ht="14.25" customHeight="1" x14ac:dyDescent="0.2">
      <c r="C682" s="39"/>
    </row>
    <row r="683" spans="3:3" ht="14.25" customHeight="1" x14ac:dyDescent="0.2">
      <c r="C683" s="39"/>
    </row>
    <row r="684" spans="3:3" ht="14.25" customHeight="1" x14ac:dyDescent="0.2">
      <c r="C684" s="39"/>
    </row>
    <row r="685" spans="3:3" ht="14.25" customHeight="1" x14ac:dyDescent="0.2">
      <c r="C685" s="39"/>
    </row>
    <row r="686" spans="3:3" ht="14.25" customHeight="1" x14ac:dyDescent="0.2">
      <c r="C686" s="39"/>
    </row>
    <row r="687" spans="3:3" ht="14.25" customHeight="1" x14ac:dyDescent="0.2">
      <c r="C687" s="39"/>
    </row>
    <row r="688" spans="3:3" ht="14.25" customHeight="1" x14ac:dyDescent="0.2">
      <c r="C688" s="39"/>
    </row>
    <row r="689" spans="3:3" ht="14.25" customHeight="1" x14ac:dyDescent="0.2">
      <c r="C689" s="39"/>
    </row>
    <row r="690" spans="3:3" ht="14.25" customHeight="1" x14ac:dyDescent="0.2">
      <c r="C690" s="39"/>
    </row>
    <row r="691" spans="3:3" ht="14.25" customHeight="1" x14ac:dyDescent="0.2">
      <c r="C691" s="39"/>
    </row>
    <row r="692" spans="3:3" ht="14.25" customHeight="1" x14ac:dyDescent="0.2">
      <c r="C692" s="39"/>
    </row>
    <row r="693" spans="3:3" ht="14.25" customHeight="1" x14ac:dyDescent="0.2">
      <c r="C693" s="39"/>
    </row>
    <row r="694" spans="3:3" ht="14.25" customHeight="1" x14ac:dyDescent="0.2">
      <c r="C694" s="39"/>
    </row>
    <row r="695" spans="3:3" ht="14.25" customHeight="1" x14ac:dyDescent="0.2">
      <c r="C695" s="39"/>
    </row>
    <row r="696" spans="3:3" ht="14.25" customHeight="1" x14ac:dyDescent="0.2">
      <c r="C696" s="39"/>
    </row>
    <row r="697" spans="3:3" ht="14.25" customHeight="1" x14ac:dyDescent="0.2">
      <c r="C697" s="39"/>
    </row>
    <row r="698" spans="3:3" ht="14.25" customHeight="1" x14ac:dyDescent="0.2">
      <c r="C698" s="39"/>
    </row>
    <row r="699" spans="3:3" ht="14.25" customHeight="1" x14ac:dyDescent="0.2">
      <c r="C699" s="39"/>
    </row>
    <row r="700" spans="3:3" ht="14.25" customHeight="1" x14ac:dyDescent="0.2">
      <c r="C700" s="39"/>
    </row>
    <row r="701" spans="3:3" ht="14.25" customHeight="1" x14ac:dyDescent="0.2">
      <c r="C701" s="39"/>
    </row>
    <row r="702" spans="3:3" ht="14.25" customHeight="1" x14ac:dyDescent="0.2">
      <c r="C702" s="39"/>
    </row>
    <row r="703" spans="3:3" ht="14.25" customHeight="1" x14ac:dyDescent="0.2">
      <c r="C703" s="39"/>
    </row>
    <row r="704" spans="3:3" ht="14.25" customHeight="1" x14ac:dyDescent="0.2">
      <c r="C704" s="39"/>
    </row>
    <row r="705" spans="3:3" ht="14.25" customHeight="1" x14ac:dyDescent="0.2">
      <c r="C705" s="39"/>
    </row>
    <row r="706" spans="3:3" ht="14.25" customHeight="1" x14ac:dyDescent="0.2">
      <c r="C706" s="39"/>
    </row>
    <row r="707" spans="3:3" ht="14.25" customHeight="1" x14ac:dyDescent="0.2">
      <c r="C707" s="39"/>
    </row>
    <row r="708" spans="3:3" ht="14.25" customHeight="1" x14ac:dyDescent="0.2">
      <c r="C708" s="39"/>
    </row>
    <row r="709" spans="3:3" ht="14.25" customHeight="1" x14ac:dyDescent="0.2">
      <c r="C709" s="39"/>
    </row>
    <row r="710" spans="3:3" ht="14.25" customHeight="1" x14ac:dyDescent="0.2">
      <c r="C710" s="39"/>
    </row>
    <row r="711" spans="3:3" ht="14.25" customHeight="1" x14ac:dyDescent="0.2">
      <c r="C711" s="39"/>
    </row>
    <row r="712" spans="3:3" ht="14.25" customHeight="1" x14ac:dyDescent="0.2">
      <c r="C712" s="39"/>
    </row>
    <row r="713" spans="3:3" ht="14.25" customHeight="1" x14ac:dyDescent="0.2">
      <c r="C713" s="39"/>
    </row>
    <row r="714" spans="3:3" ht="14.25" customHeight="1" x14ac:dyDescent="0.2">
      <c r="C714" s="39"/>
    </row>
    <row r="715" spans="3:3" ht="14.25" customHeight="1" x14ac:dyDescent="0.2">
      <c r="C715" s="39"/>
    </row>
    <row r="716" spans="3:3" ht="14.25" customHeight="1" x14ac:dyDescent="0.2">
      <c r="C716" s="39"/>
    </row>
    <row r="717" spans="3:3" ht="14.25" customHeight="1" x14ac:dyDescent="0.2">
      <c r="C717" s="39"/>
    </row>
    <row r="718" spans="3:3" ht="14.25" customHeight="1" x14ac:dyDescent="0.2">
      <c r="C718" s="39"/>
    </row>
    <row r="719" spans="3:3" ht="14.25" customHeight="1" x14ac:dyDescent="0.2">
      <c r="C719" s="39"/>
    </row>
    <row r="720" spans="3:3" ht="14.25" customHeight="1" x14ac:dyDescent="0.2">
      <c r="C720" s="39"/>
    </row>
    <row r="721" spans="3:3" ht="14.25" customHeight="1" x14ac:dyDescent="0.2">
      <c r="C721" s="39"/>
    </row>
    <row r="722" spans="3:3" ht="14.25" customHeight="1" x14ac:dyDescent="0.2">
      <c r="C722" s="39"/>
    </row>
    <row r="723" spans="3:3" ht="14.25" customHeight="1" x14ac:dyDescent="0.2">
      <c r="C723" s="39"/>
    </row>
    <row r="724" spans="3:3" ht="14.25" customHeight="1" x14ac:dyDescent="0.2">
      <c r="C724" s="39"/>
    </row>
    <row r="725" spans="3:3" ht="14.25" customHeight="1" x14ac:dyDescent="0.2">
      <c r="C725" s="39"/>
    </row>
    <row r="726" spans="3:3" ht="14.25" customHeight="1" x14ac:dyDescent="0.2">
      <c r="C726" s="39"/>
    </row>
    <row r="727" spans="3:3" ht="14.25" customHeight="1" x14ac:dyDescent="0.2">
      <c r="C727" s="39"/>
    </row>
    <row r="728" spans="3:3" ht="14.25" customHeight="1" x14ac:dyDescent="0.2">
      <c r="C728" s="39"/>
    </row>
    <row r="729" spans="3:3" ht="14.25" customHeight="1" x14ac:dyDescent="0.2">
      <c r="C729" s="39"/>
    </row>
    <row r="730" spans="3:3" ht="14.25" customHeight="1" x14ac:dyDescent="0.2">
      <c r="C730" s="39"/>
    </row>
    <row r="731" spans="3:3" ht="14.25" customHeight="1" x14ac:dyDescent="0.2">
      <c r="C731" s="39"/>
    </row>
    <row r="732" spans="3:3" ht="14.25" customHeight="1" x14ac:dyDescent="0.2">
      <c r="C732" s="39"/>
    </row>
    <row r="733" spans="3:3" ht="14.25" customHeight="1" x14ac:dyDescent="0.2">
      <c r="C733" s="39"/>
    </row>
    <row r="734" spans="3:3" ht="14.25" customHeight="1" x14ac:dyDescent="0.2">
      <c r="C734" s="39"/>
    </row>
    <row r="735" spans="3:3" ht="14.25" customHeight="1" x14ac:dyDescent="0.2">
      <c r="C735" s="39"/>
    </row>
    <row r="736" spans="3:3" ht="14.25" customHeight="1" x14ac:dyDescent="0.2">
      <c r="C736" s="39"/>
    </row>
    <row r="737" spans="3:3" ht="14.25" customHeight="1" x14ac:dyDescent="0.2">
      <c r="C737" s="39"/>
    </row>
    <row r="738" spans="3:3" ht="14.25" customHeight="1" x14ac:dyDescent="0.2">
      <c r="C738" s="39"/>
    </row>
    <row r="739" spans="3:3" ht="14.25" customHeight="1" x14ac:dyDescent="0.2">
      <c r="C739" s="39"/>
    </row>
    <row r="740" spans="3:3" ht="14.25" customHeight="1" x14ac:dyDescent="0.2">
      <c r="C740" s="39"/>
    </row>
    <row r="741" spans="3:3" ht="14.25" customHeight="1" x14ac:dyDescent="0.2">
      <c r="C741" s="39"/>
    </row>
    <row r="742" spans="3:3" ht="14.25" customHeight="1" x14ac:dyDescent="0.2">
      <c r="C742" s="39"/>
    </row>
    <row r="743" spans="3:3" ht="14.25" customHeight="1" x14ac:dyDescent="0.2">
      <c r="C743" s="39"/>
    </row>
    <row r="744" spans="3:3" ht="14.25" customHeight="1" x14ac:dyDescent="0.2">
      <c r="C744" s="39"/>
    </row>
    <row r="745" spans="3:3" ht="14.25" customHeight="1" x14ac:dyDescent="0.2">
      <c r="C745" s="39"/>
    </row>
    <row r="746" spans="3:3" ht="14.25" customHeight="1" x14ac:dyDescent="0.2">
      <c r="C746" s="39"/>
    </row>
    <row r="747" spans="3:3" ht="14.25" customHeight="1" x14ac:dyDescent="0.2">
      <c r="C747" s="39"/>
    </row>
    <row r="748" spans="3:3" ht="14.25" customHeight="1" x14ac:dyDescent="0.2">
      <c r="C748" s="39"/>
    </row>
    <row r="749" spans="3:3" ht="14.25" customHeight="1" x14ac:dyDescent="0.2">
      <c r="C749" s="39"/>
    </row>
    <row r="750" spans="3:3" ht="14.25" customHeight="1" x14ac:dyDescent="0.2">
      <c r="C750" s="39"/>
    </row>
    <row r="751" spans="3:3" ht="14.25" customHeight="1" x14ac:dyDescent="0.2">
      <c r="C751" s="39"/>
    </row>
    <row r="752" spans="3:3" ht="14.25" customHeight="1" x14ac:dyDescent="0.2">
      <c r="C752" s="39"/>
    </row>
    <row r="753" spans="3:3" ht="14.25" customHeight="1" x14ac:dyDescent="0.2">
      <c r="C753" s="39"/>
    </row>
    <row r="754" spans="3:3" ht="14.25" customHeight="1" x14ac:dyDescent="0.2">
      <c r="C754" s="39"/>
    </row>
    <row r="755" spans="3:3" ht="14.25" customHeight="1" x14ac:dyDescent="0.2">
      <c r="C755" s="39"/>
    </row>
    <row r="756" spans="3:3" ht="14.25" customHeight="1" x14ac:dyDescent="0.2">
      <c r="C756" s="39"/>
    </row>
    <row r="757" spans="3:3" ht="14.25" customHeight="1" x14ac:dyDescent="0.2">
      <c r="C757" s="39"/>
    </row>
    <row r="758" spans="3:3" ht="14.25" customHeight="1" x14ac:dyDescent="0.2">
      <c r="C758" s="39"/>
    </row>
    <row r="759" spans="3:3" ht="14.25" customHeight="1" x14ac:dyDescent="0.2">
      <c r="C759" s="39"/>
    </row>
    <row r="760" spans="3:3" ht="14.25" customHeight="1" x14ac:dyDescent="0.2">
      <c r="C760" s="39"/>
    </row>
    <row r="761" spans="3:3" ht="14.25" customHeight="1" x14ac:dyDescent="0.2">
      <c r="C761" s="39"/>
    </row>
    <row r="762" spans="3:3" ht="14.25" customHeight="1" x14ac:dyDescent="0.2">
      <c r="C762" s="39"/>
    </row>
    <row r="763" spans="3:3" ht="14.25" customHeight="1" x14ac:dyDescent="0.2">
      <c r="C763" s="39"/>
    </row>
    <row r="764" spans="3:3" ht="14.25" customHeight="1" x14ac:dyDescent="0.2">
      <c r="C764" s="39"/>
    </row>
    <row r="765" spans="3:3" ht="14.25" customHeight="1" x14ac:dyDescent="0.2">
      <c r="C765" s="39"/>
    </row>
    <row r="766" spans="3:3" ht="14.25" customHeight="1" x14ac:dyDescent="0.2">
      <c r="C766" s="39"/>
    </row>
    <row r="767" spans="3:3" ht="14.25" customHeight="1" x14ac:dyDescent="0.2">
      <c r="C767" s="39"/>
    </row>
    <row r="768" spans="3:3" ht="14.25" customHeight="1" x14ac:dyDescent="0.2">
      <c r="C768" s="39"/>
    </row>
    <row r="769" spans="3:3" ht="14.25" customHeight="1" x14ac:dyDescent="0.2">
      <c r="C769" s="39"/>
    </row>
    <row r="770" spans="3:3" ht="14.25" customHeight="1" x14ac:dyDescent="0.2">
      <c r="C770" s="39"/>
    </row>
    <row r="771" spans="3:3" ht="14.25" customHeight="1" x14ac:dyDescent="0.2">
      <c r="C771" s="39"/>
    </row>
    <row r="772" spans="3:3" ht="14.25" customHeight="1" x14ac:dyDescent="0.2">
      <c r="C772" s="39"/>
    </row>
    <row r="773" spans="3:3" ht="14.25" customHeight="1" x14ac:dyDescent="0.2">
      <c r="C773" s="39"/>
    </row>
    <row r="774" spans="3:3" ht="14.25" customHeight="1" x14ac:dyDescent="0.2">
      <c r="C774" s="39"/>
    </row>
    <row r="775" spans="3:3" ht="14.25" customHeight="1" x14ac:dyDescent="0.2">
      <c r="C775" s="39"/>
    </row>
    <row r="776" spans="3:3" ht="14.25" customHeight="1" x14ac:dyDescent="0.2">
      <c r="C776" s="39"/>
    </row>
    <row r="777" spans="3:3" ht="14.25" customHeight="1" x14ac:dyDescent="0.2">
      <c r="C777" s="39"/>
    </row>
    <row r="778" spans="3:3" ht="14.25" customHeight="1" x14ac:dyDescent="0.2">
      <c r="C778" s="39"/>
    </row>
    <row r="779" spans="3:3" ht="14.25" customHeight="1" x14ac:dyDescent="0.2">
      <c r="C779" s="39"/>
    </row>
    <row r="780" spans="3:3" ht="14.25" customHeight="1" x14ac:dyDescent="0.2">
      <c r="C780" s="39"/>
    </row>
    <row r="781" spans="3:3" ht="14.25" customHeight="1" x14ac:dyDescent="0.2">
      <c r="C781" s="39"/>
    </row>
    <row r="782" spans="3:3" ht="14.25" customHeight="1" x14ac:dyDescent="0.2">
      <c r="C782" s="39"/>
    </row>
    <row r="783" spans="3:3" ht="14.25" customHeight="1" x14ac:dyDescent="0.2">
      <c r="C783" s="39"/>
    </row>
    <row r="784" spans="3:3" ht="14.25" customHeight="1" x14ac:dyDescent="0.2">
      <c r="C784" s="39"/>
    </row>
    <row r="785" spans="3:3" ht="14.25" customHeight="1" x14ac:dyDescent="0.2">
      <c r="C785" s="39"/>
    </row>
    <row r="786" spans="3:3" ht="14.25" customHeight="1" x14ac:dyDescent="0.2">
      <c r="C786" s="39"/>
    </row>
    <row r="787" spans="3:3" ht="14.25" customHeight="1" x14ac:dyDescent="0.2">
      <c r="C787" s="39"/>
    </row>
    <row r="788" spans="3:3" ht="14.25" customHeight="1" x14ac:dyDescent="0.2">
      <c r="C788" s="39"/>
    </row>
    <row r="789" spans="3:3" ht="14.25" customHeight="1" x14ac:dyDescent="0.2">
      <c r="C789" s="39"/>
    </row>
    <row r="790" spans="3:3" ht="14.25" customHeight="1" x14ac:dyDescent="0.2">
      <c r="C790" s="39"/>
    </row>
    <row r="791" spans="3:3" ht="14.25" customHeight="1" x14ac:dyDescent="0.2">
      <c r="C791" s="39"/>
    </row>
    <row r="792" spans="3:3" ht="14.25" customHeight="1" x14ac:dyDescent="0.2">
      <c r="C792" s="39"/>
    </row>
    <row r="793" spans="3:3" ht="14.25" customHeight="1" x14ac:dyDescent="0.2">
      <c r="C793" s="39"/>
    </row>
    <row r="794" spans="3:3" ht="14.25" customHeight="1" x14ac:dyDescent="0.2">
      <c r="C794" s="39"/>
    </row>
    <row r="795" spans="3:3" ht="14.25" customHeight="1" x14ac:dyDescent="0.2">
      <c r="C795" s="39"/>
    </row>
    <row r="796" spans="3:3" ht="14.25" customHeight="1" x14ac:dyDescent="0.2">
      <c r="C796" s="39"/>
    </row>
    <row r="797" spans="3:3" ht="14.25" customHeight="1" x14ac:dyDescent="0.2">
      <c r="C797" s="39"/>
    </row>
    <row r="798" spans="3:3" ht="14.25" customHeight="1" x14ac:dyDescent="0.2">
      <c r="C798" s="39"/>
    </row>
    <row r="799" spans="3:3" ht="14.25" customHeight="1" x14ac:dyDescent="0.2">
      <c r="C799" s="39"/>
    </row>
    <row r="800" spans="3:3" ht="14.25" customHeight="1" x14ac:dyDescent="0.2">
      <c r="C800" s="39"/>
    </row>
    <row r="801" spans="3:3" ht="14.25" customHeight="1" x14ac:dyDescent="0.2">
      <c r="C801" s="39"/>
    </row>
    <row r="802" spans="3:3" ht="14.25" customHeight="1" x14ac:dyDescent="0.2">
      <c r="C802" s="39"/>
    </row>
    <row r="803" spans="3:3" ht="14.25" customHeight="1" x14ac:dyDescent="0.2">
      <c r="C803" s="39"/>
    </row>
    <row r="804" spans="3:3" ht="14.25" customHeight="1" x14ac:dyDescent="0.2">
      <c r="C804" s="39"/>
    </row>
    <row r="805" spans="3:3" ht="14.25" customHeight="1" x14ac:dyDescent="0.2">
      <c r="C805" s="39"/>
    </row>
    <row r="806" spans="3:3" ht="14.25" customHeight="1" x14ac:dyDescent="0.2">
      <c r="C806" s="39"/>
    </row>
    <row r="807" spans="3:3" ht="14.25" customHeight="1" x14ac:dyDescent="0.2">
      <c r="C807" s="39"/>
    </row>
    <row r="808" spans="3:3" ht="14.25" customHeight="1" x14ac:dyDescent="0.2">
      <c r="C808" s="39"/>
    </row>
    <row r="809" spans="3:3" ht="14.25" customHeight="1" x14ac:dyDescent="0.2">
      <c r="C809" s="39"/>
    </row>
    <row r="810" spans="3:3" ht="14.25" customHeight="1" x14ac:dyDescent="0.2">
      <c r="C810" s="39"/>
    </row>
    <row r="811" spans="3:3" ht="14.25" customHeight="1" x14ac:dyDescent="0.2">
      <c r="C811" s="39"/>
    </row>
    <row r="812" spans="3:3" ht="14.25" customHeight="1" x14ac:dyDescent="0.2">
      <c r="C812" s="39"/>
    </row>
    <row r="813" spans="3:3" ht="14.25" customHeight="1" x14ac:dyDescent="0.2">
      <c r="C813" s="39"/>
    </row>
    <row r="814" spans="3:3" ht="14.25" customHeight="1" x14ac:dyDescent="0.2">
      <c r="C814" s="39"/>
    </row>
  </sheetData>
  <mergeCells count="18">
    <mergeCell ref="F287:G287"/>
    <mergeCell ref="F283:H284"/>
    <mergeCell ref="F288:G288"/>
    <mergeCell ref="C17:F18"/>
    <mergeCell ref="H17:J18"/>
    <mergeCell ref="F285:G285"/>
    <mergeCell ref="F286:G286"/>
    <mergeCell ref="C1:J2"/>
    <mergeCell ref="C4:G5"/>
    <mergeCell ref="C6:G8"/>
    <mergeCell ref="C9:D9"/>
    <mergeCell ref="D10:E10"/>
    <mergeCell ref="C12:E12"/>
    <mergeCell ref="C13:E14"/>
    <mergeCell ref="H12:I12"/>
    <mergeCell ref="H13:I14"/>
    <mergeCell ref="C281:E281"/>
    <mergeCell ref="H281:I281"/>
  </mergeCells>
  <pageMargins left="0.68500000000000005" right="0" top="0.25" bottom="0.25" header="0" footer="0"/>
  <pageSetup scale="92" orientation="portrait" r:id="rId1"/>
  <headerFooter>
    <oddHeader>&amp;C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Exports</dc:creator>
  <cp:lastModifiedBy>Mewad Trading</cp:lastModifiedBy>
  <cp:lastPrinted>2024-10-03T10:41:49Z</cp:lastPrinted>
  <dcterms:created xsi:type="dcterms:W3CDTF">2022-11-06T06:53:44Z</dcterms:created>
  <dcterms:modified xsi:type="dcterms:W3CDTF">2025-01-16T12:14:54Z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