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00CE5A77-4493-47B8-AB24-F0299B8EB115}" xr6:coauthVersionLast="36" xr6:coauthVersionMax="36" xr10:uidLastSave="{00000000-0000-0000-0000-000000000000}"/>
  <bookViews>
    <workbookView xWindow="0" yWindow="0" windowWidth="20400" windowHeight="7545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<sst xmlns="http://schemas.openxmlformats.org/spreadsheetml/2006/main" count="346" uniqueCount="87">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</sst>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checked="Checked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checked="Checked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checked="Checked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checked="Checked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checked="Checked" lockText="1" noThreeD="1"/>
</file>

<file path=xl/ctrlProps/ctrlProp1053.xml><?xml version="1.0" encoding="utf-8"?>
<formControlPr xmlns="http://schemas.microsoft.com/office/spreadsheetml/2009/9/main" objectType="CheckBox" checked="Checked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checked="Checked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checked="Checked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checked="Checked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checked="Checked" lockText="1" noThreeD="1"/>
</file>

<file path=xl/ctrlProps/ctrlProp1086.xml><?xml version="1.0" encoding="utf-8"?>
<formControlPr xmlns="http://schemas.microsoft.com/office/spreadsheetml/2009/9/main" objectType="CheckBox" checked="Checked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checked="Checked" lockText="1" noThreeD="1"/>
</file>

<file path=xl/ctrlProps/ctrlProp1089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checked="Checked" lockText="1" noThreeD="1"/>
</file>

<file path=xl/ctrlProps/ctrlProp1092.xml><?xml version="1.0" encoding="utf-8"?>
<formControlPr xmlns="http://schemas.microsoft.com/office/spreadsheetml/2009/9/main" objectType="CheckBox" checked="Checked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checked="Checked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checked="Checked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checked="Checked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checked="Checked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checked="Checked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checked="Checked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checked="Checked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checked="Checked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checked="Checked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checked="Checked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checked="Checked" lockText="1" noThreeD="1"/>
</file>

<file path=xl/ctrlProps/ctrlProp1181.xml><?xml version="1.0" encoding="utf-8"?>
<formControlPr xmlns="http://schemas.microsoft.com/office/spreadsheetml/2009/9/main" objectType="CheckBox" checked="Checked" lockText="1" noThreeD="1"/>
</file>

<file path=xl/ctrlProps/ctrlProp1182.xml><?xml version="1.0" encoding="utf-8"?>
<formControlPr xmlns="http://schemas.microsoft.com/office/spreadsheetml/2009/9/main" objectType="CheckBox" checked="Checked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checked="Checked" lockText="1" noThreeD="1"/>
</file>

<file path=xl/ctrlProps/ctrlProp1185.xml><?xml version="1.0" encoding="utf-8"?>
<formControlPr xmlns="http://schemas.microsoft.com/office/spreadsheetml/2009/9/main" objectType="CheckBox" checked="Checked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checked="Checked" lockText="1" noThreeD="1"/>
</file>

<file path=xl/ctrlProps/ctrlProp1188.xml><?xml version="1.0" encoding="utf-8"?>
<formControlPr xmlns="http://schemas.microsoft.com/office/spreadsheetml/2009/9/main" objectType="CheckBox" checked="Checked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checked="Checked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checked="Checked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checked="Checked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checked="Checked" lockText="1" noThreeD="1"/>
</file>

<file path=xl/ctrlProps/ctrlProp1221.xml><?xml version="1.0" encoding="utf-8"?>
<formControlPr xmlns="http://schemas.microsoft.com/office/spreadsheetml/2009/9/main" objectType="CheckBox" checked="Checked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checked="Checked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checked="Checked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checked="Checked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checked="Checked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checked="Checked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checked="Checked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checked="Checked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checked="Checked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checked="Checked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checked="Checked" lockText="1" noThreeD="1"/>
</file>

<file path=xl/ctrlProps/ctrlProp1288.xml><?xml version="1.0" encoding="utf-8"?>
<formControlPr xmlns="http://schemas.microsoft.com/office/spreadsheetml/2009/9/main" objectType="CheckBox" checked="Checked" lockText="1" noThreeD="1"/>
</file>

<file path=xl/ctrlProps/ctrlProp1289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checked="Checked" lockText="1" noThreeD="1"/>
</file>

<file path=xl/ctrlProps/ctrlProp1291.xml><?xml version="1.0" encoding="utf-8"?>
<formControlPr xmlns="http://schemas.microsoft.com/office/spreadsheetml/2009/9/main" objectType="CheckBox" checked="Checked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checked="Checked" lockText="1" noThreeD="1"/>
</file>

<file path=xl/ctrlProps/ctrlProp1295.xml><?xml version="1.0" encoding="utf-8"?>
<formControlPr xmlns="http://schemas.microsoft.com/office/spreadsheetml/2009/9/main" objectType="CheckBox" checked="Checked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checked="Checked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checked="Checked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checked="Checked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checked="Checked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checked="Checked" lockText="1" noThreeD="1"/>
</file>

<file path=xl/ctrlProps/ctrlProp1361.xml><?xml version="1.0" encoding="utf-8"?>
<formControlPr xmlns="http://schemas.microsoft.com/office/spreadsheetml/2009/9/main" objectType="CheckBox" checked="Checked" lockText="1" noThreeD="1"/>
</file>

<file path=xl/ctrlProps/ctrlProp1362.xml><?xml version="1.0" encoding="utf-8"?>
<formControlPr xmlns="http://schemas.microsoft.com/office/spreadsheetml/2009/9/main" objectType="CheckBox" checked="Checked" lockText="1" noThreeD="1"/>
</file>

<file path=xl/ctrlProps/ctrlProp1363.xml><?xml version="1.0" encoding="utf-8"?>
<formControlPr xmlns="http://schemas.microsoft.com/office/spreadsheetml/2009/9/main" objectType="CheckBox" checked="Checked" lockText="1" noThreeD="1"/>
</file>

<file path=xl/ctrlProps/ctrlProp1364.xml><?xml version="1.0" encoding="utf-8"?>
<formControlPr xmlns="http://schemas.microsoft.com/office/spreadsheetml/2009/9/main" objectType="CheckBox" checked="Checked" lockText="1" noThreeD="1"/>
</file>

<file path=xl/ctrlProps/ctrlProp1365.xml><?xml version="1.0" encoding="utf-8"?>
<formControlPr xmlns="http://schemas.microsoft.com/office/spreadsheetml/2009/9/main" objectType="CheckBox" checked="Checked" lockText="1" noThreeD="1"/>
</file>

<file path=xl/ctrlProps/ctrlProp1366.xml><?xml version="1.0" encoding="utf-8"?>
<formControlPr xmlns="http://schemas.microsoft.com/office/spreadsheetml/2009/9/main" objectType="CheckBox" checked="Checked" lockText="1" noThreeD="1"/>
</file>

<file path=xl/ctrlProps/ctrlProp1367.xml><?xml version="1.0" encoding="utf-8"?>
<formControlPr xmlns="http://schemas.microsoft.com/office/spreadsheetml/2009/9/main" objectType="CheckBox" checked="Checked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checked="Checked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checked="Checked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checked="Checked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checked="Checked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checked="Checked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checked="Checked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checked="Checked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checked="Checked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checked="Checked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checked="Checked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checked="Checked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checked="Checked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checked="Checked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checked="Checked" lockText="1" noThreeD="1"/>
</file>

<file path=xl/ctrlProps/ctrlProp1531.xml><?xml version="1.0" encoding="utf-8"?>
<formControlPr xmlns="http://schemas.microsoft.com/office/spreadsheetml/2009/9/main" objectType="CheckBox" checked="Checked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checked="Checked" lockText="1" noThreeD="1"/>
</file>

<file path=xl/ctrlProps/ctrlProp1534.xml><?xml version="1.0" encoding="utf-8"?>
<formControlPr xmlns="http://schemas.microsoft.com/office/spreadsheetml/2009/9/main" objectType="CheckBox" checked="Checked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checked="Checked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checked="Checked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checked="Checked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checked="Checked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checked="Checked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checked="Checked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checked="Checked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checked="Checked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checked="Checked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checked="Checked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checked="Checked" lockText="1" noThreeD="1"/>
</file>

<file path=xl/ctrlProps/ctrlProp1603.xml><?xml version="1.0" encoding="utf-8"?>
<formControlPr xmlns="http://schemas.microsoft.com/office/spreadsheetml/2009/9/main" objectType="CheckBox" checked="Checked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checked="Checked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checked="Checked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checked="Checked" lockText="1" noThreeD="1"/>
</file>

<file path=xl/ctrlProps/ctrlProp1636.xml><?xml version="1.0" encoding="utf-8"?>
<formControlPr xmlns="http://schemas.microsoft.com/office/spreadsheetml/2009/9/main" objectType="CheckBox" checked="Checked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checked="Checked" lockText="1" noThreeD="1"/>
</file>

<file path=xl/ctrlProps/ctrlProp1639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checked="Checked" lockText="1" noThreeD="1"/>
</file>

<file path=xl/ctrlProps/ctrlProp1642.xml><?xml version="1.0" encoding="utf-8"?>
<formControlPr xmlns="http://schemas.microsoft.com/office/spreadsheetml/2009/9/main" objectType="CheckBox" checked="Checked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checked="Checked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checked="Checked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checked="Checked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checked="Checked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checked="Checked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checked="Checked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checked="Checked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checked="Checked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checked="Checked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checked="Checked" lockText="1" noThreeD="1"/>
</file>

<file path=xl/ctrlProps/ctrlProp1675.xml><?xml version="1.0" encoding="utf-8"?>
<formControlPr xmlns="http://schemas.microsoft.com/office/spreadsheetml/2009/9/main" objectType="CheckBox" checked="Checked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checked="Checked" lockText="1" noThreeD="1"/>
</file>

<file path=xl/ctrlProps/ctrlProp1678.xml><?xml version="1.0" encoding="utf-8"?>
<formControlPr xmlns="http://schemas.microsoft.com/office/spreadsheetml/2009/9/main" objectType="CheckBox" checked="Checked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checked="Checked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checked="Checked" lockText="1" noThreeD="1"/>
</file>

<file path=xl/ctrlProps/ctrlProp1709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checked="Checked" lockText="1" noThreeD="1"/>
</file>

<file path=xl/ctrlProps/ctrlProp1712.xml><?xml version="1.0" encoding="utf-8"?>
<formControlPr xmlns="http://schemas.microsoft.com/office/spreadsheetml/2009/9/main" objectType="CheckBox" checked="Checked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checked="Checked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checked="Checked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checked="Checked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checked="Checked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checked="Checked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checked="Checked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checked="Checked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checked="Checked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checked="Checked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checked="Checked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checked="Checked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checked="Checked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checked="Checked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checked="Checked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checked="Checked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checked="Checked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checked="Checked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checked="Checked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checked="Checked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checked="Checked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checked="Checked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checked="Checked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checked="Checked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checked="Checked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checked="Checked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checked="Checked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checked="Checked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checked="Checked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checked="Checked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checked="Checked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checked="Checked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checked="Checked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checked="Checked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checked="Checked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checked="Checked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checked="Checked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checked="Checked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checked="Checked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checked="Checked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checked="Checked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checked="Checked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checked="Checked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checked="Checked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checked="Checked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checked="Checked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checked="Checked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checked="Checked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checked="Checked" lockText="1" noThreeD="1"/>
</file>

<file path=xl/ctrlProps/ctrlProp944.xml><?xml version="1.0" encoding="utf-8"?>
<formControlPr xmlns="http://schemas.microsoft.com/office/spreadsheetml/2009/9/main" objectType="CheckBox" checked="Checked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checked="Checked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checked="Checked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checked="Checked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checked="Checked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checked="Checked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checked="Checked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3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3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3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3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3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3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3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3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3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3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3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3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3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3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3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3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3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3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3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3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3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3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3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3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3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3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3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3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3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3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3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3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3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3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3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3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3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3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3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3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3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3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3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3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3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3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3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3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3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3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3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3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3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3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3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3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3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3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3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3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3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3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3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3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3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3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3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3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3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3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3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3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3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3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3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3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3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3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3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3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3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3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3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3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3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3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3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3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3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3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3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3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3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3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3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3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3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3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3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3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3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3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3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3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3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3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3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3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3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3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3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3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3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3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3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3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3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3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3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3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3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3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3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3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3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3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3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3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3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3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3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3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3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3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3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3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3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3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3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3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3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3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3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3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3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3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3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3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3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3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3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3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3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3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3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3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3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3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3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3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3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3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3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3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3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3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3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3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3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3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3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3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3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3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3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3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3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3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3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3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3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3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3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3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3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3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3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3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3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3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3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3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3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3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3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3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3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3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3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3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3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3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3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3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3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3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3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3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3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3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3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3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3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3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3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3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3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3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3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3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3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3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3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3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3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3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3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3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3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3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3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3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3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3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3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3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3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3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3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3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3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3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3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3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3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3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3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3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3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3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3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3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3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3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3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3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3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3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3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3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3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3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3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3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3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3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3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3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3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3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3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3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3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3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3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3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3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3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3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3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3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3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3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3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3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3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3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3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3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3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3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3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3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3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3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3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3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3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3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3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3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3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3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3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3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3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3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3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3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3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3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3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3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3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3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3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3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3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3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3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3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3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3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3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3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3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3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3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3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3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3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3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3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3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3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3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3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3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3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3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3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3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3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3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3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3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3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3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3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3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3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3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3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3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3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3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3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3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3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3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3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3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3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3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3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3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3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3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3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3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3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3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3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3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3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3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3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3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3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3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3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3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3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3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3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3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3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3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3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3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3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3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3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3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3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3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3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3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3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3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3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3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3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3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3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3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3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3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3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3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3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3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3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3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3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3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3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3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3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3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3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3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3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3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3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3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3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3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3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3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3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3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3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3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3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3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3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3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3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3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3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3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3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3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3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3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3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3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3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3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3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3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3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3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3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3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3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3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3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3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3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3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3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3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3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3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3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3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3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3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3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3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3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3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3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3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3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3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3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3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3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3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3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3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3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3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3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3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3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3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3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3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3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3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3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3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3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3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3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3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3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3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3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3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3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3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3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3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3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3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3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3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3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3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3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3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3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3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3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3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3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3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3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3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3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3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3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3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3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3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3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3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3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3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3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3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3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3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3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3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3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3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3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3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3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3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3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3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3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3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3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3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3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3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3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3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3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3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3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3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3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3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3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3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3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3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3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3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3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3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3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3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3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3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3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3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3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3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3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3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3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3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3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3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3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3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3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3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3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3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3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3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3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3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3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3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3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3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3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3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3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3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3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3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3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3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3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3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3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3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3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3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3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3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3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3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3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3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3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3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3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3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3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3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3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3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3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3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3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3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3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3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3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3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3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3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3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3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3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3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3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3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3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3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3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3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3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3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3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3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3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3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3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3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3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3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3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3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3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3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3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3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3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3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3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3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3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3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3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3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3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3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3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3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3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3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3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3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3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3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3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3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3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3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3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3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3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3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3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3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3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3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3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3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3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3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3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3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3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3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3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3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3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3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3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3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3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3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3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3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3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3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3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3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3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3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3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3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3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3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3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3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3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3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3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3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3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3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3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3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3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3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3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3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3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3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3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3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3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3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3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3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3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3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3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3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3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3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abSelected="1" zoomScaleNormal="10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1" bestFit="1" customWidth="1"/>
    <col min="2" max="2" width="18" style="17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20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1" t="s">
        <v>13</v>
      </c>
      <c r="B3" s="17">
        <v>45383</v>
      </c>
      <c r="C3" s="28">
        <v>5189.59</v>
      </c>
      <c r="D3" s="21"/>
      <c r="E3" s="22" t="s">
        <v>20</v>
      </c>
      <c r="F3" s="21"/>
      <c r="G3" s="22" t="s">
        <v>20</v>
      </c>
      <c r="H3" s="23" t="s">
        <v>20</v>
      </c>
      <c r="I3" s="24" t="s">
        <v>20</v>
      </c>
      <c r="J3" s="25" t="s">
        <v>7</v>
      </c>
      <c r="K3" t="s">
        <v>45</v>
      </c>
      <c r="L3" s="25" t="s">
        <v>43</v>
      </c>
      <c r="M3" s="26"/>
    </row>
    <row r="4" spans="1:14" s="8" customFormat="1" x14ac:dyDescent="0.25">
      <c r="A4" s="2" t="s">
        <v>12</v>
      </c>
      <c r="B4" s="27">
        <v>45414</v>
      </c>
      <c r="C4" s="2">
        <v>5277.77</v>
      </c>
      <c r="D4" s="2"/>
      <c r="E4" s="2"/>
      <c r="F4" s="2"/>
      <c r="G4" s="2"/>
      <c r="H4" s="2"/>
      <c r="I4" s="2"/>
      <c r="J4" s="2" t="s">
        <v>52</v>
      </c>
      <c r="K4" s="2" t="s">
        <v>53</v>
      </c>
      <c r="L4" s="2" t="s">
        <v>54</v>
      </c>
      <c r="M4" s="2"/>
    </row>
    <row r="5" spans="1:14" s="8" customFormat="1" x14ac:dyDescent="0.25">
      <c r="A5" s="2" t="s">
        <v>11</v>
      </c>
      <c r="B5" s="27">
        <v>45415</v>
      </c>
      <c r="C5" s="2">
        <v>5509.13</v>
      </c>
      <c r="D5" s="2"/>
      <c r="E5" s="2"/>
      <c r="F5" s="2"/>
      <c r="G5" s="2"/>
      <c r="H5" s="2"/>
      <c r="I5" s="2"/>
      <c r="J5" s="2" t="s">
        <v>55</v>
      </c>
      <c r="K5" s="2" t="s">
        <v>56</v>
      </c>
      <c r="L5" s="2" t="s">
        <v>57</v>
      </c>
      <c r="M5" s="2"/>
    </row>
    <row r="6" spans="1:14" x14ac:dyDescent="0.25">
      <c r="A6" s="2" t="s">
        <v>10</v>
      </c>
      <c r="B6" s="27">
        <v>45441</v>
      </c>
      <c r="C6" s="2">
        <v>5231.75</v>
      </c>
      <c r="D6" s="2"/>
      <c r="E6" s="2"/>
      <c r="F6" s="2"/>
      <c r="G6" s="2"/>
      <c r="H6" s="2"/>
      <c r="I6" s="2"/>
      <c r="J6" s="2" t="s">
        <v>66</v>
      </c>
      <c r="K6" s="30" t="s">
        <v>67</v>
      </c>
      <c r="L6" s="2" t="s">
        <v>68</v>
      </c>
      <c r="M6" s="2"/>
    </row>
    <row r="7" spans="1:14" x14ac:dyDescent="0.25">
      <c r="A7" s="2" t="s">
        <v>46</v>
      </c>
      <c r="B7" s="27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72</v>
      </c>
      <c r="L7" s="2" t="s">
        <v>73</v>
      </c>
      <c r="M7" s="2"/>
    </row>
    <row r="8" spans="1:14" s="8" customFormat="1" x14ac:dyDescent="0.25">
      <c r="A8" s="2" t="s">
        <v>47</v>
      </c>
      <c r="B8" s="27">
        <v>45505</v>
      </c>
      <c r="C8" s="2">
        <v>9368.35</v>
      </c>
      <c r="D8" s="2"/>
      <c r="E8" s="2"/>
      <c r="F8" s="2"/>
      <c r="G8" s="2"/>
      <c r="H8" s="2"/>
      <c r="I8" s="2"/>
      <c r="J8" s="2" t="s">
        <v>74</v>
      </c>
      <c r="K8" t="s">
        <v>75</v>
      </c>
      <c r="L8" s="2" t="s">
        <v>76</v>
      </c>
      <c r="M8" s="2"/>
    </row>
    <row r="9" spans="1:14" s="8" customFormat="1" x14ac:dyDescent="0.25">
      <c r="A9" s="2" t="s">
        <v>48</v>
      </c>
      <c r="B9" s="27">
        <v>45506</v>
      </c>
      <c r="C9" s="2">
        <v>5289.85</v>
      </c>
      <c r="D9" s="2"/>
      <c r="E9" s="2"/>
      <c r="F9" s="2"/>
      <c r="G9" s="2"/>
      <c r="H9" s="2"/>
      <c r="I9" s="2"/>
      <c r="J9" s="2" t="s">
        <v>77</v>
      </c>
      <c r="K9" t="s">
        <v>78</v>
      </c>
      <c r="L9" s="2" t="s">
        <v>79</v>
      </c>
      <c r="M9" s="2"/>
    </row>
    <row r="10" spans="1:14" x14ac:dyDescent="0.25">
      <c r="A10" s="2"/>
      <c r="B10" s="2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K59"/>
  <sheetViews>
    <sheetView zoomScaleNormal="100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7" width="11.140625" customWidth="1"/>
    <col min="8" max="8" width="8.140625" customWidth="1"/>
    <col min="9" max="9" width="19.7109375" bestFit="1" customWidth="1"/>
    <col min="11" max="11" width="7.7109375" bestFit="1" customWidth="1"/>
  </cols>
  <sheetData>
    <row r="1" spans="1:11" ht="3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28</v>
      </c>
      <c r="F1" s="6" t="s">
        <v>14</v>
      </c>
      <c r="G1" s="6" t="s">
        <v>27</v>
      </c>
      <c r="H1" s="6" t="s">
        <v>25</v>
      </c>
      <c r="I1" s="6" t="s">
        <v>24</v>
      </c>
      <c r="J1" s="4" t="s">
        <v>23</v>
      </c>
      <c r="K1" s="6" t="s">
        <v>26</v>
      </c>
    </row>
    <row r="2" spans="1:11" x14ac:dyDescent="0.25">
      <c r="A2" s="31">
        <f>IFERROR(INDEX(Sheet2!B:B,MATCH(Sheet1!B2,Sheet2!A:A,0)),"")</f>
        <v>45383</v>
      </c>
      <c r="B2" s="2" t="s">
        <v>13</v>
      </c>
      <c r="C2" s="2">
        <v>8837794</v>
      </c>
      <c r="D2" s="32">
        <v>45384</v>
      </c>
      <c r="E2" s="32" t="s">
        <v>29</v>
      </c>
      <c r="F2" s="2">
        <v>4170</v>
      </c>
      <c r="G2" s="33">
        <v>45408</v>
      </c>
      <c r="H2" s="2" t="s">
        <v>20</v>
      </c>
      <c r="I2" s="2" t="s">
        <v>51</v>
      </c>
      <c r="J2" s="2">
        <v>7506</v>
      </c>
      <c r="K2" s="2" t="s">
        <v>20</v>
      </c>
    </row>
    <row r="3" spans="1:11" x14ac:dyDescent="0.25">
      <c r="A3" s="31">
        <v>45414</v>
      </c>
      <c r="B3" s="2" t="s">
        <v>58</v>
      </c>
      <c r="C3" s="2">
        <v>9597727</v>
      </c>
      <c r="D3" s="32">
        <v>45415</v>
      </c>
      <c r="E3" s="32" t="s">
        <v>59</v>
      </c>
      <c r="F3" s="2">
        <v>4318</v>
      </c>
      <c r="G3" s="33">
        <v>45428</v>
      </c>
      <c r="H3" s="2" t="s">
        <v>20</v>
      </c>
      <c r="I3" s="2" t="s">
        <v>62</v>
      </c>
      <c r="J3" s="2">
        <v>7773</v>
      </c>
      <c r="K3" s="2"/>
    </row>
    <row r="4" spans="1:11" x14ac:dyDescent="0.25">
      <c r="A4" s="31">
        <v>45415</v>
      </c>
      <c r="B4" s="2" t="s">
        <v>60</v>
      </c>
      <c r="C4" s="2">
        <v>9606243</v>
      </c>
      <c r="D4" s="32">
        <v>45415</v>
      </c>
      <c r="E4" s="32" t="s">
        <v>61</v>
      </c>
      <c r="F4" s="2">
        <v>4526</v>
      </c>
      <c r="G4" s="33">
        <v>45457</v>
      </c>
      <c r="H4" s="2" t="s">
        <v>20</v>
      </c>
      <c r="I4" s="2" t="s">
        <v>63</v>
      </c>
      <c r="J4" s="2">
        <v>4391</v>
      </c>
      <c r="K4" s="2"/>
    </row>
    <row r="5" spans="1:11" x14ac:dyDescent="0.25">
      <c r="A5" s="31">
        <v>45441</v>
      </c>
      <c r="B5" s="2" t="s">
        <v>10</v>
      </c>
      <c r="C5" s="2">
        <v>1290992</v>
      </c>
      <c r="D5" s="32">
        <v>45442</v>
      </c>
      <c r="E5" s="32" t="s">
        <v>64</v>
      </c>
      <c r="F5" s="2">
        <v>4299</v>
      </c>
      <c r="G5" s="33">
        <v>45477</v>
      </c>
      <c r="H5" s="2" t="s">
        <v>20</v>
      </c>
      <c r="I5" s="2" t="s">
        <v>65</v>
      </c>
      <c r="J5" s="2">
        <v>7739</v>
      </c>
      <c r="K5" s="2"/>
    </row>
    <row r="6" spans="1:11" x14ac:dyDescent="0.25">
      <c r="A6" s="31">
        <v>45491</v>
      </c>
      <c r="B6" s="2" t="s">
        <v>46</v>
      </c>
      <c r="C6">
        <v>2531409</v>
      </c>
      <c r="D6" s="32">
        <v>45492</v>
      </c>
      <c r="E6" s="32" t="s">
        <v>69</v>
      </c>
      <c r="F6" s="2">
        <v>622443</v>
      </c>
      <c r="G6" s="33">
        <v>45512</v>
      </c>
      <c r="H6" s="2" t="s">
        <v>20</v>
      </c>
      <c r="I6" s="2" t="s">
        <v>70</v>
      </c>
      <c r="J6" s="2">
        <v>62244</v>
      </c>
      <c r="K6" s="2"/>
    </row>
    <row r="7" spans="1:11" x14ac:dyDescent="0.25">
      <c r="A7" s="31">
        <v>45505</v>
      </c>
      <c r="B7" s="2" t="s">
        <v>47</v>
      </c>
      <c r="C7">
        <v>2926077</v>
      </c>
      <c r="D7" s="32">
        <v>45506</v>
      </c>
      <c r="E7" s="32" t="s">
        <v>71</v>
      </c>
      <c r="F7" s="2">
        <v>7586</v>
      </c>
      <c r="G7" s="33">
        <v>45524</v>
      </c>
      <c r="H7" s="2" t="s">
        <v>20</v>
      </c>
      <c r="I7" s="2" t="s">
        <v>80</v>
      </c>
      <c r="J7" s="2">
        <v>13655</v>
      </c>
      <c r="K7" s="2"/>
    </row>
    <row r="8" spans="1:11" x14ac:dyDescent="0.25">
      <c r="A8" s="31">
        <v>45506</v>
      </c>
      <c r="B8" s="2" t="s">
        <v>48</v>
      </c>
      <c r="C8">
        <v>2936054</v>
      </c>
      <c r="D8" s="32">
        <v>45507</v>
      </c>
      <c r="E8" s="32" t="s">
        <v>61</v>
      </c>
      <c r="F8" s="2">
        <v>4358</v>
      </c>
      <c r="G8" s="33">
        <v>45514</v>
      </c>
      <c r="H8" s="2" t="s">
        <v>20</v>
      </c>
      <c r="I8" s="34">
        <v>2409003</v>
      </c>
      <c r="J8" s="2">
        <v>7844</v>
      </c>
      <c r="K8" s="2"/>
    </row>
    <row r="9" spans="1:11" x14ac:dyDescent="0.25">
      <c r="A9" s="31">
        <v>45542</v>
      </c>
      <c r="B9" s="2" t="s">
        <v>49</v>
      </c>
      <c r="C9" s="2">
        <v>3848749</v>
      </c>
      <c r="D9" s="32">
        <v>45544</v>
      </c>
      <c r="E9" s="32" t="s">
        <v>83</v>
      </c>
      <c r="F9" s="2">
        <v>18945</v>
      </c>
      <c r="G9" s="33">
        <v>45565</v>
      </c>
      <c r="H9" s="2" t="s">
        <v>20</v>
      </c>
      <c r="I9" s="2" t="s">
        <v>84</v>
      </c>
      <c r="J9" s="2">
        <v>18945</v>
      </c>
      <c r="K9" s="2"/>
    </row>
    <row r="10" spans="1:11" x14ac:dyDescent="0.25">
      <c r="A10" s="31">
        <v>45552</v>
      </c>
      <c r="B10" s="2" t="s">
        <v>50</v>
      </c>
      <c r="C10" s="2">
        <v>4157606</v>
      </c>
      <c r="D10" s="32">
        <v>45554</v>
      </c>
      <c r="E10" s="32" t="s">
        <v>61</v>
      </c>
      <c r="F10" s="2">
        <v>7226</v>
      </c>
      <c r="G10" s="33"/>
      <c r="H10" s="2" t="s">
        <v>20</v>
      </c>
      <c r="I10" s="2" t="s">
        <v>85</v>
      </c>
      <c r="J10" s="2">
        <v>13007</v>
      </c>
      <c r="K10" s="2"/>
    </row>
    <row r="11" spans="1:11" x14ac:dyDescent="0.25">
      <c r="A11" s="31">
        <v>45565</v>
      </c>
      <c r="B11" s="2" t="s">
        <v>9</v>
      </c>
      <c r="C11" s="2">
        <v>41516117</v>
      </c>
      <c r="D11" s="32">
        <v>45566</v>
      </c>
      <c r="E11" s="32" t="s">
        <v>61</v>
      </c>
      <c r="F11" s="2">
        <v>5701</v>
      </c>
      <c r="G11" s="33">
        <v>45573</v>
      </c>
      <c r="H11" s="2" t="s">
        <v>20</v>
      </c>
      <c r="I11" s="2" t="s">
        <v>86</v>
      </c>
      <c r="J11" s="2">
        <v>10263</v>
      </c>
      <c r="K11" s="2"/>
    </row>
    <row r="12" spans="1:11" x14ac:dyDescent="0.25">
      <c r="A12" s="31">
        <v>45565</v>
      </c>
      <c r="B12" s="2" t="s">
        <v>81</v>
      </c>
      <c r="C12" s="2">
        <v>4516283</v>
      </c>
      <c r="D12" s="32">
        <v>45566</v>
      </c>
      <c r="E12" s="32" t="s">
        <v>61</v>
      </c>
      <c r="F12" s="2">
        <v>5233</v>
      </c>
      <c r="G12" s="33">
        <v>45574</v>
      </c>
      <c r="H12" s="2" t="s">
        <v>20</v>
      </c>
      <c r="I12" s="2" t="s">
        <v>86</v>
      </c>
      <c r="J12" s="2">
        <v>9420</v>
      </c>
      <c r="K12" s="2"/>
    </row>
    <row r="13" spans="1:11" x14ac:dyDescent="0.25">
      <c r="A13" s="31">
        <v>45567</v>
      </c>
      <c r="B13" s="2" t="s">
        <v>82</v>
      </c>
      <c r="C13" s="2">
        <v>4607393</v>
      </c>
      <c r="D13" s="32">
        <v>45570</v>
      </c>
      <c r="E13" s="32" t="s">
        <v>61</v>
      </c>
      <c r="F13" s="2">
        <v>5854</v>
      </c>
      <c r="G13" s="33">
        <v>45575</v>
      </c>
      <c r="H13" s="2" t="s">
        <v>20</v>
      </c>
      <c r="I13" s="2" t="s">
        <v>20</v>
      </c>
      <c r="J13" s="2">
        <v>10537</v>
      </c>
      <c r="K13" s="2"/>
    </row>
    <row r="14" spans="1:11" x14ac:dyDescent="0.25">
      <c r="A14" s="31" t="s">
        <v>20</v>
      </c>
      <c r="B14" s="2" t="s">
        <v>20</v>
      </c>
      <c r="C14" s="2" t="s">
        <v>20</v>
      </c>
      <c r="D14" s="32" t="s">
        <v>20</v>
      </c>
      <c r="E14" s="32" t="s">
        <v>20</v>
      </c>
      <c r="F14" s="2" t="s">
        <v>20</v>
      </c>
      <c r="G14" s="33" t="s">
        <v>20</v>
      </c>
      <c r="H14" s="2" t="s">
        <v>20</v>
      </c>
      <c r="I14" s="2" t="s">
        <v>20</v>
      </c>
      <c r="J14" s="2"/>
      <c r="K14" s="2"/>
    </row>
    <row r="15" spans="1:11" x14ac:dyDescent="0.25">
      <c r="A15" s="31" t="s">
        <v>20</v>
      </c>
      <c r="B15" s="2" t="s">
        <v>20</v>
      </c>
      <c r="C15" s="2" t="s">
        <v>20</v>
      </c>
      <c r="D15" s="32" t="s">
        <v>20</v>
      </c>
      <c r="E15" s="32" t="s">
        <v>20</v>
      </c>
      <c r="F15" s="2" t="s">
        <v>20</v>
      </c>
      <c r="G15" s="33" t="s">
        <v>20</v>
      </c>
      <c r="H15" s="2" t="s">
        <v>20</v>
      </c>
      <c r="I15" s="2" t="s">
        <v>20</v>
      </c>
      <c r="J15" s="2"/>
      <c r="K15" s="2"/>
    </row>
    <row r="16" spans="1:11" x14ac:dyDescent="0.25">
      <c r="A16" s="31" t="s">
        <v>20</v>
      </c>
      <c r="B16" s="2" t="s">
        <v>20</v>
      </c>
      <c r="C16" s="2" t="s">
        <v>20</v>
      </c>
      <c r="D16" s="32" t="s">
        <v>20</v>
      </c>
      <c r="E16" s="32" t="s">
        <v>20</v>
      </c>
      <c r="F16" s="2" t="s">
        <v>20</v>
      </c>
      <c r="G16" s="33" t="s">
        <v>20</v>
      </c>
      <c r="H16" s="2" t="s">
        <v>20</v>
      </c>
      <c r="I16" s="2" t="s">
        <v>20</v>
      </c>
      <c r="J16" s="2"/>
      <c r="K16" s="2"/>
    </row>
    <row r="17" spans="1:11" x14ac:dyDescent="0.25">
      <c r="A17" s="31" t="s">
        <v>20</v>
      </c>
      <c r="B17" s="2" t="s">
        <v>20</v>
      </c>
      <c r="C17" s="2" t="s">
        <v>20</v>
      </c>
      <c r="D17" s="32" t="s">
        <v>20</v>
      </c>
      <c r="E17" s="32" t="s">
        <v>20</v>
      </c>
      <c r="F17" s="2" t="s">
        <v>20</v>
      </c>
      <c r="G17" s="33" t="s">
        <v>20</v>
      </c>
      <c r="H17" s="2" t="s">
        <v>20</v>
      </c>
      <c r="I17" s="2" t="s">
        <v>20</v>
      </c>
      <c r="J17" s="2"/>
      <c r="K17" s="2"/>
    </row>
    <row r="18" spans="1:11" x14ac:dyDescent="0.25">
      <c r="A18" s="31" t="s">
        <v>20</v>
      </c>
      <c r="B18" s="2" t="s">
        <v>20</v>
      </c>
      <c r="C18" s="2" t="s">
        <v>20</v>
      </c>
      <c r="D18" s="32" t="s">
        <v>20</v>
      </c>
      <c r="E18" s="32" t="s">
        <v>20</v>
      </c>
      <c r="F18" s="2" t="s">
        <v>20</v>
      </c>
      <c r="G18" s="33" t="s">
        <v>20</v>
      </c>
      <c r="H18" s="2" t="s">
        <v>20</v>
      </c>
      <c r="I18" s="2" t="s">
        <v>20</v>
      </c>
      <c r="J18" s="2"/>
      <c r="K18" s="2"/>
    </row>
    <row r="19" spans="1:11" x14ac:dyDescent="0.25">
      <c r="A19" s="31" t="s">
        <v>20</v>
      </c>
      <c r="B19" s="2" t="s">
        <v>20</v>
      </c>
      <c r="C19" s="2" t="s">
        <v>20</v>
      </c>
      <c r="D19" s="32" t="s">
        <v>20</v>
      </c>
      <c r="E19" s="32" t="s">
        <v>20</v>
      </c>
      <c r="F19" s="2" t="s">
        <v>20</v>
      </c>
      <c r="G19" s="33" t="s">
        <v>20</v>
      </c>
      <c r="H19" s="2" t="s">
        <v>20</v>
      </c>
      <c r="I19" s="2" t="s">
        <v>20</v>
      </c>
      <c r="J19" s="2"/>
      <c r="K19" s="2"/>
    </row>
    <row r="20" spans="1:11" x14ac:dyDescent="0.25">
      <c r="A20" s="31" t="s">
        <v>20</v>
      </c>
      <c r="B20" s="2" t="s">
        <v>20</v>
      </c>
      <c r="C20" s="2" t="s">
        <v>20</v>
      </c>
      <c r="D20" s="32" t="s">
        <v>20</v>
      </c>
      <c r="E20" s="32" t="s">
        <v>20</v>
      </c>
      <c r="F20" s="2" t="s">
        <v>20</v>
      </c>
      <c r="G20" s="33" t="s">
        <v>20</v>
      </c>
      <c r="H20" s="2" t="s">
        <v>20</v>
      </c>
      <c r="I20" s="2" t="s">
        <v>20</v>
      </c>
      <c r="J20" s="2"/>
      <c r="K20" s="2"/>
    </row>
    <row r="21" spans="1:11" x14ac:dyDescent="0.25">
      <c r="A21" s="31" t="s">
        <v>20</v>
      </c>
      <c r="B21" s="2" t="s">
        <v>20</v>
      </c>
      <c r="C21" s="2" t="s">
        <v>20</v>
      </c>
      <c r="D21" s="32" t="s">
        <v>20</v>
      </c>
      <c r="E21" s="32" t="s">
        <v>20</v>
      </c>
      <c r="F21" s="2" t="s">
        <v>20</v>
      </c>
      <c r="G21" s="33" t="s">
        <v>20</v>
      </c>
      <c r="H21" s="2" t="s">
        <v>20</v>
      </c>
      <c r="I21" s="2" t="s">
        <v>20</v>
      </c>
      <c r="J21" s="2"/>
      <c r="K21" s="2"/>
    </row>
    <row r="22" spans="1:11" x14ac:dyDescent="0.25">
      <c r="A22" s="31" t="s">
        <v>20</v>
      </c>
      <c r="B22" s="2" t="s">
        <v>20</v>
      </c>
      <c r="C22" s="2" t="s">
        <v>20</v>
      </c>
      <c r="D22" s="32" t="s">
        <v>20</v>
      </c>
      <c r="E22" s="32" t="s">
        <v>20</v>
      </c>
      <c r="F22" s="2" t="s">
        <v>20</v>
      </c>
      <c r="G22" s="33" t="s">
        <v>20</v>
      </c>
      <c r="H22" s="2" t="s">
        <v>20</v>
      </c>
      <c r="I22" s="2" t="s">
        <v>20</v>
      </c>
      <c r="J22" s="2"/>
      <c r="K22" s="2"/>
    </row>
    <row r="23" spans="1:11" x14ac:dyDescent="0.25">
      <c r="A23" s="31" t="s">
        <v>20</v>
      </c>
      <c r="B23" s="2" t="s">
        <v>20</v>
      </c>
      <c r="C23" s="2" t="s">
        <v>20</v>
      </c>
      <c r="D23" s="32" t="s">
        <v>20</v>
      </c>
      <c r="E23" s="32" t="s">
        <v>20</v>
      </c>
      <c r="F23" s="2" t="s">
        <v>20</v>
      </c>
      <c r="G23" s="33" t="s">
        <v>20</v>
      </c>
      <c r="H23" s="2" t="s">
        <v>20</v>
      </c>
      <c r="I23" s="2" t="s">
        <v>20</v>
      </c>
      <c r="J23" s="2"/>
      <c r="K23" s="2"/>
    </row>
    <row r="24" spans="1:11" x14ac:dyDescent="0.25">
      <c r="A24" s="31" t="s">
        <v>20</v>
      </c>
      <c r="B24" s="2" t="s">
        <v>20</v>
      </c>
      <c r="C24" s="2" t="s">
        <v>20</v>
      </c>
      <c r="D24" s="32" t="s">
        <v>20</v>
      </c>
      <c r="E24" s="32" t="s">
        <v>20</v>
      </c>
      <c r="F24" s="2" t="s">
        <v>20</v>
      </c>
      <c r="G24" s="33" t="s">
        <v>20</v>
      </c>
      <c r="H24" s="2" t="s">
        <v>20</v>
      </c>
      <c r="I24" s="2" t="s">
        <v>20</v>
      </c>
      <c r="J24" s="2"/>
      <c r="K24" s="2"/>
    </row>
    <row r="25" spans="1:11" x14ac:dyDescent="0.25">
      <c r="A25" s="31" t="s">
        <v>20</v>
      </c>
      <c r="B25" s="2" t="s">
        <v>20</v>
      </c>
      <c r="C25" s="2" t="s">
        <v>20</v>
      </c>
      <c r="D25" s="32" t="s">
        <v>20</v>
      </c>
      <c r="E25" s="32" t="s">
        <v>20</v>
      </c>
      <c r="F25" s="2" t="s">
        <v>20</v>
      </c>
      <c r="G25" s="33" t="s">
        <v>20</v>
      </c>
      <c r="H25" s="2" t="s">
        <v>20</v>
      </c>
      <c r="I25" s="2" t="s">
        <v>20</v>
      </c>
      <c r="J25" s="2"/>
      <c r="K25" s="2"/>
    </row>
    <row r="26" spans="1:11" x14ac:dyDescent="0.25">
      <c r="A26" s="14" t="s">
        <v>20</v>
      </c>
      <c r="B26" t="s">
        <v>20</v>
      </c>
      <c r="C26" t="s">
        <v>20</v>
      </c>
      <c r="D26" s="15" t="s">
        <v>20</v>
      </c>
      <c r="E26" s="15" t="s">
        <v>20</v>
      </c>
      <c r="F26" t="s">
        <v>20</v>
      </c>
      <c r="G26" s="16" t="s">
        <v>20</v>
      </c>
      <c r="H26" t="s">
        <v>20</v>
      </c>
      <c r="I26" t="s">
        <v>20</v>
      </c>
    </row>
    <row r="27" spans="1:11" x14ac:dyDescent="0.25">
      <c r="A27" s="14" t="s">
        <v>20</v>
      </c>
      <c r="B27" t="s">
        <v>20</v>
      </c>
      <c r="C27" t="s">
        <v>20</v>
      </c>
      <c r="D27" s="15" t="s">
        <v>20</v>
      </c>
      <c r="E27" s="15" t="s">
        <v>20</v>
      </c>
      <c r="F27" t="s">
        <v>20</v>
      </c>
      <c r="G27" s="16" t="s">
        <v>20</v>
      </c>
      <c r="H27" t="s">
        <v>20</v>
      </c>
      <c r="I27" t="s">
        <v>20</v>
      </c>
    </row>
    <row r="28" spans="1:11" x14ac:dyDescent="0.25">
      <c r="A28" s="14" t="s">
        <v>20</v>
      </c>
      <c r="B28" t="s">
        <v>20</v>
      </c>
      <c r="C28" t="s">
        <v>20</v>
      </c>
      <c r="D28" s="15" t="s">
        <v>20</v>
      </c>
      <c r="E28" s="15" t="s">
        <v>20</v>
      </c>
      <c r="F28" t="s">
        <v>20</v>
      </c>
      <c r="G28" s="16" t="s">
        <v>20</v>
      </c>
      <c r="H28" t="s">
        <v>20</v>
      </c>
      <c r="I28" t="s">
        <v>20</v>
      </c>
    </row>
    <row r="29" spans="1:11" x14ac:dyDescent="0.25">
      <c r="A29" s="14" t="s">
        <v>20</v>
      </c>
      <c r="B29" t="s">
        <v>20</v>
      </c>
      <c r="C29" t="s">
        <v>20</v>
      </c>
      <c r="D29" s="15" t="s">
        <v>20</v>
      </c>
      <c r="E29" s="15" t="s">
        <v>20</v>
      </c>
      <c r="F29" t="s">
        <v>20</v>
      </c>
      <c r="G29" s="16" t="s">
        <v>20</v>
      </c>
      <c r="H29" t="s">
        <v>20</v>
      </c>
      <c r="I29" t="s">
        <v>20</v>
      </c>
    </row>
    <row r="30" spans="1:11" x14ac:dyDescent="0.25">
      <c r="A30" s="14" t="s">
        <v>20</v>
      </c>
      <c r="B30" t="s">
        <v>20</v>
      </c>
      <c r="C30" t="s">
        <v>20</v>
      </c>
      <c r="D30" s="15" t="s">
        <v>20</v>
      </c>
      <c r="E30" s="15" t="s">
        <v>20</v>
      </c>
      <c r="F30" t="s">
        <v>20</v>
      </c>
      <c r="G30" s="16" t="s">
        <v>20</v>
      </c>
      <c r="H30" t="s">
        <v>20</v>
      </c>
      <c r="I30" t="s">
        <v>20</v>
      </c>
    </row>
    <row r="31" spans="1:11" x14ac:dyDescent="0.25">
      <c r="A31" s="14" t="s">
        <v>20</v>
      </c>
      <c r="B31" t="s">
        <v>20</v>
      </c>
      <c r="C31" t="s">
        <v>20</v>
      </c>
      <c r="D31" s="15" t="s">
        <v>20</v>
      </c>
      <c r="E31" s="15" t="s">
        <v>20</v>
      </c>
      <c r="F31" t="s">
        <v>20</v>
      </c>
      <c r="G31" s="16" t="s">
        <v>20</v>
      </c>
      <c r="H31" t="s">
        <v>20</v>
      </c>
      <c r="I31" t="s">
        <v>20</v>
      </c>
    </row>
    <row r="32" spans="1:11" x14ac:dyDescent="0.25">
      <c r="A32" s="14" t="s">
        <v>20</v>
      </c>
      <c r="B32" t="s">
        <v>20</v>
      </c>
      <c r="C32" t="s">
        <v>20</v>
      </c>
      <c r="D32" s="15" t="s">
        <v>20</v>
      </c>
      <c r="E32" s="15" t="s">
        <v>20</v>
      </c>
      <c r="F32" t="s">
        <v>20</v>
      </c>
      <c r="G32" s="16" t="s">
        <v>20</v>
      </c>
      <c r="H32" t="s">
        <v>20</v>
      </c>
      <c r="I32" t="s">
        <v>20</v>
      </c>
    </row>
    <row r="33" spans="1:9" x14ac:dyDescent="0.25">
      <c r="A33" s="14" t="s">
        <v>20</v>
      </c>
      <c r="B33" t="s">
        <v>20</v>
      </c>
      <c r="C33" t="s">
        <v>20</v>
      </c>
      <c r="D33" s="15" t="s">
        <v>20</v>
      </c>
      <c r="E33" s="15" t="s">
        <v>20</v>
      </c>
      <c r="F33" t="s">
        <v>20</v>
      </c>
      <c r="G33" s="16" t="s">
        <v>20</v>
      </c>
      <c r="H33" t="s">
        <v>20</v>
      </c>
      <c r="I33" t="s">
        <v>20</v>
      </c>
    </row>
    <row r="34" spans="1:9" x14ac:dyDescent="0.25">
      <c r="A34" s="14" t="s">
        <v>20</v>
      </c>
      <c r="B34" t="s">
        <v>20</v>
      </c>
      <c r="C34" t="s">
        <v>20</v>
      </c>
      <c r="D34" s="15" t="s">
        <v>20</v>
      </c>
      <c r="E34" s="15" t="s">
        <v>20</v>
      </c>
      <c r="F34" t="s">
        <v>20</v>
      </c>
      <c r="G34" s="16" t="s">
        <v>20</v>
      </c>
      <c r="H34" t="s">
        <v>20</v>
      </c>
      <c r="I34" t="s">
        <v>20</v>
      </c>
    </row>
    <row r="35" spans="1:9" x14ac:dyDescent="0.25">
      <c r="A35" s="14" t="s">
        <v>20</v>
      </c>
      <c r="B35" t="s">
        <v>20</v>
      </c>
      <c r="C35" t="s">
        <v>20</v>
      </c>
      <c r="D35" s="15" t="s">
        <v>20</v>
      </c>
      <c r="E35" s="15" t="s">
        <v>20</v>
      </c>
      <c r="F35" t="s">
        <v>20</v>
      </c>
      <c r="G35" s="16" t="s">
        <v>20</v>
      </c>
      <c r="H35" t="s">
        <v>20</v>
      </c>
      <c r="I35" t="s">
        <v>20</v>
      </c>
    </row>
    <row r="36" spans="1:9" x14ac:dyDescent="0.25">
      <c r="A36" s="14" t="s">
        <v>20</v>
      </c>
      <c r="B36" t="s">
        <v>20</v>
      </c>
      <c r="C36" t="s">
        <v>20</v>
      </c>
      <c r="D36" s="15" t="s">
        <v>20</v>
      </c>
      <c r="E36" s="15" t="s">
        <v>20</v>
      </c>
      <c r="F36" t="s">
        <v>20</v>
      </c>
      <c r="G36" s="16" t="s">
        <v>20</v>
      </c>
      <c r="H36" t="s">
        <v>20</v>
      </c>
      <c r="I36" t="s">
        <v>20</v>
      </c>
    </row>
    <row r="37" spans="1:9" x14ac:dyDescent="0.25">
      <c r="A37" s="14" t="str">
        <f>IFERROR(INDEX(Sheet2!B:B,MATCH(Sheet1!#REF!,Sheet2!A:A,0)),"")</f>
        <v/>
      </c>
    </row>
    <row r="38" spans="1:9" x14ac:dyDescent="0.25">
      <c r="A38" s="14" t="str">
        <f>IFERROR(INDEX(Sheet2!B8:B39,MATCH(Sheet1!#REF!,Sheet2!A7:A39,0)),"")</f>
        <v/>
      </c>
    </row>
    <row r="39" spans="1:9" x14ac:dyDescent="0.25">
      <c r="A39" s="14" t="str">
        <f>IFERROR(INDEX(Sheet2!B9:B40,MATCH(Sheet1!#REF!,Sheet2!A8:A40,0)),"")</f>
        <v/>
      </c>
    </row>
    <row r="40" spans="1:9" x14ac:dyDescent="0.25">
      <c r="A40" s="14" t="str">
        <f>IFERROR(INDEX(Sheet2!B11:B41,MATCH(Sheet1!#REF!,Sheet2!A9:A41,0)),"")</f>
        <v/>
      </c>
    </row>
    <row r="41" spans="1:9" x14ac:dyDescent="0.25">
      <c r="A41" s="14" t="str">
        <f>IFERROR(INDEX(Sheet2!B11:B42,MATCH(Sheet1!#REF!,Sheet2!A11:A42,0)),"")</f>
        <v/>
      </c>
    </row>
    <row r="42" spans="1:9" x14ac:dyDescent="0.25">
      <c r="A42" s="14" t="str">
        <f>IFERROR(INDEX(Sheet2!B12:B43,MATCH(Sheet1!#REF!,Sheet2!A11:A43,0)),"")</f>
        <v/>
      </c>
    </row>
    <row r="43" spans="1:9" x14ac:dyDescent="0.25">
      <c r="A43" s="14" t="str">
        <f>IFERROR(INDEX(Sheet2!B13:B44,MATCH(Sheet1!#REF!,Sheet2!A12:A44,0)),"")</f>
        <v/>
      </c>
    </row>
    <row r="44" spans="1:9" x14ac:dyDescent="0.25">
      <c r="A44" s="14" t="str">
        <f>IFERROR(INDEX(Sheet2!B14:B45,MATCH(Sheet1!#REF!,Sheet2!A13:A45,0)),"")</f>
        <v/>
      </c>
    </row>
    <row r="45" spans="1:9" x14ac:dyDescent="0.25">
      <c r="A45" s="14" t="str">
        <f>IFERROR(INDEX(Sheet2!B15:B46,MATCH(Sheet1!#REF!,Sheet2!A14:A46,0)),"")</f>
        <v/>
      </c>
    </row>
    <row r="46" spans="1:9" x14ac:dyDescent="0.25">
      <c r="A46" s="14" t="str">
        <f>IFERROR(INDEX(Sheet2!B16:B47,MATCH(Sheet1!#REF!,Sheet2!A15:A47,0)),"")</f>
        <v/>
      </c>
    </row>
    <row r="47" spans="1:9" x14ac:dyDescent="0.25">
      <c r="A47" s="14" t="str">
        <f>IFERROR(INDEX(Sheet2!B17:B48,MATCH(Sheet1!#REF!,Sheet2!A16:A48,0)),"")</f>
        <v/>
      </c>
    </row>
    <row r="48" spans="1:9" x14ac:dyDescent="0.25">
      <c r="A48" s="14" t="str">
        <f>IFERROR(INDEX(Sheet2!B18:B49,MATCH(Sheet1!#REF!,Sheet2!A17:A49,0)),"")</f>
        <v/>
      </c>
    </row>
    <row r="49" spans="1:1" x14ac:dyDescent="0.25">
      <c r="A49" s="14" t="str">
        <f>IFERROR(INDEX(Sheet2!B19:B50,MATCH(Sheet1!#REF!,Sheet2!A18:A50,0)),"")</f>
        <v/>
      </c>
    </row>
    <row r="50" spans="1:1" x14ac:dyDescent="0.25">
      <c r="A50" s="14" t="str">
        <f>IFERROR(INDEX(Sheet2!B20:B51,MATCH(Sheet1!#REF!,Sheet2!A19:A51,0)),"")</f>
        <v/>
      </c>
    </row>
    <row r="51" spans="1:1" x14ac:dyDescent="0.25">
      <c r="A51" s="14" t="str">
        <f>IFERROR(INDEX(Sheet2!B21:B52,MATCH(Sheet1!#REF!,Sheet2!A20:A52,0)),"")</f>
        <v/>
      </c>
    </row>
    <row r="52" spans="1:1" x14ac:dyDescent="0.25">
      <c r="A52" s="14" t="str">
        <f>IFERROR(INDEX(Sheet2!B22:B53,MATCH(Sheet1!#REF!,Sheet2!A21:A53,0)),"")</f>
        <v/>
      </c>
    </row>
    <row r="53" spans="1:1" x14ac:dyDescent="0.25">
      <c r="A53" s="14" t="str">
        <f>IFERROR(INDEX(Sheet2!B23:B54,MATCH(Sheet1!#REF!,Sheet2!A22:A54,0)),"")</f>
        <v/>
      </c>
    </row>
    <row r="54" spans="1:1" x14ac:dyDescent="0.25">
      <c r="A54" s="14" t="str">
        <f>IFERROR(INDEX(Sheet2!B24:B55,MATCH(Sheet1!#REF!,Sheet2!A23:A55,0)),"")</f>
        <v/>
      </c>
    </row>
    <row r="55" spans="1:1" x14ac:dyDescent="0.25">
      <c r="A55" s="14" t="str">
        <f>IFERROR(INDEX(Sheet2!B25:B56,MATCH(Sheet1!#REF!,Sheet2!A24:A56,0)),"")</f>
        <v/>
      </c>
    </row>
    <row r="56" spans="1:1" x14ac:dyDescent="0.25">
      <c r="A56" s="14" t="str">
        <f>IFERROR(INDEX(Sheet2!B26:B57,MATCH(Sheet1!#REF!,Sheet2!A25:A57,0)),"")</f>
        <v/>
      </c>
    </row>
    <row r="57" spans="1:1" x14ac:dyDescent="0.25">
      <c r="A57" s="14" t="str">
        <f>IFERROR(INDEX(Sheet2!B27:B58,MATCH(Sheet1!#REF!,Sheet2!A26:A58,0)),"")</f>
        <v/>
      </c>
    </row>
    <row r="58" spans="1:1" x14ac:dyDescent="0.25">
      <c r="A58" s="14" t="str">
        <f>IFERROR(INDEX(Sheet2!B28:B59,MATCH(Sheet1!#REF!,Sheet2!A27:A59,0)),"")</f>
        <v/>
      </c>
    </row>
    <row r="59" spans="1:1" x14ac:dyDescent="0.25">
      <c r="A59" s="1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L18" sqref="L18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8" t="s">
        <v>39</v>
      </c>
      <c r="B1" s="18" t="s">
        <v>9</v>
      </c>
      <c r="C1" s="18" t="s">
        <v>50</v>
      </c>
      <c r="D1" s="18" t="s">
        <v>49</v>
      </c>
      <c r="E1" s="18" t="s">
        <v>48</v>
      </c>
      <c r="F1" s="18" t="s">
        <v>47</v>
      </c>
      <c r="G1" s="18" t="s">
        <v>46</v>
      </c>
      <c r="H1" s="18" t="s">
        <v>10</v>
      </c>
      <c r="I1" s="18" t="s">
        <v>11</v>
      </c>
      <c r="J1" s="18" t="s">
        <v>12</v>
      </c>
      <c r="K1" s="18" t="s">
        <v>13</v>
      </c>
      <c r="L1" s="29"/>
    </row>
    <row r="2" spans="1:12" x14ac:dyDescent="0.25">
      <c r="A2" s="19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9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9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9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9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9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9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9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9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9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9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9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9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9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30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1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4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5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6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7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8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9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40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41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42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43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4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5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6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7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8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9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50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51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5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5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4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5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6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7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8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9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60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61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62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63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4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5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6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7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8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9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70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71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72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73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4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5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6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7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8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9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8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8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8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83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4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5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6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7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8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9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90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91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92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93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4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5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6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7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8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9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00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01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02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03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4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5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6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7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8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9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10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11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12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13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4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5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6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7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8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9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20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21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22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23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4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5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6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7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8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9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30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31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32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33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4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5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6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7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8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9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40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41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42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43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44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45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6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7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8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9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50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751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52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53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54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55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56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7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8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9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60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761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62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63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64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65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66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67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8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9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70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71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72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73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74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75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76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77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8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79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80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81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2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83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84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85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86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87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88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89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90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91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92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93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94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95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96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7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98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99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00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01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02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03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04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05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06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07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08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09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10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11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12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13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14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15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16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17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18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19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20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21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22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23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24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25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26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27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28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29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30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31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32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33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34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35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36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37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38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39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40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41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42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43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44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45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46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47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48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849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850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5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5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5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5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5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5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5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5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5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860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61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62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63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64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65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66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67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68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69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870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71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72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73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74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75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76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77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78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79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80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81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82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83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84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85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86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87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88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88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89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91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92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93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94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95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96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97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98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99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00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01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02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03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04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05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06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07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08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09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10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11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12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13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14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15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16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17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18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19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20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21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22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23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24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25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26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27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28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29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30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31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3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3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3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3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3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3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3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3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4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4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4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4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4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4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4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4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4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4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5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5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5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5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954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955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956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957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958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959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60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61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62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63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64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65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66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67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68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69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70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71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72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73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74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75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76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77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78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79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80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81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82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83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84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85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86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87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88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89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90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91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92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93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94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95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96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97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98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99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00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01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02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003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04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05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06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07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08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009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10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11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12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013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014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15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16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17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018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19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02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02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2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02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2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02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2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2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02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02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03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03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03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3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03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03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03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03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038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39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40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41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42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43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44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45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46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47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48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04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50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51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52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53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54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55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56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57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58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059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60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61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62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63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64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65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66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67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68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69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70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71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72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73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74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75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76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7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8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9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0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1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82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8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8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8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8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8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8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8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9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9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9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9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9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9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9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9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9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0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0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0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0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0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0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0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0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10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10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11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11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1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11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11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11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11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1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11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119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20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21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22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23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24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25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26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27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28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29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30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31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132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133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134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135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136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137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138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139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14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141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142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143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144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45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46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47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48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49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50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51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2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53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54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55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56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57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58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59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160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161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62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63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64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65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66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67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68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69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70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71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72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3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74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75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76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77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78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79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80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81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82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83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84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1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1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1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1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1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1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91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92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93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94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95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96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97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98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99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200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201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202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203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04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205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206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207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208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209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210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211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212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213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214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215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216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217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218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219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220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221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222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223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224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225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226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227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228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229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230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231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232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233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234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35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36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237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238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239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240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241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242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243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244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245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246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247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248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249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250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251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252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253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254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255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256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257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258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259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260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261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262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263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264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265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266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267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68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69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70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7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7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7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7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7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7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7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7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7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280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81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82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83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84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85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86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87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88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89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290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91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92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93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94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95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96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97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98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99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300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301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302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303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304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305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306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307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308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309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310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311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312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313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314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315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316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317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318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319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320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321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322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323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324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325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326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327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28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329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330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331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332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333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334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335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336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337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338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339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340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341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342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343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344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345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346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347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348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349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350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351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35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35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35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35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35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35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35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35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36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361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362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363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364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365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366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367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368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369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370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371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372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373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374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375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376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377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378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379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380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381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82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83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84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85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86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87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88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89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390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391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392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393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394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395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96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97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98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99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400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401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402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403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404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405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406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407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408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409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410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411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412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413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414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415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416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417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418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419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420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421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422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423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424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425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426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427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428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429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430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431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432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433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43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43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43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43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43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43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44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44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44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443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444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445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446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447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448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449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450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451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452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453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454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455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456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457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458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459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460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461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462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463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464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65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466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467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468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469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470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471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472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473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474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475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476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477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478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479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480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481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482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483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484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485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486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487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488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489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490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491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492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493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494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495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96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97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498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499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500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501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502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503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504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505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506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507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508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509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510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511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512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513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514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515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516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517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518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519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520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521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522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523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524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525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526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527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528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529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530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531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532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533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534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535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536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537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538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539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540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541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542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543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544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545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546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547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548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549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550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551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552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553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554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555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556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557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558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559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560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561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562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563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564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565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566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567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568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569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570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571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572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573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574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575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576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577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578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579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580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581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582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583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584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585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586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587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588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589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590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591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592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593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594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595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596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597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598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599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600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601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602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603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60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60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60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60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60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60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61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61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61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61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61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61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61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61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61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61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62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621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622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623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624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625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626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627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628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629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630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631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632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633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634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635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636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637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638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639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640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641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642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643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644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645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646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647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648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649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650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651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652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653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654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655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656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657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658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659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660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661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662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66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66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665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666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667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668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669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670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671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672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673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674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675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676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677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678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679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680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681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682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683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684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68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68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68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68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68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69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69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69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69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69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69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69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69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69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69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70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70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70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703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704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705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706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707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708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709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710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711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712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713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714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715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716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717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718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719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720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721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722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723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724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725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726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727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728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729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730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731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732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733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734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735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736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737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738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739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740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741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742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743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744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745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746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747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748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749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750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751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752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753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754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755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756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757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758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759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760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761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762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763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764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765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76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76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76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76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77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77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77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77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77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77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77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77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77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77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78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78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78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78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78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785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786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787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788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789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790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791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792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793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794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795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796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797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798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799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800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801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802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803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804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805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806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807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808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809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810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811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812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813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814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815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816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817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818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819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820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821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822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823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824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825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826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27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28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829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830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831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832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833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834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835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836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837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38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839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840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841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842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843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844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845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846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847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48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84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85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85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85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85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85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85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85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85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85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85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86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86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86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86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86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86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86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2024-10-12T05:50:31Z</dcterms:modified>
</cp:coreProperties>
</file>