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"/>
    </mc:Choice>
  </mc:AlternateContent>
  <xr:revisionPtr revIDLastSave="0" documentId="13_ncr:1_{7E0DAC33-3496-4A51-A63C-65580F5824BC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Sheet1!$B$1:$K$36</definedName>
  </definedNames>
  <calcPr calcId="191029"/>
</workbook>
</file>

<file path=xl/calcChain.xml><?xml version="1.0" encoding="utf-8"?>
<calcChain xmlns="http://schemas.openxmlformats.org/spreadsheetml/2006/main">
  <c r="K20" i="1" l="1"/>
  <c r="K21" i="1"/>
  <c r="K22" i="1"/>
  <c r="K19" i="1" l="1"/>
  <c r="K23" i="1" s="1"/>
  <c r="K26" i="1" l="1"/>
</calcChain>
</file>

<file path=xl/sharedStrings.xml><?xml version="1.0" encoding="utf-8"?>
<sst xmlns="http://schemas.openxmlformats.org/spreadsheetml/2006/main" count="58" uniqueCount="57">
  <si>
    <t xml:space="preserve">  B K EXPORTS</t>
  </si>
  <si>
    <t xml:space="preserve">  91 9537651265, 9313035076</t>
  </si>
  <si>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</si>
  <si>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</si>
  <si>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</si>
  <si>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</si>
  <si>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</si>
  <si>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</si>
  <si>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</si>
  <si>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</si>
  <si>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</si>
  <si>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</si>
  <si>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</si>
  <si>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</si>
  <si>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</si>
  <si>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</si>
  <si>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</si>
  <si>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</si>
  <si>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</si>
  <si>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</si>
  <si>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</si>
  <si>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</si>
  <si>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</si>
  <si>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</si>
  <si>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</si>
  <si>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</si>
  <si>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</si>
  <si>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</si>
  <si>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</si>
  <si>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</si>
  <si>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</si>
  <si>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</si>
  <si>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</si>
  <si>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</si>
  <si>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</si>
  <si>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</si>
  <si>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</si>
  <si>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BK014/24-25</t>
  </si>
  <si>
    <t>FOB</t>
  </si>
  <si>
    <t xml:space="preserve"> 2. Quantity may vary 10% +/-</t>
  </si>
  <si>
    <t xml:space="preserve"> 3. We give 5 cm allowance on both sides (Length and Width) </t>
  </si>
  <si>
    <r>
      <rPr>
        <b/>
        <sz val="11"/>
        <color theme="1"/>
        <rFont val="Calibri"/>
        <family val="2"/>
        <scheme val="minor"/>
      </rPr>
      <t xml:space="preserve"> 1. Granite is being natural stone some variation in thickness -/+1mm </t>
    </r>
    <r>
      <rPr>
        <sz val="11"/>
        <color theme="1"/>
        <rFont val="Calibri"/>
        <family val="2"/>
        <scheme val="minor"/>
      </rPr>
      <t xml:space="preserve"> </t>
    </r>
  </si>
  <si>
    <t xml:space="preserve"> Antarupa business Group  Eirl</t>
  </si>
  <si>
    <t xml:space="preserve"> Contact no: +51 958 511 840</t>
  </si>
  <si>
    <t>2 X FCL</t>
  </si>
  <si>
    <t xml:space="preserve"> Ruc:20602770444</t>
  </si>
  <si>
    <t>PROFORMA INVOICE</t>
  </si>
  <si>
    <t xml:space="preserve"> PROFORMA INVOICE NO.</t>
  </si>
  <si>
    <t>Callao Port</t>
  </si>
  <si>
    <t>Peru</t>
  </si>
  <si>
    <t>Wooden Crate Packing</t>
  </si>
  <si>
    <t>30 % Advance and Remaining Against Documents (After BL Release  within 7 Days</t>
  </si>
  <si>
    <t>Absolute Black Premium: 280up x 80up - 2cm</t>
  </si>
  <si>
    <t>Black Galaxy: 280up x 80up - 2cm</t>
  </si>
  <si>
    <t>Absolute Black Premium:  270Upx 170Up - 2cm</t>
  </si>
  <si>
    <t>Black Galaxy: 270Upx 170Up - 2cm</t>
  </si>
  <si>
    <t xml:space="preserve">  90, JASODANAGAR CHAR RASTA, NEAR CANAL   OPP.GUJ.GLASS, AHMEDABAD, GUJARAT - 380026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</si>
</sst>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6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5" xfId="0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9" xfId="0" applyFont="1" applyBorder="1" applyAlignment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vertical="top" wrapText="1"/>
    </xf>
    <xf numFmtId="0" fontId="0" fillId="0" borderId="22" xfId="0" applyBorder="1" applyAlignment="1"/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348155</xdr:colOff>
      <xdr:row>32</xdr:row>
      <xdr:rowOff>26277</xdr:rowOff>
    </xdr:from>
    <xdr:to>
      <xdr:col>4</xdr:col>
      <xdr:colOff>557080</xdr:colOff>
      <xdr:row>35</xdr:row>
      <xdr:rowOff>101179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7F829-FB2D-4CE1-BEF6-6FC68882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845" y="6982811"/>
          <a:ext cx="1601545" cy="646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6"/>
  <sheetViews>
    <sheetView showGridLines="0" tabSelected="1" topLeftCell="A10" zoomScaleNormal="100" zoomScaleSheetLayoutView="145" workbookViewId="0">
      <selection activeCell="N8" sqref="N8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3.28515625" customWidth="1"/>
  </cols>
  <sheetData>
    <row r="1" spans="2:17" ht="24" customHeight="1" thickBot="1" x14ac:dyDescent="0.45">
      <c r="B1" s="99" t="s">
        <v>46</v>
      </c>
      <c r="C1" s="99"/>
      <c r="D1" s="99"/>
      <c r="E1" s="99"/>
      <c r="F1" s="99"/>
      <c r="G1" s="99"/>
      <c r="H1" s="99"/>
      <c r="I1" s="99"/>
      <c r="J1" s="99"/>
      <c r="K1" s="99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67" t="s">
        <v>14</v>
      </c>
      <c r="C3" s="68"/>
      <c r="D3" s="68"/>
      <c r="E3" s="4"/>
      <c r="F3" s="66" t="s">
        <v>47</v>
      </c>
      <c r="G3" s="38"/>
      <c r="H3" s="38"/>
      <c r="I3" s="39"/>
      <c r="J3" s="100" t="s">
        <v>37</v>
      </c>
      <c r="K3" s="101"/>
    </row>
    <row r="4" spans="2:17" ht="15.75" thickBot="1" x14ac:dyDescent="0.3">
      <c r="B4" s="2" t="s">
        <v>0</v>
      </c>
      <c r="C4" s="1"/>
      <c r="D4" s="1"/>
      <c r="E4" s="1"/>
      <c r="F4" s="66" t="s">
        <v>16</v>
      </c>
      <c r="G4" s="38"/>
      <c r="H4" s="38"/>
      <c r="I4" s="39"/>
      <c r="J4" s="102">
        <v>45635</v>
      </c>
      <c r="K4" s="101"/>
    </row>
    <row r="5" spans="2:17" ht="15.75" thickBot="1" x14ac:dyDescent="0.3">
      <c r="B5" s="103" t="s">
        <v>56</v>
      </c>
      <c r="C5" s="104"/>
      <c r="D5" s="104"/>
      <c r="E5" s="105"/>
      <c r="F5" s="66" t="s">
        <v>17</v>
      </c>
      <c r="G5" s="38"/>
      <c r="H5" s="38"/>
      <c r="I5" s="39"/>
      <c r="J5" s="102">
        <v>45657</v>
      </c>
      <c r="K5" s="101"/>
    </row>
    <row r="6" spans="2:17" ht="15.75" thickBot="1" x14ac:dyDescent="0.3">
      <c r="B6" s="103"/>
      <c r="C6" s="104"/>
      <c r="D6" s="104"/>
      <c r="E6" s="105"/>
      <c r="F6" s="66" t="s">
        <v>18</v>
      </c>
      <c r="G6" s="38"/>
      <c r="H6" s="38"/>
      <c r="I6" s="39"/>
      <c r="J6" s="100" t="s">
        <v>9</v>
      </c>
      <c r="K6" s="101"/>
    </row>
    <row r="7" spans="2:17" ht="15.75" thickBot="1" x14ac:dyDescent="0.3">
      <c r="B7" s="2" t="s">
        <v>1</v>
      </c>
      <c r="C7" s="1"/>
      <c r="D7" s="1"/>
      <c r="E7" s="1"/>
      <c r="F7" s="66" t="s">
        <v>19</v>
      </c>
      <c r="G7" s="38"/>
      <c r="H7" s="38"/>
      <c r="I7" s="39"/>
      <c r="J7" s="100" t="s">
        <v>10</v>
      </c>
      <c r="K7" s="101"/>
    </row>
    <row r="8" spans="2:17" ht="15.75" thickBot="1" x14ac:dyDescent="0.3">
      <c r="B8" s="5" t="s">
        <v>2</v>
      </c>
      <c r="C8" s="1"/>
      <c r="D8" s="1"/>
      <c r="E8" s="1"/>
      <c r="F8" s="66" t="s">
        <v>20</v>
      </c>
      <c r="G8" s="38"/>
      <c r="H8" s="38"/>
      <c r="I8" s="39"/>
      <c r="J8" s="100" t="s">
        <v>9</v>
      </c>
      <c r="K8" s="101"/>
    </row>
    <row r="9" spans="2:17" ht="15.75" thickBot="1" x14ac:dyDescent="0.3">
      <c r="B9" s="2" t="s">
        <v>3</v>
      </c>
      <c r="C9" s="1"/>
      <c r="D9" s="1"/>
      <c r="E9" s="1"/>
      <c r="F9" s="66" t="s">
        <v>21</v>
      </c>
      <c r="G9" s="38"/>
      <c r="H9" s="38"/>
      <c r="I9" s="39"/>
      <c r="J9" s="100" t="s">
        <v>11</v>
      </c>
      <c r="K9" s="101"/>
    </row>
    <row r="10" spans="2:17" ht="15.75" thickBot="1" x14ac:dyDescent="0.3">
      <c r="B10" s="9"/>
      <c r="C10" s="1"/>
      <c r="D10" s="1"/>
      <c r="E10" s="1"/>
      <c r="F10" s="66" t="s">
        <v>22</v>
      </c>
      <c r="G10" s="38"/>
      <c r="H10" s="38"/>
      <c r="I10" s="39"/>
      <c r="J10" s="100" t="s">
        <v>48</v>
      </c>
      <c r="K10" s="101"/>
    </row>
    <row r="11" spans="2:17" ht="15.75" thickBot="1" x14ac:dyDescent="0.3">
      <c r="B11" s="3" t="s">
        <v>15</v>
      </c>
      <c r="C11" s="4"/>
      <c r="D11" s="4"/>
      <c r="E11" s="7"/>
      <c r="F11" s="38" t="s">
        <v>23</v>
      </c>
      <c r="G11" s="38"/>
      <c r="H11" s="38"/>
      <c r="I11" s="39"/>
      <c r="J11" s="100" t="s">
        <v>49</v>
      </c>
      <c r="K11" s="101"/>
    </row>
    <row r="12" spans="2:17" ht="15.75" thickBot="1" x14ac:dyDescent="0.3">
      <c r="B12" s="41" t="s">
        <v>42</v>
      </c>
      <c r="C12" s="42"/>
      <c r="D12" s="42"/>
      <c r="E12" s="43"/>
      <c r="F12" s="38" t="s">
        <v>24</v>
      </c>
      <c r="G12" s="38"/>
      <c r="H12" s="38"/>
      <c r="I12" s="39"/>
      <c r="J12" s="100" t="s">
        <v>38</v>
      </c>
      <c r="K12" s="101"/>
    </row>
    <row r="13" spans="2:17" ht="15.75" thickBot="1" x14ac:dyDescent="0.3">
      <c r="B13" s="41" t="s">
        <v>45</v>
      </c>
      <c r="C13" s="42"/>
      <c r="D13" s="42"/>
      <c r="E13" s="43"/>
      <c r="F13" s="38" t="s">
        <v>25</v>
      </c>
      <c r="G13" s="38"/>
      <c r="H13" s="38"/>
      <c r="I13" s="39"/>
      <c r="J13" s="100" t="s">
        <v>50</v>
      </c>
      <c r="K13" s="101"/>
    </row>
    <row r="14" spans="2:17" ht="15.75" thickBot="1" x14ac:dyDescent="0.3">
      <c r="B14" s="41" t="s">
        <v>43</v>
      </c>
      <c r="C14" s="42"/>
      <c r="D14" s="42"/>
      <c r="E14" s="43"/>
      <c r="F14" s="76" t="s">
        <v>26</v>
      </c>
      <c r="G14" s="76"/>
      <c r="H14" s="76"/>
      <c r="I14" s="77"/>
      <c r="J14" s="90" t="s">
        <v>44</v>
      </c>
      <c r="K14" s="91"/>
    </row>
    <row r="15" spans="2:17" x14ac:dyDescent="0.25">
      <c r="B15" s="41"/>
      <c r="C15" s="42"/>
      <c r="D15" s="42"/>
      <c r="E15" s="43"/>
      <c r="F15" s="78" t="s">
        <v>27</v>
      </c>
      <c r="G15" s="78"/>
      <c r="H15" s="78"/>
      <c r="I15" s="79"/>
      <c r="J15" s="84" t="s">
        <v>51</v>
      </c>
      <c r="K15" s="85"/>
    </row>
    <row r="16" spans="2:17" ht="14.45" customHeight="1" x14ac:dyDescent="0.25">
      <c r="B16" s="95"/>
      <c r="C16" s="96"/>
      <c r="D16" s="96"/>
      <c r="E16" s="97"/>
      <c r="F16" s="80"/>
      <c r="G16" s="80"/>
      <c r="H16" s="80"/>
      <c r="I16" s="81"/>
      <c r="J16" s="86"/>
      <c r="K16" s="87"/>
      <c r="N16" s="8"/>
      <c r="O16" s="92"/>
      <c r="P16" s="92"/>
      <c r="Q16" s="92"/>
    </row>
    <row r="17" spans="2:17" ht="15.75" thickBot="1" x14ac:dyDescent="0.3">
      <c r="B17" s="13"/>
      <c r="C17" s="14"/>
      <c r="D17" s="14"/>
      <c r="E17" s="15"/>
      <c r="F17" s="82"/>
      <c r="G17" s="82"/>
      <c r="H17" s="82"/>
      <c r="I17" s="83"/>
      <c r="J17" s="88"/>
      <c r="K17" s="89"/>
      <c r="N17" s="8"/>
      <c r="O17" s="92"/>
      <c r="P17" s="92"/>
      <c r="Q17" s="92"/>
    </row>
    <row r="18" spans="2:17" ht="15.75" thickBot="1" x14ac:dyDescent="0.3">
      <c r="B18" s="6" t="s">
        <v>5</v>
      </c>
      <c r="C18" s="16" t="s">
        <v>4</v>
      </c>
      <c r="D18" s="17"/>
      <c r="E18" s="17"/>
      <c r="F18" s="17"/>
      <c r="G18" s="17"/>
      <c r="H18" s="18" t="s">
        <v>36</v>
      </c>
      <c r="I18" s="19" t="s">
        <v>6</v>
      </c>
      <c r="J18" s="18" t="s">
        <v>12</v>
      </c>
      <c r="K18" s="20" t="s">
        <v>13</v>
      </c>
      <c r="N18" s="8"/>
      <c r="O18" s="8"/>
      <c r="P18" s="8"/>
    </row>
    <row r="19" spans="2:17" ht="15.75" customHeight="1" x14ac:dyDescent="0.25">
      <c r="B19" s="25">
        <v>1</v>
      </c>
      <c r="C19" s="93" t="s">
        <v>52</v>
      </c>
      <c r="D19" s="93"/>
      <c r="E19" s="93"/>
      <c r="F19" s="93"/>
      <c r="G19" s="26"/>
      <c r="H19" s="27">
        <v>68022390</v>
      </c>
      <c r="I19" s="27">
        <v>300</v>
      </c>
      <c r="J19" s="28">
        <v>44</v>
      </c>
      <c r="K19" s="29">
        <f>I19*J19</f>
        <v>13200</v>
      </c>
      <c r="N19" s="8"/>
      <c r="O19" s="8"/>
      <c r="P19" s="8"/>
    </row>
    <row r="20" spans="2:17" x14ac:dyDescent="0.25">
      <c r="B20" s="30">
        <v>2</v>
      </c>
      <c r="C20" s="98" t="s">
        <v>53</v>
      </c>
      <c r="D20" s="98"/>
      <c r="E20" s="98"/>
      <c r="F20" s="98"/>
      <c r="G20" s="23"/>
      <c r="H20" s="21">
        <v>68022390</v>
      </c>
      <c r="I20" s="24">
        <v>110</v>
      </c>
      <c r="J20" s="22">
        <v>31</v>
      </c>
      <c r="K20" s="31">
        <f t="shared" ref="K20:K22" si="0">I20*J20</f>
        <v>3410</v>
      </c>
    </row>
    <row r="21" spans="2:17" x14ac:dyDescent="0.25">
      <c r="B21" s="30">
        <v>3</v>
      </c>
      <c r="C21" s="40" t="s">
        <v>54</v>
      </c>
      <c r="D21" s="40"/>
      <c r="E21" s="40"/>
      <c r="F21" s="40"/>
      <c r="G21" s="23"/>
      <c r="H21" s="21">
        <v>68022390</v>
      </c>
      <c r="I21" s="24">
        <v>300</v>
      </c>
      <c r="J21" s="22">
        <v>78</v>
      </c>
      <c r="K21" s="31">
        <f t="shared" si="0"/>
        <v>23400</v>
      </c>
    </row>
    <row r="22" spans="2:17" ht="15.75" thickBot="1" x14ac:dyDescent="0.3">
      <c r="B22" s="32">
        <v>4</v>
      </c>
      <c r="C22" s="94" t="s">
        <v>55</v>
      </c>
      <c r="D22" s="94"/>
      <c r="E22" s="94"/>
      <c r="F22" s="94"/>
      <c r="G22" s="33"/>
      <c r="H22" s="34">
        <v>68022390</v>
      </c>
      <c r="I22" s="35">
        <v>110</v>
      </c>
      <c r="J22" s="36">
        <v>53</v>
      </c>
      <c r="K22" s="37">
        <f t="shared" si="0"/>
        <v>5830</v>
      </c>
    </row>
    <row r="23" spans="2:17" ht="15" customHeight="1" x14ac:dyDescent="0.25">
      <c r="B23" s="56" t="s">
        <v>28</v>
      </c>
      <c r="C23" s="42"/>
      <c r="D23" s="42"/>
      <c r="E23" s="42"/>
      <c r="F23" s="42"/>
      <c r="G23" s="42"/>
      <c r="H23" s="43"/>
      <c r="I23" s="47" t="s">
        <v>7</v>
      </c>
      <c r="J23" s="48"/>
      <c r="K23" s="51">
        <f>SUM(K19:K22)</f>
        <v>45840</v>
      </c>
    </row>
    <row r="24" spans="2:17" ht="15.75" thickBot="1" x14ac:dyDescent="0.3">
      <c r="B24" s="41" t="s">
        <v>29</v>
      </c>
      <c r="C24" s="42"/>
      <c r="D24" s="42"/>
      <c r="E24" s="42"/>
      <c r="F24" s="42"/>
      <c r="G24" s="42"/>
      <c r="H24" s="43"/>
      <c r="I24" s="49"/>
      <c r="J24" s="50"/>
      <c r="K24" s="52"/>
    </row>
    <row r="25" spans="2:17" ht="16.5" thickBot="1" x14ac:dyDescent="0.3">
      <c r="B25" s="41" t="s">
        <v>30</v>
      </c>
      <c r="C25" s="42"/>
      <c r="D25" s="42"/>
      <c r="E25" s="42"/>
      <c r="F25" s="42"/>
      <c r="G25" s="42"/>
      <c r="H25" s="43"/>
      <c r="I25" s="73"/>
      <c r="J25" s="74"/>
      <c r="K25" s="75"/>
    </row>
    <row r="26" spans="2:17" ht="15" customHeight="1" x14ac:dyDescent="0.25">
      <c r="B26" s="41" t="s">
        <v>31</v>
      </c>
      <c r="C26" s="42"/>
      <c r="D26" s="42"/>
      <c r="E26" s="42"/>
      <c r="F26" s="42"/>
      <c r="G26" s="42"/>
      <c r="H26" s="43"/>
      <c r="I26" s="54" t="s">
        <v>8</v>
      </c>
      <c r="J26" s="55"/>
      <c r="K26" s="53">
        <f>K23</f>
        <v>45840</v>
      </c>
    </row>
    <row r="27" spans="2:17" ht="15.75" thickBot="1" x14ac:dyDescent="0.3">
      <c r="B27" s="44" t="s">
        <v>32</v>
      </c>
      <c r="C27" s="45"/>
      <c r="D27" s="45"/>
      <c r="E27" s="45"/>
      <c r="F27" s="45"/>
      <c r="G27" s="45"/>
      <c r="H27" s="46"/>
      <c r="I27" s="49"/>
      <c r="J27" s="50"/>
      <c r="K27" s="52"/>
    </row>
    <row r="28" spans="2:17" x14ac:dyDescent="0.25">
      <c r="B28" s="67" t="s">
        <v>33</v>
      </c>
      <c r="C28" s="68"/>
      <c r="D28" s="68"/>
      <c r="E28" s="68"/>
      <c r="F28" s="68"/>
      <c r="G28" s="68"/>
      <c r="H28" s="68"/>
      <c r="I28" s="68"/>
      <c r="J28" s="68"/>
      <c r="K28" s="69"/>
    </row>
    <row r="29" spans="2:17" x14ac:dyDescent="0.25">
      <c r="B29" s="41" t="s">
        <v>41</v>
      </c>
      <c r="C29" s="42"/>
      <c r="D29" s="42"/>
      <c r="E29" s="42"/>
      <c r="F29" s="42"/>
      <c r="G29" s="42"/>
      <c r="H29" s="42"/>
      <c r="I29" s="42"/>
      <c r="J29" s="42"/>
      <c r="K29" s="43"/>
    </row>
    <row r="30" spans="2:17" x14ac:dyDescent="0.25">
      <c r="B30" s="56" t="s">
        <v>39</v>
      </c>
      <c r="C30" s="42"/>
      <c r="D30" s="42"/>
      <c r="E30" s="42"/>
      <c r="F30" s="42"/>
      <c r="G30" s="42"/>
      <c r="H30" s="42"/>
      <c r="I30" s="42"/>
      <c r="J30" s="42"/>
      <c r="K30" s="43"/>
    </row>
    <row r="31" spans="2:17" ht="15.75" thickBot="1" x14ac:dyDescent="0.3">
      <c r="B31" s="70" t="s">
        <v>40</v>
      </c>
      <c r="C31" s="71"/>
      <c r="D31" s="71"/>
      <c r="E31" s="71"/>
      <c r="F31" s="71"/>
      <c r="G31" s="71"/>
      <c r="H31" s="71"/>
      <c r="I31" s="71"/>
      <c r="J31" s="71"/>
      <c r="K31" s="72"/>
    </row>
    <row r="32" spans="2:17" x14ac:dyDescent="0.25">
      <c r="B32" s="57" t="s">
        <v>34</v>
      </c>
      <c r="C32" s="58"/>
      <c r="D32" s="58"/>
      <c r="E32" s="58"/>
      <c r="F32" s="59"/>
      <c r="G32" s="57" t="s">
        <v>35</v>
      </c>
      <c r="H32" s="58"/>
      <c r="I32" s="58"/>
      <c r="J32" s="58"/>
      <c r="K32" s="59"/>
    </row>
    <row r="33" spans="2:11" x14ac:dyDescent="0.25">
      <c r="B33" s="60"/>
      <c r="C33" s="61"/>
      <c r="D33" s="61"/>
      <c r="E33" s="61"/>
      <c r="F33" s="62"/>
      <c r="G33" s="60"/>
      <c r="H33" s="61"/>
      <c r="I33" s="61"/>
      <c r="J33" s="61"/>
      <c r="K33" s="62"/>
    </row>
    <row r="34" spans="2:11" x14ac:dyDescent="0.25">
      <c r="B34" s="60"/>
      <c r="C34" s="61"/>
      <c r="D34" s="61"/>
      <c r="E34" s="61"/>
      <c r="F34" s="62"/>
      <c r="G34" s="60"/>
      <c r="H34" s="61"/>
      <c r="I34" s="61"/>
      <c r="J34" s="61"/>
      <c r="K34" s="62"/>
    </row>
    <row r="35" spans="2:11" x14ac:dyDescent="0.25">
      <c r="B35" s="60"/>
      <c r="C35" s="61"/>
      <c r="D35" s="61"/>
      <c r="E35" s="61"/>
      <c r="F35" s="62"/>
      <c r="G35" s="60"/>
      <c r="H35" s="61"/>
      <c r="I35" s="61"/>
      <c r="J35" s="61"/>
      <c r="K35" s="62"/>
    </row>
    <row r="36" spans="2:11" ht="15.75" thickBot="1" x14ac:dyDescent="0.3">
      <c r="B36" s="63"/>
      <c r="C36" s="64"/>
      <c r="D36" s="64"/>
      <c r="E36" s="64"/>
      <c r="F36" s="65"/>
      <c r="G36" s="63"/>
      <c r="H36" s="64"/>
      <c r="I36" s="64"/>
      <c r="J36" s="64"/>
      <c r="K36" s="65"/>
    </row>
  </sheetData>
  <mergeCells count="55">
    <mergeCell ref="B5:E6"/>
    <mergeCell ref="B1:K1"/>
    <mergeCell ref="J11:K11"/>
    <mergeCell ref="J12:K12"/>
    <mergeCell ref="J13:K13"/>
    <mergeCell ref="B12:E12"/>
    <mergeCell ref="B13:E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J10:K10"/>
    <mergeCell ref="O16:Q17"/>
    <mergeCell ref="C19:F19"/>
    <mergeCell ref="B15:E15"/>
    <mergeCell ref="B14:E14"/>
    <mergeCell ref="C22:F22"/>
    <mergeCell ref="B16:E16"/>
    <mergeCell ref="C20:F20"/>
    <mergeCell ref="B32:F36"/>
    <mergeCell ref="G32:K36"/>
    <mergeCell ref="F3:I3"/>
    <mergeCell ref="F4:I4"/>
    <mergeCell ref="F5:I5"/>
    <mergeCell ref="F6:I6"/>
    <mergeCell ref="F7:I7"/>
    <mergeCell ref="F8:I8"/>
    <mergeCell ref="F9:I9"/>
    <mergeCell ref="F10:I10"/>
    <mergeCell ref="B28:K28"/>
    <mergeCell ref="B29:K29"/>
    <mergeCell ref="B30:K30"/>
    <mergeCell ref="B31:K31"/>
    <mergeCell ref="I25:K25"/>
    <mergeCell ref="F14:I14"/>
    <mergeCell ref="K23:K24"/>
    <mergeCell ref="K26:K27"/>
    <mergeCell ref="I26:J27"/>
    <mergeCell ref="B23:H23"/>
    <mergeCell ref="B24:H24"/>
    <mergeCell ref="B25:H25"/>
    <mergeCell ref="F11:I11"/>
    <mergeCell ref="F12:I12"/>
    <mergeCell ref="C21:F21"/>
    <mergeCell ref="B26:H26"/>
    <mergeCell ref="B27:H27"/>
    <mergeCell ref="I23:J24"/>
    <mergeCell ref="F15:I17"/>
    <mergeCell ref="J15:K17"/>
    <mergeCell ref="J14:K14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2024-12-20T11:36:07Z</dcterms:modified>
</cp:coreProperties>
</file>