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kieh/Downloads/"/>
    </mc:Choice>
  </mc:AlternateContent>
  <xr:revisionPtr revIDLastSave="0" documentId="8_{189AA48E-512C-944C-AC5D-AC44DD550BE1}" xr6:coauthVersionLast="47" xr6:coauthVersionMax="47" xr10:uidLastSave="{00000000-0000-0000-0000-000000000000}"/>
  <bookViews>
    <workbookView xWindow="0" yWindow="500" windowWidth="28800" windowHeight="1618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Kickstarter!$A$1:$P$4115</definedName>
  </definedNames>
  <calcPr calcId="191029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<sst xmlns="http://schemas.openxmlformats.org/spreadsheetml/2006/main" count="32991" uniqueCount="8385">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</sst>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6-0942-BEE7-C19C56A42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6319024"/>
        <c:axId val="696320672"/>
      </c:barChart>
      <c:catAx>
        <c:axId val="6963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20672"/>
        <c:crosses val="autoZero"/>
        <c:auto val="1"/>
        <c:lblAlgn val="ctr"/>
        <c:lblOffset val="100"/>
        <c:noMultiLvlLbl val="0"/>
      </c:catAx>
      <c:valAx>
        <c:axId val="6963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A7-6548-B119-F22E760825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62A7-6548-B119-F22E760825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62A7-6548-B119-F22E76082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6319024"/>
        <c:axId val="696320672"/>
      </c:barChart>
      <c:catAx>
        <c:axId val="6963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20672"/>
        <c:crosses val="autoZero"/>
        <c:auto val="1"/>
        <c:lblAlgn val="ctr"/>
        <c:lblOffset val="100"/>
        <c:noMultiLvlLbl val="0"/>
      </c:catAx>
      <c:valAx>
        <c:axId val="6963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3-D84C-937D-702C6F80B83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43-D84C-937D-702C6F80B83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43-D84C-937D-702C6F80B83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43-D84C-937D-702C6F80B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886576"/>
        <c:axId val="716163520"/>
      </c:lineChart>
      <c:catAx>
        <c:axId val="7248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63520"/>
        <c:crosses val="autoZero"/>
        <c:auto val="1"/>
        <c:lblAlgn val="ctr"/>
        <c:lblOffset val="100"/>
        <c:noMultiLvlLbl val="0"/>
      </c:catAx>
      <c:valAx>
        <c:axId val="7161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9</xdr:row>
      <xdr:rowOff>120650</xdr:rowOff>
    </xdr:from>
    <xdr:to>
      <xdr:col>10</xdr:col>
      <xdr:colOff>647700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70E5D-05BF-8842-96FC-749DECC2A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31750</xdr:rowOff>
    </xdr:from>
    <xdr:to>
      <xdr:col>20</xdr:col>
      <xdr:colOff>190500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A8400-E804-7F4F-80E6-814E2D015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17</xdr:row>
      <xdr:rowOff>82550</xdr:rowOff>
    </xdr:from>
    <xdr:to>
      <xdr:col>7</xdr:col>
      <xdr:colOff>596900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2E73B-4021-6C40-BBE8-87EFEDF13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531931365738" createdVersion="7" refreshedVersion="7" minRefreshableVersion="3" recordCount="4114" xr:uid="{E0C26141-E5A6-0547-9650-3024611014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546927662035" createdVersion="7" refreshedVersion="7" minRefreshableVersion="3" recordCount="4114" xr:uid="{DB7DE35A-7707-864F-942E-78C926564A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44CA6-693E-F543-BF0A-C5EC243A249E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21829-FACE-DB40-8C16-9A255D65059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3">
    <chartFormat chart="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5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5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5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5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5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5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5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5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5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5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5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5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5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5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5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5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5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5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5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5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5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5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5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5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958BE-1492-794B-82AE-1A25B05BA558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1" topLeftCell="E3468" activePane="bottomRight" state="frozen"/>
      <selection pane="topRight" activeCell="C1" sqref="C1"/>
      <selection pane="bottomLeft" activeCell="A2" sqref="A2"/>
      <selection pane="bottomRight" activeCell="L3476" sqref="L34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21.33203125" style="1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2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2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2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2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2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2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2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2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2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2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2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2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2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2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2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2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2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2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2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2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2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2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2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2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2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2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2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2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2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2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2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2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2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2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2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2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2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2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2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2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2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2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2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2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2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2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2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2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2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2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2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2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2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2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2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2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2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2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2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2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2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2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2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2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2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P4115" xr:uid="{00000000-0001-0000-0000-000000000000}"/>
  <conditionalFormatting sqref="F1:F1048576 O1:O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3AD19-20DE-DF43-946A-E9658F0C962E}">
  <dimension ref="A1:C9"/>
  <sheetViews>
    <sheetView workbookViewId="0">
      <selection activeCell="F7" sqref="F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3" x14ac:dyDescent="0.2">
      <c r="A1" s="15" t="s">
        <v>8222</v>
      </c>
      <c r="B1" t="s">
        <v>8223</v>
      </c>
    </row>
    <row r="3" spans="1:3" x14ac:dyDescent="0.2">
      <c r="A3" s="15" t="s">
        <v>8363</v>
      </c>
      <c r="B3" s="15" t="s">
        <v>8360</v>
      </c>
    </row>
    <row r="4" spans="1:3" x14ac:dyDescent="0.2">
      <c r="A4" s="15" t="s">
        <v>8362</v>
      </c>
      <c r="B4" t="s">
        <v>8315</v>
      </c>
      <c r="C4" t="s">
        <v>8361</v>
      </c>
    </row>
    <row r="5" spans="1:3" x14ac:dyDescent="0.2">
      <c r="A5" s="16" t="s">
        <v>8219</v>
      </c>
      <c r="B5" s="17">
        <v>26</v>
      </c>
      <c r="C5" s="17">
        <v>26</v>
      </c>
    </row>
    <row r="6" spans="1:3" x14ac:dyDescent="0.2">
      <c r="A6" s="16" t="s">
        <v>8220</v>
      </c>
      <c r="B6" s="17">
        <v>349</v>
      </c>
      <c r="C6" s="17">
        <v>349</v>
      </c>
    </row>
    <row r="7" spans="1:3" x14ac:dyDescent="0.2">
      <c r="A7" s="16" t="s">
        <v>8221</v>
      </c>
      <c r="B7" s="17">
        <v>12</v>
      </c>
      <c r="C7" s="17">
        <v>12</v>
      </c>
    </row>
    <row r="8" spans="1:3" x14ac:dyDescent="0.2">
      <c r="A8" s="16" t="s">
        <v>8218</v>
      </c>
      <c r="B8" s="17">
        <v>525</v>
      </c>
      <c r="C8" s="17">
        <v>525</v>
      </c>
    </row>
    <row r="9" spans="1:3" x14ac:dyDescent="0.2">
      <c r="A9" s="16" t="s">
        <v>8361</v>
      </c>
      <c r="B9" s="17">
        <v>912</v>
      </c>
      <c r="C9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E19B-12FC-4C4C-BE21-6E79268BCBD6}">
  <dimension ref="A1:E7"/>
  <sheetViews>
    <sheetView topLeftCell="A2" workbookViewId="0">
      <selection activeCell="N43" sqref="N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EA55A-7003-274C-8F58-BC0255A1F466}">
  <dimension ref="A1:F18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8379</v>
      </c>
      <c r="B1" t="s">
        <v>8364</v>
      </c>
    </row>
    <row r="2" spans="1:6" x14ac:dyDescent="0.2">
      <c r="A2" s="15" t="s">
        <v>8358</v>
      </c>
      <c r="B2" t="s">
        <v>8315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5364-D664-164D-8891-326E19177786}">
  <dimension ref="A1:F6"/>
  <sheetViews>
    <sheetView tabSelected="1" workbookViewId="0">
      <selection activeCell="H13" sqref="H13"/>
    </sheetView>
  </sheetViews>
  <sheetFormatPr baseColWidth="10" defaultRowHeight="15" x14ac:dyDescent="0.2"/>
  <cols>
    <col min="1" max="1" width="28.6640625" bestFit="1" customWidth="1"/>
    <col min="2" max="2" width="36.6640625" customWidth="1"/>
    <col min="5" max="5" width="15" bestFit="1" customWidth="1"/>
    <col min="6" max="6" width="10" bestFit="1" customWidth="1"/>
  </cols>
  <sheetData>
    <row r="1" spans="1:6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0">
        <f>VLOOKUP(A2,Kickstarter!B:D,3,FALSE)</f>
        <v>2000</v>
      </c>
      <c r="D2" s="20">
        <f>VLOOKUP(A2,Kickstarter!B:E,4,FALSE)</f>
        <v>2020</v>
      </c>
      <c r="E2" s="20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0">
        <f>VLOOKUP(A3,Kickstarter!B:D,3,FALSE)</f>
        <v>2000</v>
      </c>
      <c r="D3" s="20">
        <f>VLOOKUP(A3,Kickstarter!B:E,4,FALSE)</f>
        <v>2020</v>
      </c>
      <c r="E3" s="20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0">
        <f>VLOOKUP(A4,Kickstarter!B:D,3,FALSE)</f>
        <v>1500</v>
      </c>
      <c r="D4" s="20">
        <f>VLOOKUP(A4,Kickstarter!B:E,4,FALSE)</f>
        <v>2576</v>
      </c>
      <c r="E4" s="20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20">
        <f>VLOOKUP(A5,Kickstarter!B:D,3,FALSE)</f>
        <v>1000</v>
      </c>
      <c r="D5" s="20">
        <f>VLOOKUP(A5,Kickstarter!B:E,4,FALSE)</f>
        <v>1168</v>
      </c>
      <c r="E5" s="20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0">
        <f>VLOOKUP(A6,Kickstarter!B:D,3,FALSE)</f>
        <v>4000</v>
      </c>
      <c r="D6" s="20">
        <f>VLOOKUP(A6,Kickstarter!B:E,4,FALSE)</f>
        <v>4137</v>
      </c>
      <c r="E6" s="2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Kiehnau</cp:lastModifiedBy>
  <dcterms:created xsi:type="dcterms:W3CDTF">2017-04-20T15:17:24Z</dcterms:created>
  <dcterms:modified xsi:type="dcterms:W3CDTF">2022-02-26T19:35:25Z</dcterms:modified>
</cp:coreProperties>
</file>