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DA301288-7A03-AE49-A0A0-CE0A946FD758}" xr6:coauthVersionLast="45" xr6:coauthVersionMax="45" xr10:uidLastSave="{00000000-0000-0000-0000-000000000000}"/>
  <bookViews>
    <workbookView xWindow="0" yWindow="500" windowWidth="38400" windowHeight="19840" xr2:uid="{1379F8CD-4E1B-8448-AB0F-EEB2B7CF4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42" i="1"/>
  <c r="F40" i="1"/>
  <c r="F41" i="1"/>
  <c r="F38" i="1"/>
  <c r="F57" i="1"/>
  <c r="F34" i="1"/>
  <c r="F45" i="1"/>
  <c r="F47" i="1"/>
  <c r="F44" i="1"/>
  <c r="F46" i="1"/>
  <c r="F43" i="1"/>
  <c r="F36" i="1"/>
  <c r="F50" i="1"/>
  <c r="F54" i="1"/>
  <c r="F35" i="1"/>
  <c r="F37" i="1"/>
  <c r="F56" i="1"/>
  <c r="F55" i="1"/>
  <c r="F39" i="1"/>
  <c r="F53" i="1"/>
  <c r="F52" i="1"/>
  <c r="F51" i="1"/>
  <c r="F33" i="1"/>
  <c r="F48" i="1"/>
  <c r="F49" i="1"/>
  <c r="F74" i="1"/>
  <c r="F65" i="1"/>
  <c r="F73" i="1"/>
  <c r="F64" i="1"/>
  <c r="F59" i="1"/>
  <c r="F60" i="1"/>
  <c r="F62" i="1"/>
  <c r="F70" i="1"/>
  <c r="F69" i="1"/>
  <c r="F72" i="1"/>
  <c r="F77" i="1"/>
  <c r="F63" i="1"/>
  <c r="F75" i="1"/>
  <c r="F76" i="1"/>
  <c r="F78" i="1"/>
  <c r="F68" i="1"/>
  <c r="F61" i="1"/>
  <c r="F67" i="1"/>
  <c r="F66" i="1"/>
  <c r="F71" i="1"/>
  <c r="F79" i="1"/>
  <c r="F58" i="1"/>
  <c r="F90" i="1"/>
  <c r="F88" i="1"/>
  <c r="F89" i="1"/>
  <c r="F96" i="1"/>
  <c r="F85" i="1"/>
  <c r="F81" i="1"/>
  <c r="F94" i="1"/>
  <c r="F83" i="1"/>
  <c r="F95" i="1"/>
  <c r="F84" i="1"/>
  <c r="F97" i="1"/>
  <c r="F86" i="1"/>
  <c r="F87" i="1"/>
  <c r="F82" i="1"/>
  <c r="F92" i="1"/>
  <c r="F91" i="1"/>
  <c r="F80" i="1"/>
  <c r="F93" i="1"/>
  <c r="F981" i="1" l="1"/>
  <c r="F977" i="1"/>
  <c r="F976" i="1"/>
  <c r="F975" i="1"/>
  <c r="F974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1033" i="1" l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G932" i="1" l="1"/>
  <c r="G1475" i="1" l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936" i="1"/>
</calcChain>
</file>

<file path=xl/sharedStrings.xml><?xml version="1.0" encoding="utf-8"?>
<sst xmlns="http://schemas.openxmlformats.org/spreadsheetml/2006/main" count="1529" uniqueCount="1392">
  <si>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</si>
  <si>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</si>
  <si>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</si>
  <si>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</si>
  <si>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</si>
  <si>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</si>
  <si>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</si>
  <si>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</si>
  <si>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</si>
  <si>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</si>
  <si>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</si>
  <si>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</si>
  <si>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</si>
  <si>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</si>
  <si>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</si>
  <si>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</si>
  <si>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</si>
  <si>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</si>
  <si>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</si>
  <si>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</si>
  <si>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</si>
  <si>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</si>
  <si>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</si>
  <si>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</si>
  <si>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Average DPO caseload-Pre-Trial</t>
  </si>
  <si>
    <t>region-West</t>
  </si>
  <si>
    <t>region-Central</t>
  </si>
  <si>
    <t>region-East</t>
  </si>
  <si>
    <t>region-unknown</t>
  </si>
  <si>
    <t>PRCS-Average DPO caseload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</si>
  <si>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</si>
  <si>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</si>
  <si>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</si>
  <si>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</si>
  <si>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</si>
  <si>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</si>
  <si>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</si>
  <si>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</si>
  <si>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Emp Outcomes-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</si>
  <si>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</si>
  <si>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</si>
  <si>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</si>
  <si>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</si>
  <si>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</si>
  <si>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</si>
  <si>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CAF-Count (average for the reporting period)</t>
  </si>
  <si>
    <t>MDF-count</t>
  </si>
  <si>
    <t>WCDF-count</t>
  </si>
  <si>
    <t>MCDF-count</t>
  </si>
  <si>
    <t>Overall Facilities-count average</t>
  </si>
  <si>
    <t>Overall Facilities-AB109 average</t>
  </si>
  <si>
    <t>Overall Facilities-AB109 Female average</t>
  </si>
  <si>
    <t>Overall Facilities-AB109 3056 parole holds average</t>
  </si>
  <si>
    <t>Overall Facilities-AB109 3056 Commitments average</t>
  </si>
  <si>
    <t>Overall Facilities-AB109 prison/jail commitments (1170) average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</si>
  <si>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</si>
  <si>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</si>
  <si>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</si>
  <si>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</si>
  <si>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</si>
  <si>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</si>
  <si>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</si>
  <si>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</si>
  <si>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Reasons for Incomplete-Relocation/ Case Transfer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</si>
  <si>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</si>
  <si>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</si>
  <si>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</si>
  <si>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</si>
  <si>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</si>
  <si>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</si>
  <si>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</si>
  <si>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</si>
  <si>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</si>
  <si>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</si>
  <si>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</si>
  <si>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</si>
  <si>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</si>
  <si>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</si>
  <si>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</si>
  <si>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</si>
  <si>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</si>
  <si>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</si>
  <si>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</si>
  <si>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</si>
  <si>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</si>
  <si>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</si>
  <si>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</si>
  <si>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</si>
  <si>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</si>
  <si>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</si>
  <si>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</si>
  <si>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</si>
  <si>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</si>
  <si>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</si>
  <si>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</si>
  <si>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</si>
  <si>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</si>
  <si>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</si>
  <si>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</si>
  <si>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</si>
  <si>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</si>
  <si>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</si>
  <si>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</si>
  <si>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</si>
  <si>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</si>
  <si>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</si>
  <si>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</si>
  <si>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</si>
  <si>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</si>
  <si>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</si>
  <si>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</si>
  <si>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</si>
  <si>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</si>
  <si>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</si>
  <si>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</si>
  <si>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</si>
  <si>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</si>
  <si>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</si>
  <si>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AB 109 ICM (Intensive Case Management)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</si>
  <si>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</si>
  <si>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</si>
  <si>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</si>
  <si>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</si>
  <si>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</si>
  <si>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</si>
  <si>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</si>
  <si>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</si>
  <si>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</si>
  <si>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</si>
  <si>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</si>
  <si>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</si>
  <si>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</si>
  <si>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</si>
  <si>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</si>
  <si>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</si>
  <si>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</si>
  <si>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</si>
  <si>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</si>
  <si>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</si>
  <si>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</si>
  <si>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</si>
  <si>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</si>
  <si>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</si>
  <si>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</si>
  <si>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</si>
  <si>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</si>
  <si>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</si>
  <si>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</si>
  <si>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</si>
  <si>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</si>
  <si>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</si>
  <si>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</si>
  <si>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</si>
  <si>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</si>
  <si>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</si>
  <si>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</si>
  <si>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</si>
  <si>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</si>
  <si>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</si>
  <si>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</si>
  <si>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</si>
  <si>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level-numAbove Average</t>
  </si>
  <si>
    <t>Supervision contact level-num Average</t>
  </si>
  <si>
    <t>Supervision contact level-num Below Average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</si>
  <si>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</si>
  <si>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</si>
  <si>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</si>
  <si>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</si>
  <si>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</si>
  <si>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</si>
  <si>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</si>
  <si>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</si>
  <si>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</si>
  <si>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</si>
  <si>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</si>
  <si>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Average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</si>
  <si>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</si>
  <si>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</si>
  <si>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</si>
  <si>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</si>
  <si>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</si>
  <si>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</si>
  <si>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</si>
  <si>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</si>
  <si>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</si>
  <si>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receiving representation at 1st appearance = num defendants represented at arraignment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</si>
  <si>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</si>
  <si>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</si>
  <si>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</si>
  <si>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</si>
  <si>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</si>
  <si>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</si>
  <si>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</si>
  <si>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</si>
  <si>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</si>
  <si>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</si>
  <si>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</si>
  <si>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</si>
  <si>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</si>
  <si>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</si>
  <si>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MWP-num men attended WCDF weekly meetings (on average)</t>
  </si>
  <si>
    <t>MWP-num men attended MCDF weekly meetings (on average)</t>
  </si>
  <si>
    <t>MWP-num men attended MDF weekly meetings (on average)</t>
  </si>
  <si>
    <t>Outcomes-num enrolled in at least 1 service</t>
  </si>
  <si>
    <t>num particpants referred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</si>
  <si>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</si>
  <si>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</si>
  <si>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</si>
  <si>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</si>
  <si>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</si>
  <si>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</si>
  <si>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</si>
  <si>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</si>
  <si>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</si>
  <si>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</si>
  <si>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</si>
  <si>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</si>
  <si>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</si>
  <si>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</si>
  <si>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</si>
  <si>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</si>
  <si>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</si>
  <si>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</si>
  <si>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</si>
  <si>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</si>
  <si>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</si>
  <si>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</si>
  <si>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</si>
  <si>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If retained jobn for 90 days or more-If retained jobn for 90 days or more-num who remained employed for 180 days or more.</t>
  </si>
  <si>
    <t>New Enrollee Svcs Housing-num receiving housing assessment/plan</t>
  </si>
  <si>
    <t>New Enrollee Svcs Housing-num enrolled in case management</t>
  </si>
  <si>
    <t>New Enrollee Svcs Housing-num placed in SLE transitional housing</t>
  </si>
  <si>
    <t>New Enrollee Svcs Housing-num placed in stable housing</t>
  </si>
  <si>
    <t>New Enrollee Svcs Financial-num enrolled in financial education/credit counseling</t>
  </si>
  <si>
    <t>New Enrollee Svcs Housing Duration-num transitioned by taking over responsibility for rent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</si>
  <si>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</si>
  <si>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</si>
  <si>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</si>
  <si>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</si>
  <si>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</si>
  <si>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</si>
  <si>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</si>
  <si>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</si>
  <si>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</si>
  <si>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</si>
  <si>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</si>
  <si>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</si>
  <si>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</si>
  <si>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</si>
  <si>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</si>
  <si>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</si>
  <si>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</si>
  <si>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</si>
  <si>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</si>
  <si>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</si>
  <si>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</si>
  <si>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</si>
  <si>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</si>
  <si>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</si>
  <si>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</si>
  <si>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</si>
  <si>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</si>
  <si>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</si>
  <si>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Emp Outcomes-num w pay rate LT $15/hr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</si>
  <si>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</si>
  <si>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</si>
  <si>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</si>
  <si>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</si>
  <si>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</si>
  <si>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</si>
  <si>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Overall Facilities-1110(h): average days in cust</t>
  </si>
  <si>
    <t xml:space="preserve">Overall Facilities-Parole (holds/dropped): average days in cust </t>
  </si>
  <si>
    <t>Other cust Data-Gang members average</t>
  </si>
  <si>
    <t>Other cust Data-Protective cust inmates average</t>
  </si>
  <si>
    <t>Other cust Data-PC 187 inmates average</t>
  </si>
  <si>
    <t>Other cust Data-medical inmates average</t>
  </si>
  <si>
    <t>Other cust Data-Parole Violation (avg days in cust) average</t>
  </si>
  <si>
    <t>Other cust Data-Recidivism Rate  average</t>
  </si>
  <si>
    <t>New Enroll Tier-LT 30 days in cust, released w/in last 3 yrs.</t>
  </si>
  <si>
    <t>Outcomes-num contacted in cust</t>
  </si>
  <si>
    <t>Outcomes-num remains in cust</t>
  </si>
  <si>
    <t>Reason for Unsuccesful Exit-ct or criminal involvement</t>
  </si>
  <si>
    <t>New Enrollee Svcs Housing-num living w fam/friends; temporary while awaiting permanent housing</t>
  </si>
  <si>
    <t>New Enrollee Svcs fam-num enrolled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</si>
  <si>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</si>
  <si>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</si>
  <si>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</si>
  <si>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</si>
  <si>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</si>
  <si>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</si>
  <si>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</si>
  <si>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Reason for Incomplete prog-Relocation/ Case Transfer</t>
  </si>
  <si>
    <t>prog Activities-num enrolled in ELEVATE (= complete Foundations)</t>
  </si>
  <si>
    <t>prog Activities-num co-enrolled in Project's fam Reunification prog</t>
  </si>
  <si>
    <t>New Enrollee Outcomes-num AB 109 successfully completed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</si>
  <si>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</si>
  <si>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</si>
  <si>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</si>
  <si>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</si>
  <si>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</si>
  <si>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</si>
  <si>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</si>
  <si>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</si>
  <si>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</si>
  <si>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</si>
  <si>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</si>
  <si>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</si>
  <si>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</si>
  <si>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</si>
  <si>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</si>
  <si>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svcs-Recovery meetings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</si>
  <si>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</si>
  <si>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</si>
  <si>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</si>
  <si>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</si>
  <si>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</si>
  <si>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</si>
  <si>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</si>
  <si>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</si>
  <si>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</si>
  <si>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</si>
  <si>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</si>
  <si>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</si>
  <si>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</si>
  <si>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</si>
  <si>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</si>
  <si>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New Enrollee Svcs Housing-num receiving case management svcs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</si>
  <si>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</si>
  <si>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</si>
  <si>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</si>
  <si>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</si>
  <si>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</si>
  <si>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</si>
  <si>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</si>
  <si>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</si>
  <si>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</si>
  <si>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New Enrollee Outcomes unsuc exits-num absconding</t>
  </si>
  <si>
    <t>New Enrollee Outcomes unsuc exits-num AB 109 unsuc exits</t>
  </si>
  <si>
    <t>MH-num Withdrawn due warrant or revocation</t>
  </si>
  <si>
    <t>HH-num No longer in prog due fail meet reqs</t>
  </si>
  <si>
    <t>HH-num No longer in prog due ct or criminal involvment (arrest, conviction, revocation or re-incarceration)</t>
  </si>
  <si>
    <t>AOD-num No longer in prog due ct or criminal involvment (arrest, conviction, revocation or re-incarceration)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</si>
  <si>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</si>
  <si>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</si>
  <si>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</si>
  <si>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</si>
  <si>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Overall Facilities-Total 3056 holds &amp; commitmentstal</t>
  </si>
  <si>
    <t>Overall Facilities-Total 1170 Commitmentstal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</si>
  <si>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</si>
  <si>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</si>
  <si>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</si>
  <si>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</si>
  <si>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</si>
  <si>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</si>
  <si>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Data-Parole Commitmentstal</t>
  </si>
  <si>
    <t>Other cust Data-1170 Commitmentstal</t>
  </si>
  <si>
    <t>Other cust Data-Longest 1170 Commitmenttal</t>
  </si>
  <si>
    <t>Outcomes-num w ISP, prior release</t>
  </si>
  <si>
    <t>Reasons for Incomplete-fail Meet prog reqs</t>
  </si>
  <si>
    <t>Reasons for Incomplete-Due ct/ Criminal Involvement</t>
  </si>
  <si>
    <t>Reason for Incomplete prog-fail Meet prog reqs</t>
  </si>
  <si>
    <t>Reason for Incomplete prog-Due ct/ Criminal Involvement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</si>
  <si>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</si>
  <si>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</si>
  <si>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</si>
  <si>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</si>
  <si>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Occupant Outcomes-num No longer in prog due ct or criminal involvment (arrest, conviction, revocation or re-incarceration)</t>
  </si>
  <si>
    <t>If retained jobn for 90 days or more-If retained jobn for 90 days or more-num who have made contribution their IDA</t>
  </si>
  <si>
    <t>If retained jobn for 180 days or more-If retained jobn for 180 days or more-num who have access employer provided medical insurance</t>
  </si>
  <si>
    <t>prog Activities-num referred ELEVATE</t>
  </si>
  <si>
    <t>prog Activities-num co-enrolled in FACT (Fathers Advancing Communitygether)</t>
  </si>
  <si>
    <t>New Enrollee Svcs Housing Duration-num in stable housing who maintained for at least 30 days who exited perm housing</t>
  </si>
  <si>
    <t>New Enrollee Svcs Housing Duration-num who exited perm housing and stayed for at least 6 mos.</t>
  </si>
  <si>
    <t>New Enrollee Svcs Housing Duration-num who exited perm housing and stayed for at least 1 year</t>
  </si>
  <si>
    <t>New Enrollee Outcomes-num successfully completed prog (i.e, exited perm housing)</t>
  </si>
  <si>
    <t>New Enrollee Outcomes unsuc exits-num fail meet reqs</t>
  </si>
  <si>
    <t>New Enrollee Outcomes unsuc exits-num due ct/criminal involvement (i.e., returned cust)</t>
  </si>
  <si>
    <t>New Enrollee Outcomes unsuc exits-num due relocation/case transfer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</si>
  <si>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</si>
  <si>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</si>
  <si>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</si>
  <si>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</si>
  <si>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</si>
  <si>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</si>
  <si>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</si>
  <si>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</si>
  <si>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</si>
  <si>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</si>
  <si>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</si>
  <si>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</si>
  <si>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</si>
  <si>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</si>
  <si>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</si>
  <si>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</si>
  <si>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</si>
  <si>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</si>
  <si>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</si>
  <si>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</si>
  <si>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</si>
  <si>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</si>
  <si>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</si>
  <si>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</si>
  <si>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</si>
  <si>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</si>
  <si>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</si>
  <si>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</si>
  <si>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</si>
  <si>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</si>
  <si>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</si>
  <si>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</si>
  <si>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</si>
  <si>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</si>
  <si>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 Housing-Housing-num receiving case management svcs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</si>
  <si>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</si>
  <si>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</si>
  <si>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</si>
  <si>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</si>
  <si>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</si>
  <si>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</si>
  <si>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</si>
  <si>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</si>
  <si>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</si>
  <si>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</si>
  <si>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 xml:space="preserve">New Enroll-Latino/a </t>
  </si>
  <si>
    <t>New Enroll-Race-Other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</si>
  <si>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</si>
  <si>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</si>
  <si>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</si>
  <si>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</si>
  <si>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</si>
  <si>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</si>
  <si>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</si>
  <si>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</si>
  <si>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</si>
  <si>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average number mentees/mentor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</si>
  <si>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</si>
  <si>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</si>
  <si>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</si>
  <si>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</si>
  <si>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</si>
  <si>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</si>
  <si>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</si>
  <si>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</si>
  <si>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</si>
  <si>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</si>
  <si>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</si>
  <si>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</si>
  <si>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</si>
  <si>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</si>
  <si>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</si>
  <si>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</si>
  <si>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</si>
  <si>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</si>
  <si>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Clean Slate-Average num petitions filed per individual*</t>
  </si>
  <si>
    <t>Clean Slate-Average num petitions granted per individual*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</si>
  <si>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</si>
  <si>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</si>
  <si>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</si>
  <si>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</si>
  <si>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</si>
  <si>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</si>
  <si>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</si>
  <si>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</si>
  <si>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</si>
  <si>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</si>
  <si>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</si>
  <si>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</si>
  <si>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</si>
  <si>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</si>
  <si>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</si>
  <si>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</si>
  <si>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</si>
  <si>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</si>
  <si>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</si>
  <si>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</si>
  <si>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</si>
  <si>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</si>
  <si>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</si>
  <si>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</si>
  <si>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</si>
  <si>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</si>
  <si>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</si>
  <si>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</si>
  <si>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</si>
  <si>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</si>
  <si>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</si>
  <si>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</si>
  <si>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</si>
  <si>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</si>
  <si>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</si>
  <si>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In-House Support svcs-Average num supportive svcs/person</t>
  </si>
  <si>
    <t>New EnrollOut jurisdiction</t>
  </si>
  <si>
    <t>New EnrollNone the above</t>
  </si>
  <si>
    <t>All Enroll Length time housed-Length time housed-num housed &lt; 4 mos.</t>
  </si>
  <si>
    <t>All Enroll Length time housed-Length time housed-num housed 4-6 mos.</t>
  </si>
  <si>
    <t>All Enroll Length time housed-Length time housed-num housed 7-9 mos.</t>
  </si>
  <si>
    <t>All Enroll Length time housed-Length time housed-num housed 10-12 mos.</t>
  </si>
  <si>
    <t xml:space="preserve">All Enroll Length time housed-Length time housed-num housed &gt; 1 year 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</si>
  <si>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</si>
  <si>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</si>
  <si>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</si>
  <si>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New Enrollee Svcs Housing-num West County SLE beds available, on average</t>
  </si>
  <si>
    <t>New Enrollee Svcs Housing-num West County SLE beds occupied, on average</t>
  </si>
  <si>
    <t>New Enrollee Svcs Housing-num Central County SLE beds available, on average</t>
  </si>
  <si>
    <t>New Enrollee Svcs Housing-num Central County SLE beds occupied, on average</t>
  </si>
  <si>
    <t>New Enrollee Svcs Housing-num East County SLE beds available, on average</t>
  </si>
  <si>
    <t>New Enrollee Svcs Housing-num East County SLE beds occupied, on average</t>
  </si>
  <si>
    <t>New Enrollee Svcs Housing Duration-num SLE residents who maintained housing for at least 30 days</t>
  </si>
  <si>
    <t>New Enrollee Svcs Housing Duration-num moved out SLE other stable housing</t>
  </si>
  <si>
    <t>New Enrollee Outcomes unsuc exits-num due lack engage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</si>
  <si>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</si>
  <si>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</si>
  <si>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</si>
  <si>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</si>
  <si>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</si>
  <si>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</si>
  <si>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</si>
  <si>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</si>
  <si>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</si>
  <si>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</si>
  <si>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</si>
  <si>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</si>
  <si>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</si>
  <si>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</si>
  <si>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</si>
  <si>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</si>
  <si>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</si>
  <si>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</si>
  <si>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</si>
  <si>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</si>
  <si>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</si>
  <si>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</si>
  <si>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</si>
  <si>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</si>
  <si>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</si>
  <si>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</si>
  <si>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</si>
  <si>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</si>
  <si>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</si>
  <si>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</si>
  <si>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</si>
  <si>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</si>
  <si>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</si>
  <si>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</si>
  <si>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</si>
  <si>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</si>
  <si>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</si>
  <si>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</si>
  <si>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</si>
  <si>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</si>
  <si>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</si>
  <si>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</si>
  <si>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</si>
  <si>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</si>
  <si>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</si>
  <si>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</si>
  <si>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</si>
  <si>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</si>
  <si>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</si>
  <si>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</si>
  <si>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</si>
  <si>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</si>
  <si>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</si>
  <si>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</si>
  <si>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</si>
  <si>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</si>
  <si>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</si>
  <si>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</si>
  <si>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</si>
  <si>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</si>
  <si>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</si>
  <si>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</si>
  <si>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</si>
  <si>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</si>
  <si>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</si>
  <si>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</si>
  <si>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</si>
  <si>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</si>
  <si>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</si>
  <si>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</si>
  <si>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</si>
  <si>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</si>
  <si>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</si>
  <si>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</si>
  <si>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</si>
  <si>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</si>
  <si>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</si>
  <si>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</si>
  <si>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</si>
  <si>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</si>
  <si>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</si>
  <si>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</si>
  <si>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</si>
  <si>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</si>
  <si>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</si>
  <si>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</si>
  <si>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</si>
  <si>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</si>
  <si>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</si>
  <si>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</si>
  <si>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</si>
  <si>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</si>
  <si>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</si>
  <si>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</si>
  <si>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</si>
  <si>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</si>
  <si>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</si>
  <si>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</si>
  <si>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</si>
  <si>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</si>
  <si>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</si>
  <si>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</si>
  <si>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</si>
  <si>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</si>
  <si>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</si>
  <si>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</si>
  <si>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</si>
  <si>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</si>
  <si>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</si>
  <si>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</si>
  <si>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</si>
  <si>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</si>
  <si>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</si>
  <si>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</si>
  <si>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</si>
  <si>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</si>
  <si>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</si>
  <si>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</si>
  <si>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</si>
  <si>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</si>
  <si>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</si>
  <si>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</si>
  <si>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</si>
  <si>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</si>
  <si>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</si>
  <si>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</si>
  <si>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</si>
  <si>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</si>
  <si>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</si>
  <si>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</si>
  <si>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</si>
  <si>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</si>
  <si>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</si>
  <si>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</si>
  <si>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</si>
  <si>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</si>
  <si>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</si>
  <si>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</si>
  <si>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</si>
  <si>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</si>
  <si>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</si>
  <si>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</si>
  <si>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</si>
  <si>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</si>
  <si>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</si>
  <si>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</si>
  <si>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</si>
  <si>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</si>
  <si>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</si>
  <si>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</si>
  <si>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</si>
  <si>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</si>
  <si>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</si>
  <si>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</si>
  <si>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</si>
  <si>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</si>
  <si>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</si>
  <si>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</si>
  <si>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</si>
  <si>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</si>
  <si>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</si>
  <si>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</si>
  <si>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</si>
  <si>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</si>
  <si>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Tier-LT 30 days in cust, released w/in last 3 yrs.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</si>
  <si>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</si>
  <si>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</si>
  <si>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</si>
  <si>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</si>
  <si>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</si>
  <si>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</si>
  <si>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</si>
  <si>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</si>
  <si>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</si>
  <si>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Brief service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</si>
  <si>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</si>
  <si>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</si>
  <si>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</si>
  <si>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</si>
  <si>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</si>
  <si>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</si>
  <si>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</si>
  <si>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Matter-Criminal record expungement</t>
  </si>
  <si>
    <t>Type Matter-Miscellaneous</t>
  </si>
  <si>
    <t>Obtained-Fine reductions</t>
  </si>
  <si>
    <t>Obtained-overcame occupational licensing restrictions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</si>
  <si>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</si>
  <si>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</si>
  <si>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</si>
  <si>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</si>
  <si>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</si>
  <si>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</si>
  <si>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Outcomes-Reason for unsuc case closure: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</si>
  <si>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</si>
  <si>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</si>
  <si>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</si>
  <si>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</si>
  <si>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</si>
  <si>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</si>
  <si>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Enroll-average hourly rate pay for full-time workers</t>
  </si>
  <si>
    <t>All Enroll-num employed, part-time (&lt;32 hours/week)</t>
  </si>
  <si>
    <t>All Enroll-average hourly rate pay for part-time workers</t>
  </si>
  <si>
    <t>All Enroll-Length-Length-num employed &lt; 4 mos.</t>
  </si>
  <si>
    <t>All Enroll-Length-Length-num employed 4-6 mos.</t>
  </si>
  <si>
    <t>All Enroll-Length-Length-num employed 7-9 mos.</t>
  </si>
  <si>
    <t>All Enroll-Length-Length-num employed 10-12 mos.</t>
  </si>
  <si>
    <t xml:space="preserve">All Enroll-Length-Length-num employed &gt; 1 year </t>
  </si>
  <si>
    <t>Outcomes-num successfully completed prog (i.e, exited perm housing win 12 mos enrollment)</t>
  </si>
  <si>
    <t>Outcomes-Among those who successfully completed:</t>
  </si>
  <si>
    <t>Outcomes-num exited prog w at least $1000 in IDA</t>
  </si>
  <si>
    <t>unsuc exits-num fail participate in IDA</t>
  </si>
  <si>
    <t>unsuc exits-num due ct/criminal involvement (i.e., returned cust)</t>
  </si>
  <si>
    <t>unsuc exits-num due lack engage</t>
  </si>
  <si>
    <t>unsuc exits-num absconding</t>
  </si>
  <si>
    <t>unsuc exits-num due relocation/case transfer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</si>
  <si>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</si>
  <si>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</si>
  <si>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</si>
  <si>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</si>
  <si>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</si>
  <si>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</si>
  <si>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</si>
  <si>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</si>
  <si>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</si>
  <si>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</si>
  <si>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</si>
  <si>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</si>
  <si>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</si>
  <si>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</si>
  <si>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</si>
  <si>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</si>
  <si>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</si>
  <si>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</si>
  <si>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Early Rep-num EarlyRep parts appearing at arraignment ct date w EarlyRep attorney</t>
  </si>
  <si>
    <t xml:space="preserve">Early Rep-num EarlyRep parts failing appear at arraignment ct date 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</si>
  <si>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</si>
  <si>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</si>
  <si>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</si>
  <si>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</si>
  <si>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</si>
  <si>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</si>
  <si>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</si>
  <si>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</si>
  <si>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</si>
  <si>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</si>
  <si>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</si>
  <si>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</si>
  <si>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</si>
  <si>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</si>
  <si>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Enrollee Svcs Housing-Average num parts per Case Mgr.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</si>
  <si>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</si>
  <si>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</si>
  <si>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</si>
  <si>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</si>
  <si>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</si>
  <si>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</si>
  <si>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</si>
  <si>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</si>
  <si>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</si>
  <si>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</si>
  <si>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</si>
  <si>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</si>
  <si>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</si>
  <si>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</si>
  <si>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</si>
  <si>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</si>
  <si>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</si>
  <si>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</si>
  <si>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</si>
  <si>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</si>
  <si>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</si>
  <si>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</si>
  <si>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</si>
  <si>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</si>
  <si>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</si>
  <si>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</si>
  <si>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</si>
  <si>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</si>
  <si>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</si>
  <si>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</si>
  <si>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</si>
  <si>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</si>
  <si>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</si>
  <si>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</si>
  <si>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</si>
  <si>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</si>
  <si>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 xml:space="preserve">Emp Outcomes-% retained unsub. emp for 3 mos. 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</si>
  <si>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</si>
  <si>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</si>
  <si>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</si>
  <si>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</si>
  <si>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</si>
  <si>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</si>
  <si>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</si>
  <si>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</si>
  <si>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</si>
  <si>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</si>
  <si>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</si>
  <si>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</si>
  <si>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 xml:space="preserve">New Enrollee Svcs emp-num referred legal svcs </t>
  </si>
  <si>
    <t>New Enrollee Svcs emp-num who are un or under employed</t>
  </si>
  <si>
    <t>New Enrollee Svcs emp-num un-under employed referred for emp svcs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</si>
  <si>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</si>
  <si>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</si>
  <si>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</si>
  <si>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</si>
  <si>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</si>
  <si>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New Enrollee Svcs Housing Duration-num transitioned unsub permanent housing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</si>
  <si>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</si>
  <si>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</si>
  <si>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</si>
  <si>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</si>
  <si>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</si>
  <si>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</si>
  <si>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</si>
  <si>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</si>
  <si>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</si>
  <si>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</si>
  <si>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Outcomes-num rcvd negotiated full representation</t>
  </si>
  <si>
    <t>Obtained-rcvd protection: DV</t>
  </si>
  <si>
    <t>Obtained-rcvd public benefits</t>
  </si>
  <si>
    <t>Obtained-rcvd protection sub housing</t>
  </si>
  <si>
    <t>Obtained-rcvd protection from domestic abuse</t>
  </si>
  <si>
    <t xml:space="preserve">All Enroll-num rcvd tenant education </t>
  </si>
  <si>
    <t>All Enroll-num rcvd financial money management education</t>
  </si>
  <si>
    <t>prog Activities-num rcvd a service plan (=total served)</t>
  </si>
  <si>
    <t>New Enrollee Svcs Housing-num rcvd short term financial rental assistance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</si>
  <si>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</si>
  <si>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</si>
  <si>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</si>
  <si>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</si>
  <si>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</si>
  <si>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</si>
  <si>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CAF sent Rates-AB109 3056 Commitments </t>
  </si>
  <si>
    <t>CAF sent Rates-AB109 prison/jail commitments (1170)</t>
  </si>
  <si>
    <t>CAF sent Rates-Total 3056 holds &amp; commitments</t>
  </si>
  <si>
    <t>CAF sent Rates-Total 1170 Commitments</t>
  </si>
  <si>
    <t xml:space="preserve">MDF sent Rates-AB109 </t>
  </si>
  <si>
    <t>MDF sent Rates-AB109 Female</t>
  </si>
  <si>
    <t>MDF sent Rates-AB109 3056 parole holds</t>
  </si>
  <si>
    <t xml:space="preserve">MDF sent Rates-AB109 3056 Commitments </t>
  </si>
  <si>
    <t>MDF sent Rates-AB109 prison/jail commitments (1170)</t>
  </si>
  <si>
    <t>MDF sent Rates-Total 3056 holds &amp; commitments</t>
  </si>
  <si>
    <t>MDF sent Rates-Total 1170 Commitments</t>
  </si>
  <si>
    <t xml:space="preserve">WCDF sent Rates-AB109 </t>
  </si>
  <si>
    <t>WCDF sent Rates-AB109 Female</t>
  </si>
  <si>
    <t>WCDF sent Rates-AB109 3056 parole holds</t>
  </si>
  <si>
    <t xml:space="preserve">WCDF sent Rates-AB109 3056 Commitments </t>
  </si>
  <si>
    <t>WCDF sent Rates-AB109 prison/jail commitments (1170)</t>
  </si>
  <si>
    <t>WCDF sent Rates-Total 3056 holds &amp; commitments</t>
  </si>
  <si>
    <t>WCDF sent Rates-Total 1170 Commitments</t>
  </si>
  <si>
    <t xml:space="preserve">MCDF sent Rates-AB109 </t>
  </si>
  <si>
    <t>MCDF sent Rates-AB109 Female</t>
  </si>
  <si>
    <t>MCDF sent Rates-AB109 3056 parole holds</t>
  </si>
  <si>
    <t xml:space="preserve">MCDF sent Rates-AB109 3056 Commitments </t>
  </si>
  <si>
    <t>MCDF sent Rates-AB109 prison/jail commitments (1170)</t>
  </si>
  <si>
    <t>MCDF sent Rates-Total 3056 holds &amp; commitments</t>
  </si>
  <si>
    <t>MCDF sent Rates-Total 1170 Commitments</t>
  </si>
  <si>
    <t>Overall Facilities-Parole (sent): average days in cust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</si>
  <si>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</si>
  <si>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</si>
  <si>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</si>
  <si>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</si>
  <si>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</si>
  <si>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</si>
  <si>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</si>
  <si>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</si>
  <si>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</si>
  <si>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</si>
  <si>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</si>
  <si>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</si>
  <si>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</si>
  <si>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</si>
  <si>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for-Resource Service Center (West County)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</si>
  <si>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</si>
  <si>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</si>
  <si>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</si>
  <si>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</si>
  <si>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</si>
  <si>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</si>
  <si>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</si>
  <si>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</si>
  <si>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</si>
  <si>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</si>
  <si>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</si>
  <si>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</si>
  <si>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</si>
  <si>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</si>
  <si>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</si>
  <si>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</si>
  <si>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</si>
  <si>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</si>
  <si>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</si>
  <si>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</si>
  <si>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</si>
  <si>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</si>
  <si>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</si>
  <si>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</si>
  <si>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</si>
  <si>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</si>
  <si>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</si>
  <si>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</si>
  <si>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</si>
  <si>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</si>
  <si>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</si>
  <si>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</si>
  <si>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</si>
  <si>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</si>
  <si>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</si>
  <si>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</si>
  <si>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</si>
  <si>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</si>
  <si>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</si>
  <si>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</si>
  <si>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</si>
  <si>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</si>
  <si>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</si>
  <si>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</si>
  <si>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</si>
  <si>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</si>
  <si>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</si>
  <si>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</si>
  <si>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</si>
  <si>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</si>
  <si>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</si>
  <si>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</si>
  <si>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</si>
  <si>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</si>
  <si>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</si>
  <si>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</si>
  <si>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</si>
  <si>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</si>
  <si>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</si>
  <si>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</si>
  <si>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</si>
  <si>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</si>
  <si>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</si>
  <si>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</si>
  <si>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</si>
  <si>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</si>
  <si>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</si>
  <si>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</si>
  <si>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</si>
  <si>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</si>
  <si>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</si>
  <si>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</si>
  <si>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</si>
  <si>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</si>
  <si>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</si>
  <si>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</si>
  <si>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</si>
  <si>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</si>
  <si>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</si>
  <si>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</si>
  <si>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</si>
  <si>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</si>
  <si>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</si>
  <si>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</si>
  <si>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</si>
  <si>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</si>
  <si>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</si>
  <si>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</si>
  <si>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</si>
  <si>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</si>
  <si>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</si>
  <si>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</si>
  <si>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</si>
  <si>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</si>
  <si>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</si>
  <si>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</si>
  <si>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</si>
  <si>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</si>
  <si>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</si>
  <si>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</si>
  <si>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</si>
  <si>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</si>
  <si>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</si>
  <si>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</si>
  <si>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</si>
  <si>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</si>
  <si>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</si>
  <si>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</si>
  <si>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</si>
  <si>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</si>
  <si>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</si>
  <si>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</si>
  <si>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</si>
  <si>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</si>
  <si>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</si>
  <si>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</si>
  <si>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</si>
  <si>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</si>
  <si>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</si>
  <si>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</si>
  <si>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</si>
  <si>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</si>
  <si>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</si>
  <si>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</si>
  <si>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</si>
  <si>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</si>
  <si>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</si>
  <si>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</si>
  <si>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</si>
  <si>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</si>
  <si>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</si>
  <si>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</si>
  <si>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</si>
  <si>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</si>
  <si>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</si>
  <si>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</si>
  <si>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</si>
  <si>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</si>
  <si>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</si>
  <si>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</si>
  <si>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</si>
  <si>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</si>
  <si>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</si>
  <si>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</si>
  <si>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</si>
  <si>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</si>
  <si>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</si>
  <si>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</si>
  <si>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</si>
  <si>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</si>
  <si>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</si>
  <si>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</si>
  <si>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</si>
  <si>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</si>
  <si>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</si>
  <si>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</si>
  <si>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</si>
  <si>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</si>
  <si>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</si>
  <si>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</si>
  <si>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</si>
  <si>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</si>
  <si>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</si>
  <si>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</si>
  <si>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</si>
  <si>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</si>
  <si>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</si>
  <si>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</si>
  <si>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</si>
  <si>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</si>
  <si>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</si>
  <si>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</si>
  <si>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</si>
  <si>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</si>
  <si>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</si>
  <si>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</si>
  <si>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</si>
  <si>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</si>
  <si>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</si>
  <si>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</si>
  <si>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</si>
  <si>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</si>
  <si>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</si>
  <si>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</si>
  <si>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</si>
  <si>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</si>
  <si>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</si>
  <si>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</si>
  <si>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</si>
  <si>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</si>
  <si>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</si>
  <si>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</si>
  <si>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</si>
  <si>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</si>
  <si>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</si>
  <si>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</si>
  <si>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</si>
  <si>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</si>
  <si>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</si>
  <si>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refs-num screened and accepted for svcs</t>
  </si>
  <si>
    <t>refs-num unscreened</t>
  </si>
  <si>
    <t>New Enrollee Svcs emp and housing-num w income higher than when ref emp svcs was made</t>
  </si>
  <si>
    <t>num refs from CCCOE</t>
  </si>
  <si>
    <t>num refs from prob</t>
  </si>
  <si>
    <t>num refs total</t>
  </si>
  <si>
    <t>refs-num completed ISPs</t>
  </si>
  <si>
    <t>num pre-release refs (subset parts from above)</t>
  </si>
  <si>
    <t>num refs enrolled</t>
  </si>
  <si>
    <t>num on-going active parts, excluding new refs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</si>
  <si>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</si>
  <si>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</si>
  <si>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</si>
  <si>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</si>
  <si>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</si>
  <si>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</si>
  <si>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</si>
  <si>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</si>
  <si>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</si>
  <si>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</si>
  <si>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</si>
  <si>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</si>
  <si>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</si>
  <si>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</si>
  <si>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</si>
  <si>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</si>
  <si>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</si>
  <si>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</si>
  <si>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</si>
  <si>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</si>
  <si>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</si>
  <si>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</si>
  <si>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</si>
  <si>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</si>
  <si>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</si>
  <si>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</si>
  <si>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</si>
  <si>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</si>
  <si>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</si>
  <si>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</si>
  <si>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</si>
  <si>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</si>
  <si>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</si>
  <si>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</si>
  <si>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</si>
  <si>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</si>
  <si>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</si>
  <si>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</si>
  <si>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</si>
  <si>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</si>
  <si>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</si>
  <si>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</si>
  <si>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</si>
  <si>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</si>
  <si>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</si>
  <si>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</si>
  <si>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</si>
  <si>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</si>
  <si>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</si>
  <si>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</si>
  <si>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</si>
  <si>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</si>
  <si>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</si>
  <si>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</si>
  <si>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</si>
  <si>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</si>
  <si>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</si>
  <si>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</si>
  <si>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</si>
  <si>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</si>
  <si>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</si>
  <si>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"  type="number" value="{% if recordCount&gt;0 %}{{myquery.results.entities[0].</t>
  </si>
  <si>
    <t>z1170-num continuing cases</t>
  </si>
  <si>
    <t>z1170-num new cases</t>
  </si>
  <si>
    <t>z1170-Average DPO caseload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</si>
  <si>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</si>
  <si>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</si>
  <si>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</si>
  <si>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</si>
  <si>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</si>
  <si>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</si>
  <si>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</si>
  <si>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Average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</si>
  <si>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</si>
  <si>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</si>
  <si>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</si>
  <si>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</si>
  <si>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</si>
  <si>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</si>
  <si>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</si>
  <si>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</si>
  <si>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for-Resource Service Center (West County)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</si>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</sst>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1033846</xdr:colOff>
      <xdr:row>974</xdr:row>
      <xdr:rowOff>169951</xdr:rowOff>
    </xdr:from>
    <xdr:to>
      <xdr:col>2</xdr:col>
      <xdr:colOff>1034206</xdr:colOff>
      <xdr:row>974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974</xdr:row>
      <xdr:rowOff>3271</xdr:rowOff>
    </xdr:from>
    <xdr:to>
      <xdr:col>0</xdr:col>
      <xdr:colOff>847080</xdr:colOff>
      <xdr:row>974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1150486</xdr:colOff>
      <xdr:row>504</xdr:row>
      <xdr:rowOff>110274</xdr:rowOff>
    </xdr:from>
    <xdr:to>
      <xdr:col>2</xdr:col>
      <xdr:colOff>1150846</xdr:colOff>
      <xdr:row>504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1297726</xdr:colOff>
      <xdr:row>504</xdr:row>
      <xdr:rowOff>121434</xdr:rowOff>
    </xdr:from>
    <xdr:to>
      <xdr:col>2</xdr:col>
      <xdr:colOff>1298086</xdr:colOff>
      <xdr:row>504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1557646</xdr:colOff>
      <xdr:row>504</xdr:row>
      <xdr:rowOff>99474</xdr:rowOff>
    </xdr:from>
    <xdr:to>
      <xdr:col>2</xdr:col>
      <xdr:colOff>1558006</xdr:colOff>
      <xdr:row>504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J1475"/>
  <sheetViews>
    <sheetView tabSelected="1" topLeftCell="A83" zoomScale="90" zoomScaleNormal="90" workbookViewId="0">
      <selection activeCell="F98" sqref="F98:F118"/>
    </sheetView>
  </sheetViews>
  <sheetFormatPr baseColWidth="10" defaultRowHeight="16" x14ac:dyDescent="0.2"/>
  <cols>
    <col min="1" max="1" width="22.6640625" bestFit="1" customWidth="1"/>
    <col min="2" max="2" width="22.6640625" customWidth="1"/>
    <col min="3" max="3" width="63.83203125" customWidth="1"/>
    <col min="4" max="4" width="7.5" customWidth="1"/>
    <col min="5" max="5" width="60.33203125" customWidth="1"/>
    <col min="6" max="6" width="82.83203125" customWidth="1"/>
    <col min="7" max="7" width="56" customWidth="1"/>
  </cols>
  <sheetData>
    <row r="1" spans="1:7" x14ac:dyDescent="0.2">
      <c r="A1" t="s">
        <v>1152</v>
      </c>
      <c r="B1" t="s">
        <v>1154</v>
      </c>
      <c r="C1" s="4" t="s">
        <v>1153</v>
      </c>
    </row>
    <row r="2" spans="1:7" x14ac:dyDescent="0.2">
      <c r="D2" t="s">
        <v>2</v>
      </c>
      <c r="G2" t="s">
        <v>12</v>
      </c>
    </row>
    <row r="3" spans="1:7" x14ac:dyDescent="0.2">
      <c r="A3" t="s">
        <v>0</v>
      </c>
    </row>
    <row r="4" spans="1:7" x14ac:dyDescent="0.2">
      <c r="C4" t="s">
        <v>10</v>
      </c>
      <c r="D4" t="s">
        <v>11</v>
      </c>
    </row>
    <row r="5" spans="1:7" x14ac:dyDescent="0.2">
      <c r="C5" t="s">
        <v>4</v>
      </c>
      <c r="D5" t="s">
        <v>3</v>
      </c>
    </row>
    <row r="6" spans="1:7" x14ac:dyDescent="0.2">
      <c r="C6" t="s">
        <v>5</v>
      </c>
      <c r="D6" t="s">
        <v>6</v>
      </c>
    </row>
    <row r="7" spans="1:7" x14ac:dyDescent="0.2">
      <c r="C7" t="s">
        <v>88</v>
      </c>
      <c r="D7" t="s">
        <v>89</v>
      </c>
      <c r="G7" s="26" t="s">
        <v>93</v>
      </c>
    </row>
    <row r="8" spans="1:7" x14ac:dyDescent="0.2">
      <c r="C8" t="s">
        <v>90</v>
      </c>
      <c r="D8" t="s">
        <v>91</v>
      </c>
      <c r="G8" s="26" t="s">
        <v>93</v>
      </c>
    </row>
    <row r="9" spans="1:7" x14ac:dyDescent="0.2">
      <c r="A9" t="s">
        <v>1</v>
      </c>
    </row>
    <row r="10" spans="1:7" x14ac:dyDescent="0.2">
      <c r="C10" t="s">
        <v>0</v>
      </c>
      <c r="D10" t="s">
        <v>7</v>
      </c>
    </row>
    <row r="11" spans="1:7" x14ac:dyDescent="0.2">
      <c r="C11" t="s">
        <v>8</v>
      </c>
      <c r="D11" t="s">
        <v>6</v>
      </c>
    </row>
    <row r="12" spans="1:7" x14ac:dyDescent="0.2">
      <c r="C12" t="s">
        <v>9</v>
      </c>
      <c r="D12" t="s">
        <v>6</v>
      </c>
    </row>
    <row r="13" spans="1:7" x14ac:dyDescent="0.2">
      <c r="C13" t="s">
        <v>3</v>
      </c>
      <c r="D13" t="s">
        <v>3</v>
      </c>
    </row>
    <row r="15" spans="1:7" ht="21" x14ac:dyDescent="0.25">
      <c r="A15" s="19" t="s">
        <v>82</v>
      </c>
      <c r="B15" s="19"/>
    </row>
    <row r="16" spans="1:7" x14ac:dyDescent="0.2">
      <c r="A16" s="1" t="s">
        <v>70</v>
      </c>
      <c r="B16" s="1"/>
      <c r="C16" t="s">
        <v>84</v>
      </c>
    </row>
    <row r="17" spans="1:7" x14ac:dyDescent="0.2">
      <c r="A17" s="1"/>
      <c r="B17" s="1"/>
      <c r="C17" t="s">
        <v>92</v>
      </c>
    </row>
    <row r="18" spans="1:7" x14ac:dyDescent="0.2">
      <c r="A18" s="1"/>
      <c r="B18" s="1"/>
      <c r="C18" t="s">
        <v>72</v>
      </c>
      <c r="D18" t="s">
        <v>11</v>
      </c>
      <c r="G18" t="s">
        <v>73</v>
      </c>
    </row>
    <row r="19" spans="1:7" x14ac:dyDescent="0.2">
      <c r="A19" s="1"/>
      <c r="B19" s="1"/>
      <c r="C19" t="s">
        <v>74</v>
      </c>
      <c r="D19" t="s">
        <v>75</v>
      </c>
      <c r="G19" t="s">
        <v>76</v>
      </c>
    </row>
    <row r="20" spans="1:7" x14ac:dyDescent="0.2">
      <c r="A20" s="1"/>
      <c r="B20" s="1"/>
      <c r="C20" t="s">
        <v>731</v>
      </c>
      <c r="D20" t="s">
        <v>11</v>
      </c>
      <c r="G20" t="s">
        <v>77</v>
      </c>
    </row>
    <row r="21" spans="1:7" x14ac:dyDescent="0.2">
      <c r="A21" s="1"/>
      <c r="B21" s="1"/>
      <c r="C21" t="s">
        <v>732</v>
      </c>
      <c r="D21" t="s">
        <v>75</v>
      </c>
      <c r="G21" t="s">
        <v>78</v>
      </c>
    </row>
    <row r="22" spans="1:7" x14ac:dyDescent="0.2">
      <c r="A22" s="1"/>
      <c r="B22" s="1"/>
      <c r="C22" t="s">
        <v>79</v>
      </c>
      <c r="D22" t="s">
        <v>6</v>
      </c>
    </row>
    <row r="23" spans="1:7" x14ac:dyDescent="0.2">
      <c r="A23" s="1"/>
      <c r="B23" s="1"/>
      <c r="C23" t="s">
        <v>80</v>
      </c>
      <c r="D23" t="s">
        <v>81</v>
      </c>
    </row>
    <row r="24" spans="1:7" x14ac:dyDescent="0.2">
      <c r="A24" s="1"/>
      <c r="B24" s="1"/>
    </row>
    <row r="25" spans="1:7" x14ac:dyDescent="0.2">
      <c r="A25" s="1" t="s">
        <v>514</v>
      </c>
      <c r="B25" s="1"/>
      <c r="C25" t="s">
        <v>520</v>
      </c>
      <c r="D25" t="s">
        <v>515</v>
      </c>
    </row>
    <row r="26" spans="1:7" x14ac:dyDescent="0.2">
      <c r="A26" s="1"/>
      <c r="B26" s="1"/>
      <c r="C26" t="s">
        <v>519</v>
      </c>
      <c r="D26" t="s">
        <v>515</v>
      </c>
    </row>
    <row r="27" spans="1:7" x14ac:dyDescent="0.2">
      <c r="A27" s="1"/>
      <c r="B27" s="1"/>
      <c r="C27" t="s">
        <v>516</v>
      </c>
      <c r="D27" t="s">
        <v>515</v>
      </c>
    </row>
    <row r="28" spans="1:7" x14ac:dyDescent="0.2">
      <c r="A28" s="1"/>
      <c r="B28" s="1"/>
      <c r="C28" t="s">
        <v>518</v>
      </c>
      <c r="D28" t="s">
        <v>515</v>
      </c>
    </row>
    <row r="29" spans="1:7" x14ac:dyDescent="0.2">
      <c r="A29" s="1"/>
      <c r="B29" s="1"/>
      <c r="C29" t="s">
        <v>517</v>
      </c>
      <c r="D29" t="s">
        <v>515</v>
      </c>
    </row>
    <row r="30" spans="1:7" x14ac:dyDescent="0.2">
      <c r="A30" s="1"/>
      <c r="B30" s="1"/>
    </row>
    <row r="31" spans="1:7" x14ac:dyDescent="0.2">
      <c r="A31" s="1"/>
      <c r="B31" s="1"/>
    </row>
    <row r="32" spans="1:7" x14ac:dyDescent="0.2">
      <c r="A32" s="1" t="s">
        <v>71</v>
      </c>
      <c r="B32" s="1"/>
    </row>
    <row r="33" spans="1:7" ht="18" x14ac:dyDescent="0.2">
      <c r="A33" t="s">
        <v>13</v>
      </c>
      <c r="B33">
        <v>1</v>
      </c>
      <c r="C33" t="s">
        <v>869</v>
      </c>
      <c r="E33" s="27" t="s">
        <v>1348</v>
      </c>
      <c r="F33" t="str">
        <f>_xlfn.CONCAT($A$1,E33,$B$1,E33,$C$1)</f>
        <v xml:space="preserve"> &lt;input class="form-control" id="cr9aa_mhnumab109refs"  type="number" value="{% if recordCount&gt;0 %}{{myquery.results.entities[0].cr9aa_mhnumab109refs}} {% endif %}"&gt;</v>
      </c>
    </row>
    <row r="34" spans="1:7" ht="18" x14ac:dyDescent="0.2">
      <c r="B34">
        <v>2</v>
      </c>
      <c r="C34" t="s">
        <v>95</v>
      </c>
      <c r="E34" s="27" t="s">
        <v>1365</v>
      </c>
      <c r="F34" t="str">
        <f>_xlfn.CONCAT($A$1,E34,$B$1,E34,$C$1)</f>
        <v xml:space="preserve"> &lt;input class="form-control" id="cr9aa_mhnumscreenedassessed"  type="number" value="{% if recordCount&gt;0 %}{{myquery.results.entities[0].cr9aa_mhnumscreenedassessed}} {% endif %}"&gt;</v>
      </c>
    </row>
    <row r="35" spans="1:7" ht="18" x14ac:dyDescent="0.2">
      <c r="B35">
        <v>3</v>
      </c>
      <c r="C35" t="s">
        <v>510</v>
      </c>
      <c r="E35" s="27" t="s">
        <v>1356</v>
      </c>
      <c r="F35" t="str">
        <f>_xlfn.CONCAT($A$1,E35,$B$1,E35,$C$1)</f>
        <v xml:space="preserve"> &lt;input class="form-control" id="cr9aa_mhnumfailedkeepappt"  type="number" value="{% if recordCount&gt;0 %}{{myquery.results.entities[0].cr9aa_mhnumfailedkeepappt}} {% endif %}"&gt;</v>
      </c>
    </row>
    <row r="36" spans="1:7" ht="18" x14ac:dyDescent="0.2">
      <c r="B36">
        <v>4</v>
      </c>
      <c r="C36" t="s">
        <v>96</v>
      </c>
      <c r="E36" s="27" t="s">
        <v>1359</v>
      </c>
      <c r="F36" t="str">
        <f>_xlfn.CONCAT($A$1,E36,$B$1,E36,$C$1)</f>
        <v xml:space="preserve"> &lt;input class="form-control" id="cr9aa_mhnumpending"  type="number" value="{% if recordCount&gt;0 %}{{myquery.results.entities[0].cr9aa_mhnumpending}} {% endif %}"&gt;</v>
      </c>
    </row>
    <row r="37" spans="1:7" ht="18" x14ac:dyDescent="0.2">
      <c r="B37">
        <v>5</v>
      </c>
      <c r="C37" t="s">
        <v>295</v>
      </c>
      <c r="E37" s="27" t="s">
        <v>1355</v>
      </c>
      <c r="F37" t="str">
        <f>_xlfn.CONCAT($A$1,E37,$B$1,E37,$C$1)</f>
        <v xml:space="preserve"> &lt;input class="form-control" id="cr9aa_mhnumdeclinedsvcs"  type="number" value="{% if recordCount&gt;0 %}{{myquery.results.entities[0].cr9aa_mhnumdeclinedsvcs}} {% endif %}"&gt;</v>
      </c>
    </row>
    <row r="38" spans="1:7" ht="18" x14ac:dyDescent="0.2">
      <c r="B38">
        <v>6</v>
      </c>
      <c r="C38" t="s">
        <v>338</v>
      </c>
      <c r="E38" s="27" t="s">
        <v>1367</v>
      </c>
      <c r="F38" t="str">
        <f>_xlfn.CONCAT($A$1,E38,$B$1,E38,$C$1)</f>
        <v xml:space="preserve"> &lt;input class="form-control" id="cr9aa_mhnumwithdrawnduewarrantorrevocation"  type="number" value="{% if recordCount&gt;0 %}{{myquery.results.entities[0].cr9aa_mhnumwithdrawnduewarrantorrevocation}} {% endif %}"&gt;</v>
      </c>
    </row>
    <row r="39" spans="1:7" ht="18" x14ac:dyDescent="0.2">
      <c r="B39">
        <v>7</v>
      </c>
      <c r="C39" t="s">
        <v>97</v>
      </c>
      <c r="E39" s="27" t="s">
        <v>1352</v>
      </c>
      <c r="F39" t="str">
        <f>_xlfn.CONCAT($A$1,E39,$B$1,E39,$C$1)</f>
        <v xml:space="preserve"> &lt;input class="form-control" id="cr9aa_mhnumcancelledbydpo"  type="number" value="{% if recordCount&gt;0 %}{{myquery.results.entities[0].cr9aa_mhnumcancelledbydpo}} {% endif %}"&gt;</v>
      </c>
    </row>
    <row r="40" spans="1:7" ht="18" x14ac:dyDescent="0.2">
      <c r="B40">
        <v>8</v>
      </c>
      <c r="C40" t="s">
        <v>20</v>
      </c>
      <c r="E40" s="27" t="s">
        <v>1369</v>
      </c>
      <c r="F40" t="str">
        <f>_xlfn.CONCAT($A$1,E40,$B$1,E40,$C$1)</f>
        <v xml:space="preserve"> &lt;input class="form-control" id="cr9aa_mhregioneast"  type="number" value="{% if recordCount&gt;0 %}{{myquery.results.entities[0].cr9aa_mhregioneast}} {% endif %}"&gt;</v>
      </c>
    </row>
    <row r="41" spans="1:7" ht="18" x14ac:dyDescent="0.2">
      <c r="B41">
        <v>9</v>
      </c>
      <c r="C41" t="s">
        <v>21</v>
      </c>
      <c r="E41" s="27" t="s">
        <v>1368</v>
      </c>
      <c r="F41" t="str">
        <f>_xlfn.CONCAT($A$1,E41,$B$1,E41,$C$1)</f>
        <v xml:space="preserve"> &lt;input class="form-control" id="cr9aa_mhregioncentral"  type="number" value="{% if recordCount&gt;0 %}{{myquery.results.entities[0].cr9aa_mhregioncentral}} {% endif %}"&gt;</v>
      </c>
    </row>
    <row r="42" spans="1:7" ht="18" x14ac:dyDescent="0.2">
      <c r="B42">
        <v>10</v>
      </c>
      <c r="C42" t="s">
        <v>22</v>
      </c>
      <c r="E42" s="27" t="s">
        <v>1370</v>
      </c>
      <c r="F42" t="str">
        <f>_xlfn.CONCAT($A$1,E42,$B$1,E42,$C$1)</f>
        <v xml:space="preserve"> &lt;input class="form-control" id="cr9aa_mhregionwest"  type="number" value="{% if recordCount&gt;0 %}{{myquery.results.entities[0].cr9aa_mhregionwest}} {% endif %}"&gt;</v>
      </c>
    </row>
    <row r="43" spans="1:7" ht="18" x14ac:dyDescent="0.2">
      <c r="B43">
        <v>11</v>
      </c>
      <c r="C43" t="s">
        <v>870</v>
      </c>
      <c r="E43" s="27" t="s">
        <v>1360</v>
      </c>
      <c r="F43" t="str">
        <f>_xlfn.CONCAT($A$1,E43,$B$1,E43,$C$1)</f>
        <v xml:space="preserve"> &lt;input class="form-control" id="cr9aa_mhnumrefsourceab109"  type="number" value="{% if recordCount&gt;0 %}{{myquery.results.entities[0].cr9aa_mhnumrefsourceab109}} {% endif %}"&gt;</v>
      </c>
      <c r="G43" t="s">
        <v>15</v>
      </c>
    </row>
    <row r="44" spans="1:7" ht="18" x14ac:dyDescent="0.2">
      <c r="B44">
        <v>12</v>
      </c>
      <c r="C44" t="s">
        <v>871</v>
      </c>
      <c r="E44" s="27" t="s">
        <v>1362</v>
      </c>
      <c r="F44" t="str">
        <f>_xlfn.CONCAT($A$1,E44,$B$1,E44,$C$1)</f>
        <v xml:space="preserve"> &lt;input class="form-control" id="cr9aa_mhnumrefsourcegensupervision"  type="number" value="{% if recordCount&gt;0 %}{{myquery.results.entities[0].cr9aa_mhnumrefsourcegensupervision}} {% endif %}"&gt;</v>
      </c>
    </row>
    <row r="45" spans="1:7" ht="18" x14ac:dyDescent="0.2">
      <c r="B45">
        <v>13</v>
      </c>
      <c r="C45" t="s">
        <v>872</v>
      </c>
      <c r="E45" s="27" t="s">
        <v>1364</v>
      </c>
      <c r="F45" t="str">
        <f>_xlfn.CONCAT($A$1,E45,$B$1,E45,$C$1)</f>
        <v xml:space="preserve"> &lt;input class="form-control" id="cr9aa_mhnumrefsourcetay"  type="number" value="{% if recordCount&gt;0 %}{{myquery.results.entities[0].cr9aa_mhnumrefsourcetay}} {% endif %}"&gt;</v>
      </c>
    </row>
    <row r="46" spans="1:7" ht="18" x14ac:dyDescent="0.2">
      <c r="B46">
        <v>14</v>
      </c>
      <c r="C46" t="s">
        <v>873</v>
      </c>
      <c r="E46" s="27" t="s">
        <v>1361</v>
      </c>
      <c r="F46" t="str">
        <f>_xlfn.CONCAT($A$1,E46,$B$1,E46,$C$1)</f>
        <v xml:space="preserve"> &lt;input class="form-control" id="cr9aa_mhnumrefsourcectprob"  type="number" value="{% if recordCount&gt;0 %}{{myquery.results.entities[0].cr9aa_mhnumrefsourcectprob}} {% endif %}"&gt;</v>
      </c>
    </row>
    <row r="47" spans="1:7" ht="18" x14ac:dyDescent="0.2">
      <c r="B47">
        <v>15</v>
      </c>
      <c r="C47" t="s">
        <v>874</v>
      </c>
      <c r="E47" s="27" t="s">
        <v>1363</v>
      </c>
      <c r="F47" t="str">
        <f>_xlfn.CONCAT($A$1,E47,$B$1,E47,$C$1)</f>
        <v xml:space="preserve"> &lt;input class="form-control" id="cr9aa_mhnumrefsourcepretrial"  type="number" value="{% if recordCount&gt;0 %}{{myquery.results.entities[0].cr9aa_mhnumrefsourcepretrial}} {% endif %}"&gt;</v>
      </c>
    </row>
    <row r="48" spans="1:7" ht="18" x14ac:dyDescent="0.2">
      <c r="B48">
        <v>16</v>
      </c>
      <c r="C48" t="s">
        <v>464</v>
      </c>
      <c r="E48" s="27" t="s">
        <v>1347</v>
      </c>
      <c r="F48" t="str">
        <f>_xlfn.CONCAT($A$1,E48,$B$1,E48,$C$1)</f>
        <v xml:space="preserve"> &lt;input class="form-control" id="cr9aa_mhnumab109outpatients"  type="number" value="{% if recordCount&gt;0 %}{{myquery.results.entities[0].cr9aa_mhnumab109outpatients}} {% endif %}"&gt;</v>
      </c>
    </row>
    <row r="49" spans="2:6" ht="18" x14ac:dyDescent="0.2">
      <c r="B49">
        <v>17</v>
      </c>
      <c r="C49" t="s">
        <v>465</v>
      </c>
      <c r="E49" s="27" t="s">
        <v>1346</v>
      </c>
      <c r="F49" t="str">
        <f>_xlfn.CONCAT($A$1,E49,$B$1,E49,$C$1)</f>
        <v xml:space="preserve"> &lt;input class="form-control" id="cr9aa_mhnumab109navigationlinkages"  type="number" value="{% if recordCount&gt;0 %}{{myquery.results.entities[0].cr9aa_mhnumab109navigationlinkages}} {% endif %}"&gt;</v>
      </c>
    </row>
    <row r="50" spans="2:6" ht="18" x14ac:dyDescent="0.2">
      <c r="B50">
        <v>18</v>
      </c>
      <c r="C50" t="s">
        <v>98</v>
      </c>
      <c r="E50" s="27" t="s">
        <v>1358</v>
      </c>
      <c r="F50" t="str">
        <f>_xlfn.CONCAT($A$1,E50,$B$1,E50,$C$1)</f>
        <v xml:space="preserve"> &lt;input class="form-control" id="cr9aa_mhnumnewclientsengaged"  type="number" value="{% if recordCount&gt;0 %}{{myquery.results.entities[0].cr9aa_mhnumnewclientsengaged}} {% endif %}"&gt;</v>
      </c>
    </row>
    <row r="51" spans="2:6" ht="18" x14ac:dyDescent="0.2">
      <c r="B51">
        <v>19</v>
      </c>
      <c r="C51" t="s">
        <v>99</v>
      </c>
      <c r="E51" s="27" t="s">
        <v>1349</v>
      </c>
      <c r="F51" t="str">
        <f>_xlfn.CONCAT($A$1,E51,$B$1,E51,$C$1)</f>
        <v xml:space="preserve"> &lt;input class="form-control" id="cr9aa_mhnumactiveclients"  type="number" value="{% if recordCount&gt;0 %}{{myquery.results.entities[0].cr9aa_mhnumactiveclients}} {% endif %}"&gt;</v>
      </c>
    </row>
    <row r="52" spans="2:6" ht="18" x14ac:dyDescent="0.2">
      <c r="B52">
        <v>20</v>
      </c>
      <c r="C52" t="s">
        <v>100</v>
      </c>
      <c r="E52" s="27" t="s">
        <v>1350</v>
      </c>
      <c r="F52" t="str">
        <f>_xlfn.CONCAT($A$1,E52,$B$1,E52,$C$1)</f>
        <v xml:space="preserve"> &lt;input class="form-control" id="cr9aa_mhnumactiveclientsinpatient"  type="number" value="{% if recordCount&gt;0 %}{{myquery.results.entities[0].cr9aa_mhnumactiveclientsinpatient}} {% endif %}"&gt;</v>
      </c>
    </row>
    <row r="53" spans="2:6" ht="18" x14ac:dyDescent="0.2">
      <c r="B53">
        <v>21</v>
      </c>
      <c r="C53" t="s">
        <v>101</v>
      </c>
      <c r="E53" s="27" t="s">
        <v>1351</v>
      </c>
      <c r="F53" t="str">
        <f>_xlfn.CONCAT($A$1,E53,$B$1,E53,$C$1)</f>
        <v xml:space="preserve"> &lt;input class="form-control" id="cr9aa_mhnumactiveclientsoutpatient"  type="number" value="{% if recordCount&gt;0 %}{{myquery.results.entities[0].cr9aa_mhnumactiveclientsoutpatient}} {% endif %}"&gt;</v>
      </c>
    </row>
    <row r="54" spans="2:6" ht="18" x14ac:dyDescent="0.2">
      <c r="B54">
        <v>22</v>
      </c>
      <c r="C54" t="s">
        <v>267</v>
      </c>
      <c r="E54" s="27" t="s">
        <v>1357</v>
      </c>
      <c r="F54" t="str">
        <f>_xlfn.CONCAT($A$1,E54,$B$1,E54,$C$1)</f>
        <v xml:space="preserve"> &lt;input class="form-control" id="cr9aa_mhnumincustscreenings"  type="number" value="{% if recordCount&gt;0 %}{{myquery.results.entities[0].cr9aa_mhnumincustscreenings}} {% endif %}"&gt;</v>
      </c>
    </row>
    <row r="55" spans="2:6" ht="18" x14ac:dyDescent="0.2">
      <c r="B55">
        <v>23</v>
      </c>
      <c r="C55" t="s">
        <v>513</v>
      </c>
      <c r="E55" s="27" t="s">
        <v>1353</v>
      </c>
      <c r="F55" t="str">
        <f>_xlfn.CONCAT($A$1,E55,$B$1,E55,$C$1)</f>
        <v xml:space="preserve"> &lt;input class="form-control" id="cr9aa_mhnumclientssuccessfullyexitedfromforensi"  type="number" value="{% if recordCount&gt;0 %}{{myquery.results.entities[0].cr9aa_mhnumclientssuccessfullyexitedfromforensi}} {% endif %}"&gt;</v>
      </c>
    </row>
    <row r="56" spans="2:6" ht="18" x14ac:dyDescent="0.2">
      <c r="B56">
        <v>24</v>
      </c>
      <c r="C56" t="s">
        <v>296</v>
      </c>
      <c r="E56" s="27" t="s">
        <v>1354</v>
      </c>
      <c r="F56" t="str">
        <f>_xlfn.CONCAT($A$1,E56,$B$1,E56,$C$1)</f>
        <v xml:space="preserve"> &lt;input class="form-control" id="cr9aa_mhnumclientssuccessfullyexitedlinkagesvcs"  type="number" value="{% if recordCount&gt;0 %}{{myquery.results.entities[0].cr9aa_mhnumclientssuccessfullyexitedlinkagesvcs}} {% endif %}"&gt;</v>
      </c>
    </row>
    <row r="57" spans="2:6" ht="18" x14ac:dyDescent="0.2">
      <c r="B57">
        <v>25</v>
      </c>
      <c r="C57" t="s">
        <v>334</v>
      </c>
      <c r="E57" s="27" t="s">
        <v>1366</v>
      </c>
      <c r="F57" t="str">
        <f>_xlfn.CONCAT($A$1,E57,$B$1,E57,$C$1)</f>
        <v xml:space="preserve"> &lt;input class="form-control" id="cr9aa_mhnumunsucexits"  type="number" value="{% if recordCount&gt;0 %}{{myquery.results.entities[0].cr9aa_mhnumunsucexits}} {% endif %}"&gt;</v>
      </c>
    </row>
    <row r="58" spans="2:6" ht="18" x14ac:dyDescent="0.2">
      <c r="B58">
        <v>26</v>
      </c>
      <c r="C58" t="s">
        <v>875</v>
      </c>
      <c r="E58" s="27" t="s">
        <v>1324</v>
      </c>
      <c r="F58" t="str">
        <f>_xlfn.CONCAT($A$1,E58,$B$1,E58,$C$1)</f>
        <v xml:space="preserve"> &lt;input class="form-control" id="cr9aa_hhnumab109refs"  type="number" value="{% if recordCount&gt;0 %}{{myquery.results.entities[0].cr9aa_hhnumab109refs}} {% endif %}"&gt;</v>
      </c>
    </row>
    <row r="59" spans="2:6" ht="34" x14ac:dyDescent="0.2">
      <c r="B59">
        <v>27</v>
      </c>
      <c r="C59" t="s">
        <v>102</v>
      </c>
      <c r="E59" s="27" t="s">
        <v>1341</v>
      </c>
      <c r="F59" t="str">
        <f>_xlfn.CONCAT($A$1,E59,$B$1,E59,$C$1)</f>
        <v xml:space="preserve"> &lt;input class="form-control" id="cr9aa_hhnumscreenedassessed"  type="number" value="{% if recordCount&gt;0 %}{{myquery.results.entities[0].cr9aa_hhnumscreenedassessed}} {% endif %}"&gt;</v>
      </c>
    </row>
    <row r="60" spans="2:6" ht="18" x14ac:dyDescent="0.2">
      <c r="B60">
        <v>28</v>
      </c>
      <c r="C60" t="s">
        <v>297</v>
      </c>
      <c r="E60" s="27" t="s">
        <v>1340</v>
      </c>
      <c r="F60" t="str">
        <f>_xlfn.CONCAT($A$1,E60,$B$1,E60,$C$1)</f>
        <v xml:space="preserve"> &lt;input class="form-control" id="cr9aa_hhnumplacedacceptedsvcs"  type="number" value="{% if recordCount&gt;0 %}{{myquery.results.entities[0].cr9aa_hhnumplacedacceptedsvcs}} {% endif %}"&gt;</v>
      </c>
    </row>
    <row r="61" spans="2:6" ht="18" x14ac:dyDescent="0.2">
      <c r="B61">
        <v>29</v>
      </c>
      <c r="C61" t="s">
        <v>511</v>
      </c>
      <c r="E61" s="27" t="s">
        <v>1329</v>
      </c>
      <c r="F61" t="str">
        <f>_xlfn.CONCAT($A$1,E61,$B$1,E61,$C$1)</f>
        <v xml:space="preserve"> &lt;input class="form-control" id="cr9aa_hhnumfailedkeepappt"  type="number" value="{% if recordCount&gt;0 %}{{myquery.results.entities[0].cr9aa_hhnumfailedkeepappt}} {% endif %}"&gt;</v>
      </c>
    </row>
    <row r="62" spans="2:6" ht="18" x14ac:dyDescent="0.2">
      <c r="B62">
        <v>30</v>
      </c>
      <c r="C62" t="s">
        <v>103</v>
      </c>
      <c r="E62" s="27" t="s">
        <v>1339</v>
      </c>
      <c r="F62" t="str">
        <f>_xlfn.CONCAT($A$1,E62,$B$1,E62,$C$1)</f>
        <v xml:space="preserve"> &lt;input class="form-control" id="cr9aa_hhnumpending"  type="number" value="{% if recordCount&gt;0 %}{{myquery.results.entities[0].cr9aa_hhnumpending}} {% endif %}"&gt;</v>
      </c>
    </row>
    <row r="63" spans="2:6" ht="18" x14ac:dyDescent="0.2">
      <c r="B63">
        <v>31</v>
      </c>
      <c r="C63" t="s">
        <v>298</v>
      </c>
      <c r="E63" s="27" t="s">
        <v>1334</v>
      </c>
      <c r="F63" t="str">
        <f>_xlfn.CONCAT($A$1,E63,$B$1,E63,$C$1)</f>
        <v xml:space="preserve"> &lt;input class="form-control" id="cr9aa_hhnumnosvcssought"  type="number" value="{% if recordCount&gt;0 %}{{myquery.results.entities[0].cr9aa_hhnumnosvcssought}} {% endif %}"&gt;</v>
      </c>
    </row>
    <row r="64" spans="2:6" ht="18" x14ac:dyDescent="0.2">
      <c r="B64">
        <v>32</v>
      </c>
      <c r="C64" t="s">
        <v>104</v>
      </c>
      <c r="E64" s="27" t="s">
        <v>1342</v>
      </c>
      <c r="F64" t="str">
        <f>_xlfn.CONCAT($A$1,E64,$B$1,E64,$C$1)</f>
        <v xml:space="preserve"> &lt;input class="form-control" id="cr9aa_hhnumserved"  type="number" value="{% if recordCount&gt;0 %}{{myquery.results.entities[0].cr9aa_hhnumserved}} {% endif %}"&gt;</v>
      </c>
    </row>
    <row r="65" spans="2:6" ht="18" x14ac:dyDescent="0.2">
      <c r="B65">
        <v>33</v>
      </c>
      <c r="C65" t="s">
        <v>105</v>
      </c>
      <c r="E65" s="27" t="s">
        <v>1344</v>
      </c>
      <c r="F65" t="str">
        <f>_xlfn.CONCAT($A$1,E65,$B$1,E65,$C$1)</f>
        <v xml:space="preserve"> &lt;input class="form-control" id="cr9aa_hhnumsuccessfullycompleted"  type="number" value="{% if recordCount&gt;0 %}{{myquery.results.entities[0].cr9aa_hhnumsuccessfullycompleted}} {% endif %}"&gt;</v>
      </c>
    </row>
    <row r="66" spans="2:6" ht="18" x14ac:dyDescent="0.2">
      <c r="B66">
        <v>34</v>
      </c>
      <c r="C66" t="s">
        <v>106</v>
      </c>
      <c r="E66" s="27" t="s">
        <v>1327</v>
      </c>
      <c r="F66" t="str">
        <f>_xlfn.CONCAT($A$1,E66,$B$1,E66,$C$1)</f>
        <v xml:space="preserve"> &lt;input class="form-control" id="cr9aa_hhnumbednightsbrookside"  type="number" value="{% if recordCount&gt;0 %}{{myquery.results.entities[0].cr9aa_hhnumbednightsbrookside}} {% endif %}"&gt;</v>
      </c>
    </row>
    <row r="67" spans="2:6" ht="18" x14ac:dyDescent="0.2">
      <c r="B67">
        <v>35</v>
      </c>
      <c r="C67" t="s">
        <v>107</v>
      </c>
      <c r="E67" s="27" t="s">
        <v>1328</v>
      </c>
      <c r="F67" t="str">
        <f>_xlfn.CONCAT($A$1,E67,$B$1,E67,$C$1)</f>
        <v xml:space="preserve"> &lt;input class="form-control" id="cr9aa_hhnumbednightsconcord"  type="number" value="{% if recordCount&gt;0 %}{{myquery.results.entities[0].cr9aa_hhnumbednightsconcord}} {% endif %}"&gt;</v>
      </c>
    </row>
    <row r="68" spans="2:6" ht="18" x14ac:dyDescent="0.2">
      <c r="B68">
        <v>36</v>
      </c>
      <c r="C68" t="s">
        <v>268</v>
      </c>
      <c r="E68" s="27" t="s">
        <v>1330</v>
      </c>
      <c r="F68" t="str">
        <f>_xlfn.CONCAT($A$1,E68,$B$1,E68,$C$1)</f>
        <v xml:space="preserve"> &lt;input class="form-control" id="cr9aa_hhnumincustscreenings"  type="number" value="{% if recordCount&gt;0 %}{{myquery.results.entities[0].cr9aa_hhnumincustscreenings}} {% endif %}"&gt;</v>
      </c>
    </row>
    <row r="69" spans="2:6" ht="18" x14ac:dyDescent="0.2">
      <c r="B69">
        <v>37</v>
      </c>
      <c r="C69" t="s">
        <v>736</v>
      </c>
      <c r="E69" s="27" t="s">
        <v>1337</v>
      </c>
      <c r="F69" t="str">
        <f>_xlfn.CONCAT($A$1,E69,$B$1,E69,$C$1)</f>
        <v xml:space="preserve"> &lt;input class="form-control" id="cr9aa_hhnumpartsengaged"  type="number" value="{% if recordCount&gt;0 %}{{myquery.results.entities[0].cr9aa_hhnumpartsengaged}} {% endif %}"&gt;</v>
      </c>
    </row>
    <row r="70" spans="2:6" ht="18" x14ac:dyDescent="0.2">
      <c r="B70">
        <v>38</v>
      </c>
      <c r="C70" t="s">
        <v>737</v>
      </c>
      <c r="E70" s="27" t="s">
        <v>1338</v>
      </c>
      <c r="F70" t="str">
        <f>_xlfn.CONCAT($A$1,E70,$B$1,E70,$C$1)</f>
        <v xml:space="preserve"> &lt;input class="form-control" id="cr9aa_hhnumpartsserved"  type="number" value="{% if recordCount&gt;0 %}{{myquery.results.entities[0].cr9aa_hhnumpartsserved}} {% endif %}"&gt;</v>
      </c>
    </row>
    <row r="71" spans="2:6" ht="18" x14ac:dyDescent="0.2">
      <c r="B71">
        <v>39</v>
      </c>
      <c r="C71" t="s">
        <v>738</v>
      </c>
      <c r="E71" s="27" t="s">
        <v>1326</v>
      </c>
      <c r="F71" t="str">
        <f>_xlfn.CONCAT($A$1,E71,$B$1,E71,$C$1)</f>
        <v xml:space="preserve"> &lt;input class="form-control" id="cr9aa_hhnumactivepartsexcludesnewparts"  type="number" value="{% if recordCount&gt;0 %}{{myquery.results.entities[0].cr9aa_hhnumactivepartsexcludesnewparts}} {% endif %}"&gt;</v>
      </c>
    </row>
    <row r="72" spans="2:6" ht="18" x14ac:dyDescent="0.2">
      <c r="B72">
        <v>40</v>
      </c>
      <c r="C72" t="s">
        <v>739</v>
      </c>
      <c r="E72" s="27" t="s">
        <v>1336</v>
      </c>
      <c r="F72" t="str">
        <f>_xlfn.CONCAT($A$1,E72,$B$1,E72,$C$1)</f>
        <v xml:space="preserve"> &lt;input class="form-control" id="cr9aa_hhnumpartexits"  type="number" value="{% if recordCount&gt;0 %}{{myquery.results.entities[0].cr9aa_hhnumpartexits}} {% endif %}"&gt;</v>
      </c>
    </row>
    <row r="73" spans="2:6" ht="18" x14ac:dyDescent="0.2">
      <c r="B73">
        <v>41</v>
      </c>
      <c r="C73" t="s">
        <v>466</v>
      </c>
      <c r="E73" s="27" t="s">
        <v>1343</v>
      </c>
      <c r="F73" t="str">
        <f>_xlfn.CONCAT($A$1,E73,$B$1,E73,$C$1)</f>
        <v xml:space="preserve"> &lt;input class="form-control" id="cr9aa_hhnumsuccessfulexits"  type="number" value="{% if recordCount&gt;0 %}{{myquery.results.entities[0].cr9aa_hhnumsuccessfulexits}} {% endif %}"&gt;</v>
      </c>
    </row>
    <row r="74" spans="2:6" ht="18" x14ac:dyDescent="0.2">
      <c r="B74">
        <v>42</v>
      </c>
      <c r="C74" t="s">
        <v>467</v>
      </c>
      <c r="E74" s="27" t="s">
        <v>1345</v>
      </c>
      <c r="F74" t="str">
        <f>_xlfn.CONCAT($A$1,E74,$B$1,E74,$C$1)</f>
        <v xml:space="preserve"> &lt;input class="form-control" id="cr9aa_hhnumunsuccesfulexits"  type="number" value="{% if recordCount&gt;0 %}{{myquery.results.entities[0].cr9aa_hhnumunsuccesfulexits}} {% endif %}"&gt;</v>
      </c>
    </row>
    <row r="75" spans="2:6" ht="57" customHeight="1" x14ac:dyDescent="0.2">
      <c r="B75">
        <v>43</v>
      </c>
      <c r="C75" s="2" t="s">
        <v>339</v>
      </c>
      <c r="E75" s="27" t="s">
        <v>1333</v>
      </c>
      <c r="F75" t="str">
        <f>_xlfn.CONCAT($A$1,E75,$B$1,E75,$C$1)</f>
        <v xml:space="preserve"> &lt;input class="form-control" id="cr9aa_hhnumnolongerinprogduefailmeetreqs"  type="number" value="{% if recordCount&gt;0 %}{{myquery.results.entities[0].cr9aa_hhnumnolongerinprogduefailmeetreqs}} {% endif %}"&gt;</v>
      </c>
    </row>
    <row r="76" spans="2:6" ht="18" x14ac:dyDescent="0.2">
      <c r="B76">
        <v>44</v>
      </c>
      <c r="C76" s="2" t="s">
        <v>340</v>
      </c>
      <c r="E76" s="27" t="s">
        <v>1332</v>
      </c>
      <c r="F76" t="str">
        <f>_xlfn.CONCAT($A$1,E76,$B$1,E76,$C$1)</f>
        <v xml:space="preserve"> &lt;input class="form-control" id="cr9aa_hhnumnolongerinprogduectorcriminalinvolv"  type="number" value="{% if recordCount&gt;0 %}{{myquery.results.entities[0].cr9aa_hhnumnolongerinprogduectorcriminalinvolv}} {% endif %}"&gt;</v>
      </c>
    </row>
    <row r="77" spans="2:6" ht="18" x14ac:dyDescent="0.2">
      <c r="B77">
        <v>45</v>
      </c>
      <c r="C77" s="2" t="s">
        <v>108</v>
      </c>
      <c r="E77" s="27" t="s">
        <v>1335</v>
      </c>
      <c r="F77" t="str">
        <f>_xlfn.CONCAT($A$1,E77,$B$1,E77,$C$1)</f>
        <v xml:space="preserve"> &lt;input class="form-control" id="cr9aa_hhnumnotengagednoshowsornonresponsive"  type="number" value="{% if recordCount&gt;0 %}{{myquery.results.entities[0].cr9aa_hhnumnotengagednoshowsornonresponsive}} {% endif %}"&gt;</v>
      </c>
    </row>
    <row r="78" spans="2:6" ht="17" customHeight="1" x14ac:dyDescent="0.2">
      <c r="B78">
        <v>46</v>
      </c>
      <c r="C78" s="2" t="s">
        <v>109</v>
      </c>
      <c r="E78" s="27" t="s">
        <v>1331</v>
      </c>
      <c r="F78" t="str">
        <f>_xlfn.CONCAT($A$1,E78,$B$1,E78,$C$1)</f>
        <v xml:space="preserve"> &lt;input class="form-control" id="cr9aa_hhnummovedrelocated"  type="number" value="{% if recordCount&gt;0 %}{{myquery.results.entities[0].cr9aa_hhnummovedrelocated}} {% endif %}"&gt;</v>
      </c>
    </row>
    <row r="79" spans="2:6" ht="18" x14ac:dyDescent="0.2">
      <c r="B79">
        <v>47</v>
      </c>
      <c r="C79" s="2" t="s">
        <v>110</v>
      </c>
      <c r="E79" s="27" t="s">
        <v>1325</v>
      </c>
      <c r="F79" t="str">
        <f>_xlfn.CONCAT($A$1,E79,$B$1,E79,$C$1)</f>
        <v xml:space="preserve"> &lt;input class="form-control" id="cr9aa_hhnumabsconding"  type="number" value="{% if recordCount&gt;0 %}{{myquery.results.entities[0].cr9aa_hhnumabsconding}} {% endif %}"&gt;</v>
      </c>
    </row>
    <row r="80" spans="2:6" ht="18" x14ac:dyDescent="0.2">
      <c r="B80">
        <v>48</v>
      </c>
      <c r="C80" t="s">
        <v>876</v>
      </c>
      <c r="E80" s="27" t="s">
        <v>1307</v>
      </c>
      <c r="F80" t="str">
        <f>_xlfn.CONCAT($A$1,E80,$B$1,E80,$C$1)</f>
        <v xml:space="preserve"> &lt;input class="form-control" id="cr9aa_aodnumab109refsfromprob"  type="number" value="{% if recordCount&gt;0 %}{{myquery.results.entities[0].cr9aa_aodnumab109refsfromprob}} {% endif %}"&gt;</v>
      </c>
    </row>
    <row r="81" spans="2:6" ht="18" x14ac:dyDescent="0.2">
      <c r="B81">
        <v>49</v>
      </c>
      <c r="C81" t="s">
        <v>111</v>
      </c>
      <c r="E81" s="27" t="s">
        <v>1318</v>
      </c>
      <c r="F81" t="str">
        <f>_xlfn.CONCAT($A$1,E81,$B$1,E81,$C$1)</f>
        <v xml:space="preserve"> &lt;input class="form-control" id="cr9aa_aodnumscreenedassessed"  type="number" value="{% if recordCount&gt;0 %}{{myquery.results.entities[0].cr9aa_aodnumscreenedassessed}} {% endif %}"&gt;</v>
      </c>
    </row>
    <row r="82" spans="2:6" ht="18" x14ac:dyDescent="0.2">
      <c r="B82">
        <v>50</v>
      </c>
      <c r="C82" t="s">
        <v>512</v>
      </c>
      <c r="E82" s="27" t="s">
        <v>1310</v>
      </c>
      <c r="F82" t="str">
        <f>_xlfn.CONCAT($A$1,E82,$B$1,E82,$C$1)</f>
        <v xml:space="preserve"> &lt;input class="form-control" id="cr9aa_aodnumfailedkeepappt"  type="number" value="{% if recordCount&gt;0 %}{{myquery.results.entities[0].cr9aa_aodnumfailedkeepappt}} {% endif %}"&gt;</v>
      </c>
    </row>
    <row r="83" spans="2:6" ht="18" x14ac:dyDescent="0.2">
      <c r="B83">
        <v>51</v>
      </c>
      <c r="C83" t="s">
        <v>112</v>
      </c>
      <c r="E83" s="27" t="s">
        <v>1316</v>
      </c>
      <c r="F83" t="str">
        <f>_xlfn.CONCAT($A$1,E83,$B$1,E83,$C$1)</f>
        <v xml:space="preserve"> &lt;input class="form-control" id="cr9aa_aodnumpending"  type="number" value="{% if recordCount&gt;0 %}{{myquery.results.entities[0].cr9aa_aodnumpending}} {% endif %}"&gt;</v>
      </c>
    </row>
    <row r="84" spans="2:6" ht="18" x14ac:dyDescent="0.2">
      <c r="B84">
        <v>52</v>
      </c>
      <c r="C84" t="s">
        <v>299</v>
      </c>
      <c r="E84" s="27" t="s">
        <v>1314</v>
      </c>
      <c r="F84" t="str">
        <f>_xlfn.CONCAT($A$1,E84,$B$1,E84,$C$1)</f>
        <v xml:space="preserve"> &lt;input class="form-control" id="cr9aa_aodnumnosvcssought"  type="number" value="{% if recordCount&gt;0 %}{{myquery.results.entities[0].cr9aa_aodnumnosvcssought}} {% endif %}"&gt;</v>
      </c>
    </row>
    <row r="85" spans="2:6" ht="18" x14ac:dyDescent="0.2">
      <c r="B85">
        <v>53</v>
      </c>
      <c r="C85" t="s">
        <v>113</v>
      </c>
      <c r="E85" s="27" t="s">
        <v>1319</v>
      </c>
      <c r="F85" t="str">
        <f>_xlfn.CONCAT($A$1,E85,$B$1,E85,$C$1)</f>
        <v xml:space="preserve"> &lt;input class="form-control" id="cr9aa_aodnumserved"  type="number" value="{% if recordCount&gt;0 %}{{myquery.results.entities[0].cr9aa_aodnumserved}} {% endif %}"&gt;</v>
      </c>
    </row>
    <row r="86" spans="2:6" ht="18" x14ac:dyDescent="0.2">
      <c r="B86">
        <v>54</v>
      </c>
      <c r="C86" t="s">
        <v>114</v>
      </c>
      <c r="E86" s="27" t="s">
        <v>1312</v>
      </c>
      <c r="F86" t="str">
        <f>_xlfn.CONCAT($A$1,E86,$B$1,E86,$C$1)</f>
        <v xml:space="preserve"> &lt;input class="form-control" id="cr9aa_aodnummales"  type="number" value="{% if recordCount&gt;0 %}{{myquery.results.entities[0].cr9aa_aodnummales}} {% endif %}"&gt;</v>
      </c>
    </row>
    <row r="87" spans="2:6" ht="18" x14ac:dyDescent="0.2">
      <c r="B87">
        <v>55</v>
      </c>
      <c r="C87" t="s">
        <v>115</v>
      </c>
      <c r="E87" s="27" t="s">
        <v>1311</v>
      </c>
      <c r="F87" t="str">
        <f>_xlfn.CONCAT($A$1,E87,$B$1,E87,$C$1)</f>
        <v xml:space="preserve"> &lt;input class="form-control" id="cr9aa_aodnumfemales"  type="number" value="{% if recordCount&gt;0 %}{{myquery.results.entities[0].cr9aa_aodnumfemales}} {% endif %}"&gt;</v>
      </c>
    </row>
    <row r="88" spans="2:6" ht="18" x14ac:dyDescent="0.2">
      <c r="B88">
        <v>56</v>
      </c>
      <c r="C88" t="s">
        <v>740</v>
      </c>
      <c r="E88" s="27" t="s">
        <v>1322</v>
      </c>
      <c r="F88" t="str">
        <f>_xlfn.CONCAT($A$1,E88,$B$1,E88,$C$1)</f>
        <v xml:space="preserve"> &lt;input class="form-control" id="cr9aa_aodregionnewpartseast"  type="number" value="{% if recordCount&gt;0 %}{{myquery.results.entities[0].cr9aa_aodregionnewpartseast}} {% endif %}"&gt;</v>
      </c>
    </row>
    <row r="89" spans="2:6" ht="18" x14ac:dyDescent="0.2">
      <c r="B89">
        <v>57</v>
      </c>
      <c r="C89" t="s">
        <v>741</v>
      </c>
      <c r="E89" s="27" t="s">
        <v>1321</v>
      </c>
      <c r="F89" t="str">
        <f>_xlfn.CONCAT($A$1,E89,$B$1,E89,$C$1)</f>
        <v xml:space="preserve"> &lt;input class="form-control" id="cr9aa_aodregionnewpartscentral"  type="number" value="{% if recordCount&gt;0 %}{{myquery.results.entities[0].cr9aa_aodregionnewpartscentral}} {% endif %}"&gt;</v>
      </c>
    </row>
    <row r="90" spans="2:6" ht="18" x14ac:dyDescent="0.2">
      <c r="B90">
        <v>58</v>
      </c>
      <c r="C90" t="s">
        <v>742</v>
      </c>
      <c r="E90" s="27" t="s">
        <v>1323</v>
      </c>
      <c r="F90" t="str">
        <f>_xlfn.CONCAT($A$1,E90,$B$1,E90,$C$1)</f>
        <v xml:space="preserve"> &lt;input class="form-control" id="cr9aa_aodregionnewpartswest"  type="number" value="{% if recordCount&gt;0 %}{{myquery.results.entities[0].cr9aa_aodregionnewpartswest}} {% endif %}"&gt;</v>
      </c>
    </row>
    <row r="91" spans="2:6" ht="19" customHeight="1" x14ac:dyDescent="0.2">
      <c r="B91">
        <v>59</v>
      </c>
      <c r="C91" t="s">
        <v>116</v>
      </c>
      <c r="E91" s="27" t="s">
        <v>1308</v>
      </c>
      <c r="F91" t="str">
        <f>_xlfn.CONCAT($A$1,E91,$B$1,E91,$C$1)</f>
        <v xml:space="preserve"> &lt;input class="form-control" id="cr9aa_aodnumenrolledab109outpatients"  type="number" value="{% if recordCount&gt;0 %}{{myquery.results.entities[0].cr9aa_aodnumenrolledab109outpatients}} {% endif %}"&gt;</v>
      </c>
    </row>
    <row r="92" spans="2:6" ht="19" customHeight="1" x14ac:dyDescent="0.2">
      <c r="B92">
        <v>60</v>
      </c>
      <c r="C92" t="s">
        <v>117</v>
      </c>
      <c r="E92" s="27" t="s">
        <v>1309</v>
      </c>
      <c r="F92" t="str">
        <f>_xlfn.CONCAT($A$1,E92,$B$1,E92,$C$1)</f>
        <v xml:space="preserve"> &lt;input class="form-control" id="cr9aa_aodnumenrolledab109residentialtx"  type="number" value="{% if recordCount&gt;0 %}{{myquery.results.entities[0].cr9aa_aodnumenrolledab109residentialtx}} {% endif %}"&gt;</v>
      </c>
    </row>
    <row r="93" spans="2:6" ht="19" customHeight="1" x14ac:dyDescent="0.2">
      <c r="B93">
        <v>61</v>
      </c>
      <c r="C93" t="s">
        <v>118</v>
      </c>
      <c r="E93" s="28" t="s">
        <v>1306</v>
      </c>
      <c r="F93" t="str">
        <f>_xlfn.CONCAT($A$1,E93,$B$1,E93,$C$1)</f>
        <v xml:space="preserve"> &lt;input class="form-control" id="cr9aa_aodnumab109icmintensivecasemanagement"  type="number" value="{% if recordCount&gt;0 %}{{myquery.results.entities[0].cr9aa_aodnumab109icmintensivecasemanagement}} {% endif %}"&gt;</v>
      </c>
    </row>
    <row r="94" spans="2:6" ht="19" customHeight="1" x14ac:dyDescent="0.2">
      <c r="B94">
        <v>62</v>
      </c>
      <c r="C94" t="s">
        <v>119</v>
      </c>
      <c r="E94" s="27" t="s">
        <v>1317</v>
      </c>
      <c r="F94" t="str">
        <f>_xlfn.CONCAT($A$1,E94,$B$1,E94,$C$1)</f>
        <v xml:space="preserve"> &lt;input class="form-control" id="cr9aa_aodnumresidentialsuccessfullycompletedtre"  type="number" value="{% if recordCount&gt;0 %}{{myquery.results.entities[0].cr9aa_aodnumresidentialsuccessfullycompletedtre}} {% endif %}"&gt;</v>
      </c>
    </row>
    <row r="95" spans="2:6" ht="19" customHeight="1" x14ac:dyDescent="0.2">
      <c r="B95">
        <v>63</v>
      </c>
      <c r="C95" t="s">
        <v>120</v>
      </c>
      <c r="E95" s="27" t="s">
        <v>1315</v>
      </c>
      <c r="F95" t="str">
        <f>_xlfn.CONCAT($A$1,E95,$B$1,E95,$C$1)</f>
        <v xml:space="preserve"> &lt;input class="form-control" id="cr9aa_aodnumoutpatientsuccessfullycompletedtrea"  type="number" value="{% if recordCount&gt;0 %}{{myquery.results.entities[0].cr9aa_aodnumoutpatientsuccessfullycompletedtrea}} {% endif %}"&gt;</v>
      </c>
    </row>
    <row r="96" spans="2:6" ht="19" customHeight="1" x14ac:dyDescent="0.2">
      <c r="B96">
        <v>64</v>
      </c>
      <c r="C96" t="s">
        <v>335</v>
      </c>
      <c r="E96" s="27" t="s">
        <v>1320</v>
      </c>
      <c r="F96" t="str">
        <f>_xlfn.CONCAT($A$1,E96,$B$1,E96,$C$1)</f>
        <v xml:space="preserve"> &lt;input class="form-control" id="cr9aa_aodnumunsucdischarges"  type="number" value="{% if recordCount&gt;0 %}{{myquery.results.entities[0].cr9aa_aodnumunsucdischarges}} {% endif %}"&gt;</v>
      </c>
    </row>
    <row r="97" spans="1:8" ht="21" customHeight="1" x14ac:dyDescent="0.2">
      <c r="B97">
        <v>65</v>
      </c>
      <c r="C97" t="s">
        <v>341</v>
      </c>
      <c r="E97" s="27" t="s">
        <v>1313</v>
      </c>
      <c r="F97" t="str">
        <f>_xlfn.CONCAT($A$1,E97,$B$1,E97,$C$1)</f>
        <v xml:space="preserve"> &lt;input class="form-control" id="cr9aa_aodnumnolongerinprogduectorcriminalinvol"  type="number" value="{% if recordCount&gt;0 %}{{myquery.results.entities[0].cr9aa_aodnumnolongerinprogduectorcriminalinvol}} {% endif %}"&gt;</v>
      </c>
      <c r="H97" t="s">
        <v>14</v>
      </c>
    </row>
    <row r="98" spans="1:8" ht="18" x14ac:dyDescent="0.2">
      <c r="A98" t="s">
        <v>16</v>
      </c>
      <c r="B98">
        <v>1</v>
      </c>
      <c r="C98" t="s">
        <v>255</v>
      </c>
      <c r="E98" s="27" t="s">
        <v>1387</v>
      </c>
      <c r="F98" t="str">
        <f t="shared" ref="F98:F118" si="0">_xlfn.CONCAT($A$1,E98,$B$1,E98,$C$1)</f>
        <v xml:space="preserve"> &lt;input class="form-control" id="cr9aa_numwnewchargespc1170h"  type="number" value="{% if recordCount&gt;0 %}{{myquery.results.entities[0].cr9aa_numwnewchargespc1170h}} {% endif %}"&gt;</v>
      </c>
    </row>
    <row r="99" spans="1:8" ht="18" x14ac:dyDescent="0.2">
      <c r="B99">
        <v>2</v>
      </c>
      <c r="C99" t="s">
        <v>256</v>
      </c>
      <c r="E99" s="27" t="s">
        <v>1388</v>
      </c>
      <c r="F99" t="str">
        <f t="shared" si="0"/>
        <v xml:space="preserve"> &lt;input class="form-control" id="cr9aa_numwnewchargesprcs"  type="number" value="{% if recordCount&gt;0 %}{{myquery.results.entities[0].cr9aa_numwnewchargesprcs}} {% endif %}"&gt;</v>
      </c>
    </row>
    <row r="100" spans="1:8" ht="18" x14ac:dyDescent="0.2">
      <c r="B100">
        <v>3</v>
      </c>
      <c r="C100" t="s">
        <v>257</v>
      </c>
      <c r="E100" s="27" t="s">
        <v>1386</v>
      </c>
      <c r="F100" t="str">
        <f t="shared" si="0"/>
        <v xml:space="preserve"> &lt;input class="form-control" id="cr9aa_numwnewchargesparole"  type="number" value="{% if recordCount&gt;0 %}{{myquery.results.entities[0].cr9aa_numwnewchargesparole}} {% endif %}"&gt;</v>
      </c>
    </row>
    <row r="101" spans="1:8" ht="18" x14ac:dyDescent="0.2">
      <c r="B101">
        <v>4</v>
      </c>
      <c r="C101" t="s">
        <v>258</v>
      </c>
      <c r="E101" s="27" t="s">
        <v>1390</v>
      </c>
      <c r="F101" t="str">
        <f t="shared" si="0"/>
        <v xml:space="preserve"> &lt;input class="form-control" id="cr9aa_numwnewconvictionspc1170h"  type="number" value="{% if recordCount&gt;0 %}{{myquery.results.entities[0].cr9aa_numwnewconvictionspc1170h}} {% endif %}"&gt;</v>
      </c>
    </row>
    <row r="102" spans="1:8" ht="18" x14ac:dyDescent="0.2">
      <c r="B102">
        <v>5</v>
      </c>
      <c r="C102" t="s">
        <v>259</v>
      </c>
      <c r="E102" s="27" t="s">
        <v>1391</v>
      </c>
      <c r="F102" t="str">
        <f t="shared" si="0"/>
        <v xml:space="preserve"> &lt;input class="form-control" id="cr9aa_numwnewconvictionsprcs"  type="number" value="{% if recordCount&gt;0 %}{{myquery.results.entities[0].cr9aa_numwnewconvictionsprcs}} {% endif %}"&gt;</v>
      </c>
    </row>
    <row r="103" spans="1:8" ht="18" x14ac:dyDescent="0.2">
      <c r="B103">
        <v>6</v>
      </c>
      <c r="C103" t="s">
        <v>260</v>
      </c>
      <c r="E103" s="27" t="s">
        <v>1389</v>
      </c>
      <c r="F103" t="str">
        <f t="shared" si="0"/>
        <v xml:space="preserve"> &lt;input class="form-control" id="cr9aa_numwnewconvictionsparole"  type="number" value="{% if recordCount&gt;0 %}{{myquery.results.entities[0].cr9aa_numwnewconvictionsparole}} {% endif %}"&gt;</v>
      </c>
    </row>
    <row r="104" spans="1:8" ht="18" x14ac:dyDescent="0.2">
      <c r="B104">
        <v>7</v>
      </c>
      <c r="C104" t="s">
        <v>342</v>
      </c>
      <c r="E104" s="27" t="s">
        <v>1384</v>
      </c>
      <c r="F104" t="str">
        <f t="shared" si="0"/>
        <v xml:space="preserve"> &lt;input class="form-control" id="cr9aa_numtalab109sentencesnopc3455pc300008pc1"  type="number" value="{% if recordCount&gt;0 %}{{myquery.results.entities[0].cr9aa_numtalab109sentencesnopc3455pc300008pc1}} {% endif %}"&gt;</v>
      </c>
    </row>
    <row r="105" spans="1:8" ht="18" x14ac:dyDescent="0.2">
      <c r="B105">
        <v>8</v>
      </c>
      <c r="C105" t="s">
        <v>343</v>
      </c>
      <c r="E105" s="27" t="s">
        <v>1385</v>
      </c>
      <c r="F105" t="str">
        <f t="shared" si="0"/>
        <v xml:space="preserve"> &lt;input class="form-control" id="cr9aa_numtalab109sentencesnopc3455pc300008prcs"  type="number" value="{% if recordCount&gt;0 %}{{myquery.results.entities[0].cr9aa_numtalab109sentencesnopc3455pc300008prcs}} {% endif %}"&gt;</v>
      </c>
    </row>
    <row r="106" spans="1:8" ht="18" x14ac:dyDescent="0.2">
      <c r="B106">
        <v>9</v>
      </c>
      <c r="C106" t="s">
        <v>344</v>
      </c>
      <c r="E106" s="27" t="s">
        <v>1383</v>
      </c>
      <c r="F106" t="str">
        <f t="shared" si="0"/>
        <v xml:space="preserve"> &lt;input class="form-control" id="cr9aa_numtalab109sentencesnopc3455pc300008paro"  type="number" value="{% if recordCount&gt;0 %}{{myquery.results.entities[0].cr9aa_numtalab109sentencesnopc3455pc300008paro}} {% endif %}"&gt;</v>
      </c>
    </row>
    <row r="107" spans="1:8" ht="18" x14ac:dyDescent="0.2">
      <c r="B107">
        <v>10</v>
      </c>
      <c r="C107" t="s">
        <v>121</v>
      </c>
      <c r="E107" s="27" t="s">
        <v>1375</v>
      </c>
      <c r="F107" t="str">
        <f t="shared" si="0"/>
        <v xml:space="preserve"> &lt;input class="form-control" id="cr9aa_numab109splitsentencespc1170h"  type="number" value="{% if recordCount&gt;0 %}{{myquery.results.entities[0].cr9aa_numab109splitsentencespc1170h}} {% endif %}"&gt;</v>
      </c>
    </row>
    <row r="108" spans="1:8" ht="18" x14ac:dyDescent="0.2">
      <c r="B108">
        <v>11</v>
      </c>
      <c r="C108" t="s">
        <v>122</v>
      </c>
      <c r="E108" s="27" t="s">
        <v>1376</v>
      </c>
      <c r="F108" t="str">
        <f t="shared" si="0"/>
        <v xml:space="preserve"> &lt;input class="form-control" id="cr9aa_numab109splitsentencesprcs"  type="number" value="{% if recordCount&gt;0 %}{{myquery.results.entities[0].cr9aa_numab109splitsentencesprcs}} {% endif %}"&gt;</v>
      </c>
    </row>
    <row r="109" spans="1:8" ht="18" x14ac:dyDescent="0.2">
      <c r="B109">
        <v>12</v>
      </c>
      <c r="C109" t="s">
        <v>123</v>
      </c>
      <c r="E109" s="27" t="s">
        <v>1374</v>
      </c>
      <c r="F109" t="str">
        <f t="shared" si="0"/>
        <v xml:space="preserve"> &lt;input class="form-control" id="cr9aa_numab109splitsentencesparole"  type="number" value="{% if recordCount&gt;0 %}{{myquery.results.entities[0].cr9aa_numab109splitsentencesparole}} {% endif %}"&gt;</v>
      </c>
    </row>
    <row r="110" spans="1:8" ht="18" x14ac:dyDescent="0.2">
      <c r="B110">
        <v>13</v>
      </c>
      <c r="C110" t="s">
        <v>124</v>
      </c>
      <c r="E110" s="27" t="s">
        <v>1378</v>
      </c>
      <c r="F110" t="str">
        <f t="shared" si="0"/>
        <v xml:space="preserve"> &lt;input class="form-control" id="cr9aa_numab109supervisiononlypc1170h"  type="number" value="{% if recordCount&gt;0 %}{{myquery.results.entities[0].cr9aa_numab109supervisiononlypc1170h}} {% endif %}"&gt;</v>
      </c>
    </row>
    <row r="111" spans="1:8" ht="18" x14ac:dyDescent="0.2">
      <c r="B111">
        <v>14</v>
      </c>
      <c r="C111" t="s">
        <v>125</v>
      </c>
      <c r="E111" s="27" t="s">
        <v>1379</v>
      </c>
      <c r="F111" t="str">
        <f t="shared" si="0"/>
        <v xml:space="preserve"> &lt;input class="form-control" id="cr9aa_numab109supervisiononlyprcs"  type="number" value="{% if recordCount&gt;0 %}{{myquery.results.entities[0].cr9aa_numab109supervisiononlyprcs}} {% endif %}"&gt;</v>
      </c>
    </row>
    <row r="112" spans="1:8" ht="18" x14ac:dyDescent="0.2">
      <c r="B112">
        <v>15</v>
      </c>
      <c r="C112" t="s">
        <v>126</v>
      </c>
      <c r="E112" s="27" t="s">
        <v>1377</v>
      </c>
      <c r="F112" t="str">
        <f t="shared" si="0"/>
        <v xml:space="preserve"> &lt;input class="form-control" id="cr9aa_numab109supervisiononlyparole"  type="number" value="{% if recordCount&gt;0 %}{{myquery.results.entities[0].cr9aa_numab109supervisiononlyparole}} {% endif %}"&gt;</v>
      </c>
    </row>
    <row r="113" spans="1:6" ht="18" x14ac:dyDescent="0.2">
      <c r="B113">
        <v>16</v>
      </c>
      <c r="C113" t="s">
        <v>127</v>
      </c>
      <c r="E113" s="27" t="s">
        <v>1372</v>
      </c>
      <c r="F113" t="str">
        <f t="shared" si="0"/>
        <v xml:space="preserve"> &lt;input class="form-control" id="cr9aa_numab109jailonlypc1170h"  type="number" value="{% if recordCount&gt;0 %}{{myquery.results.entities[0].cr9aa_numab109jailonlypc1170h}} {% endif %}"&gt;</v>
      </c>
    </row>
    <row r="114" spans="1:6" ht="18" x14ac:dyDescent="0.2">
      <c r="B114">
        <v>17</v>
      </c>
      <c r="C114" t="s">
        <v>128</v>
      </c>
      <c r="E114" s="27" t="s">
        <v>1373</v>
      </c>
      <c r="F114" t="str">
        <f t="shared" si="0"/>
        <v xml:space="preserve"> &lt;input class="form-control" id="cr9aa_numab109jailonlyprcs"  type="number" value="{% if recordCount&gt;0 %}{{myquery.results.entities[0].cr9aa_numab109jailonlyprcs}} {% endif %}"&gt;</v>
      </c>
    </row>
    <row r="115" spans="1:6" ht="18" x14ac:dyDescent="0.2">
      <c r="B115">
        <v>18</v>
      </c>
      <c r="C115" t="s">
        <v>129</v>
      </c>
      <c r="E115" s="27" t="s">
        <v>1371</v>
      </c>
      <c r="F115" t="str">
        <f t="shared" si="0"/>
        <v xml:space="preserve"> &lt;input class="form-control" id="cr9aa_numab109jailonlyparole"  type="number" value="{% if recordCount&gt;0 %}{{myquery.results.entities[0].cr9aa_numab109jailonlyparole}} {% endif %}"&gt;</v>
      </c>
    </row>
    <row r="116" spans="1:6" ht="18" x14ac:dyDescent="0.2">
      <c r="B116">
        <v>19</v>
      </c>
      <c r="C116" t="s">
        <v>130</v>
      </c>
      <c r="E116" s="27" t="s">
        <v>1381</v>
      </c>
      <c r="F116" t="str">
        <f t="shared" si="0"/>
        <v xml:space="preserve"> &lt;input class="form-control" id="cr9aa_numallothernonab109feloniespc1170h"  type="number" value="{% if recordCount&gt;0 %}{{myquery.results.entities[0].cr9aa_numallothernonab109feloniespc1170h}} {% endif %}"&gt;</v>
      </c>
    </row>
    <row r="117" spans="1:6" ht="18" x14ac:dyDescent="0.2">
      <c r="B117">
        <v>20</v>
      </c>
      <c r="C117" t="s">
        <v>131</v>
      </c>
      <c r="E117" s="27" t="s">
        <v>1382</v>
      </c>
      <c r="F117" t="str">
        <f t="shared" si="0"/>
        <v xml:space="preserve"> &lt;input class="form-control" id="cr9aa_numallothernonab109feloniesprcs"  type="number" value="{% if recordCount&gt;0 %}{{myquery.results.entities[0].cr9aa_numallothernonab109feloniesprcs}} {% endif %}"&gt;</v>
      </c>
    </row>
    <row r="118" spans="1:6" ht="18" x14ac:dyDescent="0.2">
      <c r="B118">
        <v>21</v>
      </c>
      <c r="C118" t="s">
        <v>132</v>
      </c>
      <c r="E118" s="27" t="s">
        <v>1380</v>
      </c>
      <c r="F118" t="str">
        <f t="shared" si="0"/>
        <v xml:space="preserve"> &lt;input class="form-control" id="cr9aa_numallothernonab109feloniesparole"  type="number" value="{% if recordCount&gt;0 %}{{myquery.results.entities[0].cr9aa_numallothernonab109feloniesparole}} {% endif %}"&gt;</v>
      </c>
    </row>
    <row r="119" spans="1:6" x14ac:dyDescent="0.2">
      <c r="A119" t="s">
        <v>17</v>
      </c>
      <c r="C119" t="s">
        <v>468</v>
      </c>
    </row>
    <row r="120" spans="1:6" x14ac:dyDescent="0.2">
      <c r="C120" t="s">
        <v>469</v>
      </c>
    </row>
    <row r="121" spans="1:6" x14ac:dyDescent="0.2">
      <c r="C121" t="s">
        <v>470</v>
      </c>
    </row>
    <row r="122" spans="1:6" x14ac:dyDescent="0.2">
      <c r="C122" t="s">
        <v>837</v>
      </c>
    </row>
    <row r="123" spans="1:6" x14ac:dyDescent="0.2">
      <c r="C123" t="s">
        <v>838</v>
      </c>
    </row>
    <row r="124" spans="1:6" x14ac:dyDescent="0.2">
      <c r="C124" t="s">
        <v>839</v>
      </c>
    </row>
    <row r="125" spans="1:6" x14ac:dyDescent="0.2">
      <c r="C125" t="s">
        <v>471</v>
      </c>
    </row>
    <row r="126" spans="1:6" x14ac:dyDescent="0.2">
      <c r="C126" t="s">
        <v>472</v>
      </c>
    </row>
    <row r="127" spans="1:6" x14ac:dyDescent="0.2">
      <c r="C127" t="s">
        <v>473</v>
      </c>
    </row>
    <row r="128" spans="1:6" x14ac:dyDescent="0.2">
      <c r="C128" t="s">
        <v>474</v>
      </c>
    </row>
    <row r="129" spans="1:10" x14ac:dyDescent="0.2">
      <c r="C129" t="s">
        <v>475</v>
      </c>
    </row>
    <row r="130" spans="1:10" x14ac:dyDescent="0.2">
      <c r="C130" s="3" t="s">
        <v>476</v>
      </c>
    </row>
    <row r="131" spans="1:10" x14ac:dyDescent="0.2">
      <c r="C131" s="3" t="s">
        <v>477</v>
      </c>
    </row>
    <row r="132" spans="1:10" x14ac:dyDescent="0.2">
      <c r="C132" t="s">
        <v>133</v>
      </c>
    </row>
    <row r="133" spans="1:10" x14ac:dyDescent="0.2">
      <c r="C133" t="s">
        <v>478</v>
      </c>
    </row>
    <row r="134" spans="1:10" x14ac:dyDescent="0.2">
      <c r="C134" t="s">
        <v>479</v>
      </c>
    </row>
    <row r="135" spans="1:10" x14ac:dyDescent="0.2">
      <c r="C135" t="s">
        <v>261</v>
      </c>
    </row>
    <row r="136" spans="1:10" x14ac:dyDescent="0.2">
      <c r="C136" t="s">
        <v>134</v>
      </c>
    </row>
    <row r="137" spans="1:10" x14ac:dyDescent="0.2">
      <c r="C137" t="s">
        <v>135</v>
      </c>
    </row>
    <row r="138" spans="1:10" x14ac:dyDescent="0.2">
      <c r="C138" t="s">
        <v>300</v>
      </c>
    </row>
    <row r="139" spans="1:10" x14ac:dyDescent="0.2">
      <c r="C139" t="s">
        <v>480</v>
      </c>
    </row>
    <row r="140" spans="1:10" x14ac:dyDescent="0.2">
      <c r="C140" t="s">
        <v>481</v>
      </c>
    </row>
    <row r="141" spans="1:10" x14ac:dyDescent="0.2">
      <c r="C141" t="s">
        <v>482</v>
      </c>
    </row>
    <row r="142" spans="1:10" x14ac:dyDescent="0.2">
      <c r="C142" t="s">
        <v>262</v>
      </c>
    </row>
    <row r="143" spans="1:10" ht="18" x14ac:dyDescent="0.2">
      <c r="A143" t="s">
        <v>18</v>
      </c>
      <c r="B143">
        <v>3</v>
      </c>
      <c r="C143" s="5" t="s">
        <v>439</v>
      </c>
      <c r="E143" s="27" t="s">
        <v>1143</v>
      </c>
      <c r="F143" t="str">
        <f>_xlfn.CONCAT($A$1,E143,$B$1,E143,$C$1)</f>
        <v xml:space="preserve"> &lt;input class="form-control" id="cr9aa_numnursingsickcallsmcdf"  type="number" value="{% if recordCount&gt;0 %}{{myquery.results.entities[0].cr9aa_numnursingsickcallsmcdf}} {% endif %}"&gt;</v>
      </c>
      <c r="I143" s="4"/>
      <c r="J143" s="4"/>
    </row>
    <row r="144" spans="1:10" ht="18" x14ac:dyDescent="0.2">
      <c r="B144">
        <v>9</v>
      </c>
      <c r="C144" t="s">
        <v>141</v>
      </c>
      <c r="E144" s="27" t="s">
        <v>1125</v>
      </c>
      <c r="F144" t="str">
        <f t="shared" ref="F144:F169" si="1">_xlfn.CONCAT($A$1,E144,$B$1,E144,$C$1)</f>
        <v xml:space="preserve"> &lt;input class="form-control" id="cr9aa_numdentalsickcallsmcdf"  type="number" value="{% if recordCount&gt;0 %}{{myquery.results.entities[0].cr9aa_numdentalsickcallsmcdf}} {% endif %}"&gt;</v>
      </c>
    </row>
    <row r="145" spans="2:10" ht="18" x14ac:dyDescent="0.2">
      <c r="B145">
        <v>7</v>
      </c>
      <c r="C145" t="s">
        <v>139</v>
      </c>
      <c r="E145" s="27" t="s">
        <v>1126</v>
      </c>
      <c r="F145" t="str">
        <f t="shared" si="1"/>
        <v xml:space="preserve"> &lt;input class="form-control" id="cr9aa_numdentalsickcallsmdf"  type="number" value="{% if recordCount&gt;0 %}{{myquery.results.entities[0].cr9aa_numdentalsickcallsmdf}} {% endif %}"&gt;</v>
      </c>
    </row>
    <row r="146" spans="2:10" ht="18" x14ac:dyDescent="0.2">
      <c r="B146">
        <v>8</v>
      </c>
      <c r="C146" t="s">
        <v>140</v>
      </c>
      <c r="E146" s="27" t="s">
        <v>1127</v>
      </c>
      <c r="F146" t="str">
        <f t="shared" si="1"/>
        <v xml:space="preserve"> &lt;input class="form-control" id="cr9aa_numdentalsickcallswcdf"  type="number" value="{% if recordCount&gt;0 %}{{myquery.results.entities[0].cr9aa_numdentalsickcallswcdf}} {% endif %}"&gt;</v>
      </c>
      <c r="H146" s="4"/>
      <c r="I146" s="4"/>
      <c r="J146" s="4"/>
    </row>
    <row r="147" spans="2:10" ht="18" x14ac:dyDescent="0.2">
      <c r="B147">
        <v>25</v>
      </c>
      <c r="C147" t="s">
        <v>1123</v>
      </c>
      <c r="E147" s="27" t="s">
        <v>1128</v>
      </c>
      <c r="F147" t="str">
        <f t="shared" si="1"/>
        <v xml:space="preserve"> &lt;input class="form-control" id="cr9aa_numintakescreeningsforab109inmatesmcdf"  type="number" value="{% if recordCount&gt;0 %}{{myquery.results.entities[0].cr9aa_numintakescreeningsforab109inmatesmcdf}} {% endif %}"&gt;</v>
      </c>
    </row>
    <row r="148" spans="2:10" ht="18" x14ac:dyDescent="0.2">
      <c r="B148">
        <v>19</v>
      </c>
      <c r="C148" t="s">
        <v>440</v>
      </c>
      <c r="E148" s="27" t="s">
        <v>1129</v>
      </c>
      <c r="F148" t="str">
        <f t="shared" si="1"/>
        <v xml:space="preserve"> &lt;input class="form-control" id="cr9aa_numintakescreeningsforab109inmatesmdf"  type="number" value="{% if recordCount&gt;0 %}{{myquery.results.entities[0].cr9aa_numintakescreeningsforab109inmatesmdf}} {% endif %}"&gt;</v>
      </c>
    </row>
    <row r="149" spans="2:10" ht="18" x14ac:dyDescent="0.2">
      <c r="B149">
        <v>22</v>
      </c>
      <c r="C149" t="s">
        <v>1121</v>
      </c>
      <c r="E149" s="27" t="s">
        <v>1130</v>
      </c>
      <c r="F149" t="str">
        <f t="shared" si="1"/>
        <v xml:space="preserve"> &lt;input class="form-control" id="cr9aa_numintakescreeningsforab109inmateswcdf"  type="number" value="{% if recordCount&gt;0 %}{{myquery.results.entities[0].cr9aa_numintakescreeningsforab109inmateswcdf}} {% endif %}"&gt;</v>
      </c>
      <c r="H149" s="4"/>
      <c r="I149" s="4"/>
      <c r="J149" s="4"/>
    </row>
    <row r="150" spans="2:10" ht="18" x14ac:dyDescent="0.2">
      <c r="B150">
        <v>6</v>
      </c>
      <c r="C150" t="s">
        <v>138</v>
      </c>
      <c r="E150" s="27" t="s">
        <v>1131</v>
      </c>
      <c r="F150" t="str">
        <f t="shared" si="1"/>
        <v xml:space="preserve"> &lt;input class="form-control" id="cr9aa_nummdsickcallsmcdf"  type="number" value="{% if recordCount&gt;0 %}{{myquery.results.entities[0].cr9aa_nummdsickcallsmcdf}} {% endif %}"&gt;</v>
      </c>
    </row>
    <row r="151" spans="2:10" ht="18" x14ac:dyDescent="0.2">
      <c r="B151">
        <v>4</v>
      </c>
      <c r="C151" t="s">
        <v>136</v>
      </c>
      <c r="E151" s="27" t="s">
        <v>1132</v>
      </c>
      <c r="F151" t="str">
        <f t="shared" si="1"/>
        <v xml:space="preserve"> &lt;input class="form-control" id="cr9aa_nummdsickcallsmdf"  type="number" value="{% if recordCount&gt;0 %}{{myquery.results.entities[0].cr9aa_nummdsickcallsmdf}} {% endif %}"&gt;</v>
      </c>
    </row>
    <row r="152" spans="2:10" ht="18" x14ac:dyDescent="0.2">
      <c r="B152">
        <v>5</v>
      </c>
      <c r="C152" t="s">
        <v>137</v>
      </c>
      <c r="E152" s="27" t="s">
        <v>1133</v>
      </c>
      <c r="F152" t="str">
        <f t="shared" si="1"/>
        <v xml:space="preserve"> &lt;input class="form-control" id="cr9aa_nummdsickcallswcdf"  type="number" value="{% if recordCount&gt;0 %}{{myquery.results.entities[0].cr9aa_nummdsickcallswcdf}} {% endif %}"&gt;</v>
      </c>
      <c r="H152" s="4"/>
      <c r="I152" s="4"/>
      <c r="J152" s="4"/>
    </row>
    <row r="153" spans="2:10" ht="18" x14ac:dyDescent="0.2">
      <c r="B153">
        <v>18</v>
      </c>
      <c r="C153" t="s">
        <v>150</v>
      </c>
      <c r="E153" s="27" t="s">
        <v>1134</v>
      </c>
      <c r="F153" t="str">
        <f t="shared" si="1"/>
        <v xml:space="preserve"> &lt;input class="form-control" id="cr9aa_nummentalhealthrnsickcallsmcdf"  type="number" value="{% if recordCount&gt;0 %}{{myquery.results.entities[0].cr9aa_nummentalhealthrnsickcallsmcdf}} {% endif %}"&gt;</v>
      </c>
    </row>
    <row r="154" spans="2:10" ht="18" x14ac:dyDescent="0.2">
      <c r="B154">
        <v>16</v>
      </c>
      <c r="C154" t="s">
        <v>148</v>
      </c>
      <c r="E154" s="27" t="s">
        <v>1135</v>
      </c>
      <c r="F154" t="str">
        <f t="shared" si="1"/>
        <v xml:space="preserve"> &lt;input class="form-control" id="cr9aa_nummentalhealthrnsickcallsmdf"  type="number" value="{% if recordCount&gt;0 %}{{myquery.results.entities[0].cr9aa_nummentalhealthrnsickcallsmdf}} {% endif %}"&gt;</v>
      </c>
    </row>
    <row r="155" spans="2:10" ht="18" x14ac:dyDescent="0.2">
      <c r="B155">
        <v>17</v>
      </c>
      <c r="C155" t="s">
        <v>149</v>
      </c>
      <c r="E155" s="27" t="s">
        <v>1136</v>
      </c>
      <c r="F155" t="str">
        <f t="shared" si="1"/>
        <v xml:space="preserve"> &lt;input class="form-control" id="cr9aa_nummentalhealthrnsickcallswcdf"  type="number" value="{% if recordCount&gt;0 %}{{myquery.results.entities[0].cr9aa_nummentalhealthrnsickcallswcdf}} {% endif %}"&gt;</v>
      </c>
      <c r="H155" s="4"/>
      <c r="I155" s="4"/>
      <c r="J155" s="4"/>
    </row>
    <row r="156" spans="2:10" ht="18" x14ac:dyDescent="0.2">
      <c r="B156">
        <v>15</v>
      </c>
      <c r="C156" t="s">
        <v>147</v>
      </c>
      <c r="E156" s="27" t="s">
        <v>1137</v>
      </c>
      <c r="F156" t="str">
        <f t="shared" si="1"/>
        <v xml:space="preserve"> &lt;input class="form-control" id="cr9aa_nummentalhealthsickcallsmcdf"  type="number" value="{% if recordCount&gt;0 %}{{myquery.results.entities[0].cr9aa_nummentalhealthsickcallsmcdf}} {% endif %}"&gt;</v>
      </c>
    </row>
    <row r="157" spans="2:10" ht="18" x14ac:dyDescent="0.2">
      <c r="B157">
        <v>13</v>
      </c>
      <c r="C157" t="s">
        <v>145</v>
      </c>
      <c r="E157" s="27" t="s">
        <v>1138</v>
      </c>
      <c r="F157" t="str">
        <f t="shared" si="1"/>
        <v xml:space="preserve"> &lt;input class="form-control" id="cr9aa_nummentalhealthsickcallsmdf"  type="number" value="{% if recordCount&gt;0 %}{{myquery.results.entities[0].cr9aa_nummentalhealthsickcallsmdf}} {% endif %}"&gt;</v>
      </c>
    </row>
    <row r="158" spans="2:10" ht="18" x14ac:dyDescent="0.2">
      <c r="B158">
        <v>14</v>
      </c>
      <c r="C158" t="s">
        <v>146</v>
      </c>
      <c r="E158" s="27" t="s">
        <v>1139</v>
      </c>
      <c r="F158" t="str">
        <f t="shared" si="1"/>
        <v xml:space="preserve"> &lt;input class="form-control" id="cr9aa_nummentalhealthsickcallswcdf"  type="number" value="{% if recordCount&gt;0 %}{{myquery.results.entities[0].cr9aa_nummentalhealthsickcallswcdf}} {% endif %}"&gt;</v>
      </c>
      <c r="H158" s="4"/>
      <c r="I158" s="4"/>
      <c r="J158" s="4"/>
    </row>
    <row r="159" spans="2:10" ht="18" x14ac:dyDescent="0.2">
      <c r="B159">
        <v>26</v>
      </c>
      <c r="C159" t="s">
        <v>1124</v>
      </c>
      <c r="E159" s="27" t="s">
        <v>1140</v>
      </c>
      <c r="F159" t="str">
        <f t="shared" si="1"/>
        <v xml:space="preserve"> &lt;input class="form-control" id="cr9aa_numneedsassessmentsforab109inmatesmcdf"  type="number" value="{% if recordCount&gt;0 %}{{myquery.results.entities[0].cr9aa_numneedsassessmentsforab109inmatesmcdf}} {% endif %}"&gt;</v>
      </c>
    </row>
    <row r="160" spans="2:10" ht="18" x14ac:dyDescent="0.2">
      <c r="B160">
        <v>20</v>
      </c>
      <c r="C160" t="s">
        <v>1119</v>
      </c>
      <c r="E160" s="27" t="s">
        <v>1141</v>
      </c>
      <c r="F160" t="str">
        <f t="shared" si="1"/>
        <v xml:space="preserve"> &lt;input class="form-control" id="cr9aa_numneedsassessmentsforab109inmatesmdf"  type="number" value="{% if recordCount&gt;0 %}{{myquery.results.entities[0].cr9aa_numneedsassessmentsforab109inmatesmdf}} {% endif %}"&gt;</v>
      </c>
    </row>
    <row r="161" spans="1:6" ht="18" x14ac:dyDescent="0.2">
      <c r="B161">
        <v>23</v>
      </c>
      <c r="C161" t="s">
        <v>441</v>
      </c>
      <c r="E161" s="27" t="s">
        <v>1142</v>
      </c>
      <c r="F161" t="str">
        <f t="shared" si="1"/>
        <v xml:space="preserve"> &lt;input class="form-control" id="cr9aa_numneedsassessmentsforab109inmateswcdf"  type="number" value="{% if recordCount&gt;0 %}{{myquery.results.entities[0].cr9aa_numneedsassessmentsforab109inmateswcdf}} {% endif %}"&gt;</v>
      </c>
    </row>
    <row r="162" spans="1:6" ht="18" x14ac:dyDescent="0.2">
      <c r="B162">
        <v>1</v>
      </c>
      <c r="C162" s="29" t="s">
        <v>483</v>
      </c>
      <c r="E162" s="27" t="s">
        <v>1144</v>
      </c>
      <c r="F162" t="str">
        <f t="shared" si="1"/>
        <v xml:space="preserve"> &lt;input class="form-control" id="cr9aa_numnursingsickcallsmdf"  type="number" value="{% if recordCount&gt;0 %}{{myquery.results.entities[0].cr9aa_numnursingsickcallsmdf}} {% endif %}"&gt;</v>
      </c>
    </row>
    <row r="163" spans="1:6" ht="18" x14ac:dyDescent="0.2">
      <c r="B163">
        <v>2</v>
      </c>
      <c r="C163" t="s">
        <v>484</v>
      </c>
      <c r="E163" s="27" t="s">
        <v>1145</v>
      </c>
      <c r="F163" t="str">
        <f t="shared" si="1"/>
        <v xml:space="preserve"> &lt;input class="form-control" id="cr9aa_numnursingsickcallswcdf"  type="number" value="{% if recordCount&gt;0 %}{{myquery.results.entities[0].cr9aa_numnursingsickcallswcdf}} {% endif %}"&gt;</v>
      </c>
    </row>
    <row r="164" spans="1:6" ht="18" x14ac:dyDescent="0.2">
      <c r="B164">
        <v>27</v>
      </c>
      <c r="C164" t="s">
        <v>442</v>
      </c>
      <c r="E164" s="27" t="s">
        <v>1146</v>
      </c>
      <c r="F164" t="str">
        <f t="shared" si="1"/>
        <v xml:space="preserve"> &lt;input class="form-control" id="cr9aa_numpatientsreceivingmatmcdf"  type="number" value="{% if recordCount&gt;0 %}{{myquery.results.entities[0].cr9aa_numpatientsreceivingmatmcdf}} {% endif %}"&gt;</v>
      </c>
    </row>
    <row r="165" spans="1:6" ht="18" x14ac:dyDescent="0.2">
      <c r="B165">
        <v>21</v>
      </c>
      <c r="C165" t="s">
        <v>1120</v>
      </c>
      <c r="E165" s="27" t="s">
        <v>1147</v>
      </c>
      <c r="F165" t="str">
        <f t="shared" si="1"/>
        <v xml:space="preserve"> &lt;input class="form-control" id="cr9aa_numpatientsreceivingmatmdf"  type="number" value="{% if recordCount&gt;0 %}{{myquery.results.entities[0].cr9aa_numpatientsreceivingmatmdf}} {% endif %}"&gt;</v>
      </c>
    </row>
    <row r="166" spans="1:6" ht="18" x14ac:dyDescent="0.2">
      <c r="B166">
        <v>24</v>
      </c>
      <c r="C166" t="s">
        <v>1122</v>
      </c>
      <c r="E166" s="27" t="s">
        <v>1148</v>
      </c>
      <c r="F166" t="str">
        <f t="shared" si="1"/>
        <v xml:space="preserve"> &lt;input class="form-control" id="cr9aa_numpatientsreceivingmatwcdf"  type="number" value="{% if recordCount&gt;0 %}{{myquery.results.entities[0].cr9aa_numpatientsreceivingmatwcdf}} {% endif %}"&gt;</v>
      </c>
    </row>
    <row r="167" spans="1:6" ht="18" x14ac:dyDescent="0.2">
      <c r="B167">
        <v>12</v>
      </c>
      <c r="C167" t="s">
        <v>144</v>
      </c>
      <c r="E167" s="27" t="s">
        <v>1149</v>
      </c>
      <c r="F167" t="str">
        <f t="shared" si="1"/>
        <v xml:space="preserve"> &lt;input class="form-control" id="cr9aa_numpsychiatristsickcallsmcdf"  type="number" value="{% if recordCount&gt;0 %}{{myquery.results.entities[0].cr9aa_numpsychiatristsickcallsmcdf}} {% endif %}"&gt;</v>
      </c>
    </row>
    <row r="168" spans="1:6" ht="18" x14ac:dyDescent="0.2">
      <c r="B168">
        <v>10</v>
      </c>
      <c r="C168" t="s">
        <v>142</v>
      </c>
      <c r="E168" s="27" t="s">
        <v>1150</v>
      </c>
      <c r="F168" t="str">
        <f t="shared" si="1"/>
        <v xml:space="preserve"> &lt;input class="form-control" id="cr9aa_numpsychiatristsickcallsmdf"  type="number" value="{% if recordCount&gt;0 %}{{myquery.results.entities[0].cr9aa_numpsychiatristsickcallsmdf}} {% endif %}"&gt;</v>
      </c>
    </row>
    <row r="169" spans="1:6" ht="18" x14ac:dyDescent="0.2">
      <c r="B169">
        <v>11</v>
      </c>
      <c r="C169" t="s">
        <v>143</v>
      </c>
      <c r="E169" s="27" t="s">
        <v>1151</v>
      </c>
      <c r="F169" t="str">
        <f t="shared" si="1"/>
        <v xml:space="preserve"> &lt;input class="form-control" id="cr9aa_numpsychiatristsickcallswcdf"  type="number" value="{% if recordCount&gt;0 %}{{myquery.results.entities[0].cr9aa_numpsychiatristsickcallswcdf}} {% endif %}"&gt;</v>
      </c>
    </row>
    <row r="170" spans="1:6" x14ac:dyDescent="0.2">
      <c r="A170" t="s">
        <v>19</v>
      </c>
      <c r="C170" t="s">
        <v>443</v>
      </c>
    </row>
    <row r="171" spans="1:6" x14ac:dyDescent="0.2">
      <c r="C171" t="s">
        <v>444</v>
      </c>
    </row>
    <row r="172" spans="1:6" x14ac:dyDescent="0.2">
      <c r="C172" t="s">
        <v>445</v>
      </c>
    </row>
    <row r="173" spans="1:6" ht="18" x14ac:dyDescent="0.2">
      <c r="A173" t="s">
        <v>23</v>
      </c>
      <c r="B173">
        <v>4</v>
      </c>
      <c r="C173" t="s">
        <v>24</v>
      </c>
      <c r="E173" s="28" t="s">
        <v>1184</v>
      </c>
      <c r="F173" t="str">
        <f t="shared" ref="F173:F236" si="2">_xlfn.CONCAT($A$1,E173,$B$1,E173,$C$1)</f>
        <v xml:space="preserve"> &lt;input class="form-control" id="cr9aa_averagedpocaseloadpretrial"  type="number" value="{% if recordCount&gt;0 %}{{myquery.results.entities[0].cr9aa_averagedpocaseloadpretrial}} {% endif %}"&gt;</v>
      </c>
    </row>
    <row r="174" spans="1:6" ht="18" x14ac:dyDescent="0.2">
      <c r="B174">
        <v>32</v>
      </c>
      <c r="C174" t="s">
        <v>822</v>
      </c>
      <c r="E174" s="27" t="s">
        <v>1185</v>
      </c>
      <c r="F174" t="str">
        <f t="shared" si="2"/>
        <v xml:space="preserve"> &lt;input class="form-control" id="cr9aa_compsviolationsnumcafrejection"  type="number" value="{% if recordCount&gt;0 %}{{myquery.results.entities[0].cr9aa_compsviolationsnumcafrejection}} {% endif %}"&gt;</v>
      </c>
    </row>
    <row r="175" spans="1:6" ht="18" x14ac:dyDescent="0.2">
      <c r="B175">
        <v>29</v>
      </c>
      <c r="C175" t="s">
        <v>819</v>
      </c>
      <c r="E175" s="27" t="s">
        <v>1186</v>
      </c>
      <c r="F175" t="str">
        <f t="shared" si="2"/>
        <v xml:space="preserve"> &lt;input class="form-control" id="cr9aa_compsviolationsnumfailappear"  type="number" value="{% if recordCount&gt;0 %}{{myquery.results.entities[0].cr9aa_compsviolationsnumfailappear}} {% endif %}"&gt;</v>
      </c>
    </row>
    <row r="176" spans="1:6" ht="18" x14ac:dyDescent="0.2">
      <c r="B176">
        <v>30</v>
      </c>
      <c r="C176" t="s">
        <v>820</v>
      </c>
      <c r="E176" s="27" t="s">
        <v>1187</v>
      </c>
      <c r="F176" t="str">
        <f t="shared" si="2"/>
        <v xml:space="preserve"> &lt;input class="form-control" id="cr9aa_compsviolationsnumnewoffenses"  type="number" value="{% if recordCount&gt;0 %}{{myquery.results.entities[0].cr9aa_compsviolationsnumnewoffenses}} {% endif %}"&gt;</v>
      </c>
    </row>
    <row r="177" spans="2:6" ht="18" x14ac:dyDescent="0.2">
      <c r="B177">
        <v>28</v>
      </c>
      <c r="C177" t="s">
        <v>818</v>
      </c>
      <c r="E177" s="27" t="s">
        <v>1188</v>
      </c>
      <c r="F177" t="str">
        <f t="shared" si="2"/>
        <v xml:space="preserve"> &lt;input class="form-control" id="cr9aa_compsviolationsnumsuccessfullydischarged"  type="number" value="{% if recordCount&gt;0 %}{{myquery.results.entities[0].cr9aa_compsviolationsnumsuccessfullydischarged}} {% endif %}"&gt;</v>
      </c>
    </row>
    <row r="178" spans="2:6" ht="18" x14ac:dyDescent="0.2">
      <c r="B178">
        <v>31</v>
      </c>
      <c r="C178" t="s">
        <v>821</v>
      </c>
      <c r="E178" s="27" t="s">
        <v>1189</v>
      </c>
      <c r="F178" t="str">
        <f t="shared" si="2"/>
        <v xml:space="preserve"> &lt;input class="form-control" id="cr9aa_compsviolationsnumtechnicalviolations"  type="number" value="{% if recordCount&gt;0 %}{{myquery.results.entities[0].cr9aa_compsviolationsnumtechnicalviolations}} {% endif %}"&gt;</v>
      </c>
    </row>
    <row r="179" spans="2:6" ht="18" x14ac:dyDescent="0.2">
      <c r="B179">
        <v>11</v>
      </c>
      <c r="C179" s="6" t="s">
        <v>158</v>
      </c>
      <c r="E179" s="30" t="s">
        <v>1261</v>
      </c>
      <c r="F179" t="str">
        <f t="shared" si="2"/>
        <v xml:space="preserve"> &lt;input class="form-control" id="cr9aa_numaged55"  type="number" value="{% if recordCount&gt;0 %}{{myquery.results.entities[0].cr9aa_numaged55}} {% endif %}"&gt;</v>
      </c>
    </row>
    <row r="180" spans="2:6" ht="18" x14ac:dyDescent="0.2">
      <c r="B180">
        <v>8</v>
      </c>
      <c r="C180" s="6" t="s">
        <v>155</v>
      </c>
      <c r="E180" s="30" t="s">
        <v>1258</v>
      </c>
      <c r="F180" t="str">
        <f t="shared" si="2"/>
        <v xml:space="preserve"> &lt;input class="form-control" id="cr9aa_numaged2635"  type="number" value="{% if recordCount&gt;0 %}{{myquery.results.entities[0].cr9aa_numaged2635}} {% endif %}"&gt;</v>
      </c>
    </row>
    <row r="181" spans="2:6" ht="18" x14ac:dyDescent="0.2">
      <c r="B181">
        <v>9</v>
      </c>
      <c r="C181" s="6" t="s">
        <v>156</v>
      </c>
      <c r="E181" s="30" t="s">
        <v>1259</v>
      </c>
      <c r="F181" t="str">
        <f t="shared" si="2"/>
        <v xml:space="preserve"> &lt;input class="form-control" id="cr9aa_numaged3645"  type="number" value="{% if recordCount&gt;0 %}{{myquery.results.entities[0].cr9aa_numaged3645}} {% endif %}"&gt;</v>
      </c>
    </row>
    <row r="182" spans="2:6" ht="18" x14ac:dyDescent="0.2">
      <c r="B182">
        <v>10</v>
      </c>
      <c r="C182" s="6" t="s">
        <v>157</v>
      </c>
      <c r="E182" s="30" t="s">
        <v>1260</v>
      </c>
      <c r="F182" t="str">
        <f t="shared" si="2"/>
        <v xml:space="preserve"> &lt;input class="form-control" id="cr9aa_numaged4655"  type="number" value="{% if recordCount&gt;0 %}{{myquery.results.entities[0].cr9aa_numaged4655}} {% endif %}"&gt;</v>
      </c>
    </row>
    <row r="183" spans="2:6" ht="18" x14ac:dyDescent="0.2">
      <c r="B183">
        <v>7</v>
      </c>
      <c r="C183" s="6" t="s">
        <v>235</v>
      </c>
      <c r="E183" s="30" t="s">
        <v>1262</v>
      </c>
      <c r="F183" t="str">
        <f t="shared" si="2"/>
        <v xml:space="preserve"> &lt;input class="form-control" id="cr9aa_numagedgt25"  type="number" value="{% if recordCount&gt;0 %}{{myquery.results.entities[0].cr9aa_numagedgt25}} {% endif %}"&gt;</v>
      </c>
    </row>
    <row r="184" spans="2:6" ht="18" x14ac:dyDescent="0.2">
      <c r="B184">
        <v>12</v>
      </c>
      <c r="C184" s="6" t="s">
        <v>159</v>
      </c>
      <c r="E184" s="30" t="s">
        <v>1263</v>
      </c>
      <c r="F184" t="str">
        <f t="shared" si="2"/>
        <v xml:space="preserve"> &lt;input class="form-control" id="cr9aa_numagedunknown"  type="number" value="{% if recordCount&gt;0 %}{{myquery.results.entities[0].cr9aa_numagedunknown}} {% endif %}"&gt;</v>
      </c>
    </row>
    <row r="185" spans="2:6" ht="18" x14ac:dyDescent="0.2">
      <c r="B185">
        <v>1</v>
      </c>
      <c r="C185" s="7" t="s">
        <v>485</v>
      </c>
      <c r="E185" s="30" t="s">
        <v>1264</v>
      </c>
      <c r="F185" t="str">
        <f t="shared" si="2"/>
        <v xml:space="preserve"> &lt;input class="form-control" id="cr9aa_numcontinuingcasespretrial"  type="number" value="{% if recordCount&gt;0 %}{{myquery.results.entities[0].cr9aa_numcontinuingcasespretrial}} {% endif %}"&gt;</v>
      </c>
    </row>
    <row r="186" spans="2:6" ht="18" x14ac:dyDescent="0.2">
      <c r="B186">
        <v>26</v>
      </c>
      <c r="C186" t="s">
        <v>327</v>
      </c>
      <c r="E186" s="30" t="s">
        <v>1265</v>
      </c>
      <c r="F186" t="str">
        <f t="shared" si="2"/>
        <v xml:space="preserve"> &lt;input class="form-control" id="cr9aa_numcurremployed"  type="number" value="{% if recordCount&gt;0 %}{{myquery.results.entities[0].cr9aa_numcurremployed}} {% endif %}"&gt;</v>
      </c>
    </row>
    <row r="187" spans="2:6" ht="18" x14ac:dyDescent="0.2">
      <c r="B187">
        <v>25</v>
      </c>
      <c r="C187" t="s">
        <v>167</v>
      </c>
      <c r="E187" s="30" t="s">
        <v>1266</v>
      </c>
      <c r="F187" t="str">
        <f t="shared" si="2"/>
        <v xml:space="preserve"> &lt;input class="form-control" id="cr9aa_numhomeless"  type="number" value="{% if recordCount&gt;0 %}{{myquery.results.entities[0].cr9aa_numhomeless}} {% endif %}"&gt;</v>
      </c>
    </row>
    <row r="188" spans="2:6" ht="18" x14ac:dyDescent="0.2">
      <c r="B188">
        <v>5</v>
      </c>
      <c r="C188" t="s">
        <v>153</v>
      </c>
      <c r="E188" s="30" t="s">
        <v>1267</v>
      </c>
      <c r="F188" t="str">
        <f t="shared" si="2"/>
        <v xml:space="preserve"> &lt;input class="form-control" id="cr9aa_nummennewcases"  type="number" value="{% if recordCount&gt;0 %}{{myquery.results.entities[0].cr9aa_nummennewcases}} {% endif %}"&gt;</v>
      </c>
    </row>
    <row r="189" spans="2:6" ht="18" x14ac:dyDescent="0.2">
      <c r="B189">
        <v>2</v>
      </c>
      <c r="C189" t="s">
        <v>151</v>
      </c>
      <c r="E189" s="30" t="s">
        <v>1268</v>
      </c>
      <c r="F189" t="str">
        <f t="shared" si="2"/>
        <v xml:space="preserve"> &lt;input class="form-control" id="cr9aa_numnewclientsassessedpretrial"  type="number" value="{% if recordCount&gt;0 %}{{myquery.results.entities[0].cr9aa_numnewclientsassessedpretrial}} {% endif %}"&gt;</v>
      </c>
    </row>
    <row r="190" spans="2:6" ht="18" x14ac:dyDescent="0.2">
      <c r="B190">
        <v>24</v>
      </c>
      <c r="C190" t="s">
        <v>166</v>
      </c>
      <c r="E190" s="30" t="s">
        <v>1269</v>
      </c>
      <c r="F190" t="str">
        <f t="shared" si="2"/>
        <v xml:space="preserve"> &lt;input class="form-control" id="cr9aa_numpermanentlyhoused"  type="number" value="{% if recordCount&gt;0 %}{{myquery.results.entities[0].cr9aa_numpermanentlyhoused}} {% endif %}"&gt;</v>
      </c>
    </row>
    <row r="191" spans="2:6" ht="18" x14ac:dyDescent="0.2">
      <c r="B191">
        <v>3</v>
      </c>
      <c r="C191" t="s">
        <v>152</v>
      </c>
      <c r="E191" s="30" t="s">
        <v>1270</v>
      </c>
      <c r="F191" t="str">
        <f t="shared" si="2"/>
        <v xml:space="preserve"> &lt;input class="form-control" id="cr9aa_numstartingpretrialsupervisionnewcases"  type="number" value="{% if recordCount&gt;0 %}{{myquery.results.entities[0].cr9aa_numstartingpretrialsupervisionnewcases}} {% endif %}"&gt;</v>
      </c>
    </row>
    <row r="192" spans="2:6" ht="18" x14ac:dyDescent="0.2">
      <c r="B192">
        <v>27</v>
      </c>
      <c r="C192" t="s">
        <v>168</v>
      </c>
      <c r="E192" s="30" t="s">
        <v>1271</v>
      </c>
      <c r="F192" t="str">
        <f t="shared" si="2"/>
        <v xml:space="preserve"> &lt;input class="form-control" id="cr9aa_numunemployed"  type="number" value="{% if recordCount&gt;0 %}{{myquery.results.entities[0].cr9aa_numunemployed}} {% endif %}"&gt;</v>
      </c>
    </row>
    <row r="193" spans="2:6" ht="18" x14ac:dyDescent="0.2">
      <c r="B193">
        <v>6</v>
      </c>
      <c r="C193" t="s">
        <v>154</v>
      </c>
      <c r="E193" s="31" t="s">
        <v>1272</v>
      </c>
      <c r="F193" t="str">
        <f t="shared" si="2"/>
        <v xml:space="preserve"> &lt;input class="form-control" id="cr9aa_numwomennewcases"  type="number" value="{% if recordCount&gt;0 %}{{myquery.results.entities[0].cr9aa_numwomennewcases}} {% endif %}"&gt;</v>
      </c>
    </row>
    <row r="194" spans="2:6" ht="18" x14ac:dyDescent="0.2">
      <c r="B194">
        <v>55</v>
      </c>
      <c r="C194" s="6" t="s">
        <v>823</v>
      </c>
      <c r="E194" s="27" t="s">
        <v>1190</v>
      </c>
      <c r="F194" t="str">
        <f t="shared" si="2"/>
        <v xml:space="preserve"> &lt;input class="form-control" id="cr9aa_pcrscompsdischargesnumsuccessful"  type="number" value="{% if recordCount&gt;0 %}{{myquery.results.entities[0].cr9aa_pcrscompsdischargesnumsuccessful}} {% endif %}"&gt;</v>
      </c>
    </row>
    <row r="195" spans="2:6" ht="18" x14ac:dyDescent="0.2">
      <c r="B195">
        <v>56</v>
      </c>
      <c r="C195" s="6" t="s">
        <v>824</v>
      </c>
      <c r="E195" s="27" t="s">
        <v>1191</v>
      </c>
      <c r="F195" t="str">
        <f t="shared" si="2"/>
        <v xml:space="preserve"> &lt;input class="form-control" id="cr9aa_pcrscompsdischargesnumunsuc"  type="number" value="{% if recordCount&gt;0 %}{{myquery.results.entities[0].cr9aa_pcrscompsdischargesnumunsuc}} {% endif %}"&gt;</v>
      </c>
    </row>
    <row r="196" spans="2:6" ht="18" x14ac:dyDescent="0.2">
      <c r="B196">
        <v>54</v>
      </c>
      <c r="C196" s="6" t="s">
        <v>177</v>
      </c>
      <c r="E196" s="27" t="s">
        <v>1192</v>
      </c>
      <c r="F196" t="str">
        <f t="shared" si="2"/>
        <v xml:space="preserve"> &lt;input class="form-control" id="cr9aa_pcrscurrenthousingnumhomelessortransient"  type="number" value="{% if recordCount&gt;0 %}{{myquery.results.entities[0].cr9aa_pcrscurrenthousingnumhomelessortransient}} {% endif %}"&gt;</v>
      </c>
    </row>
    <row r="197" spans="2:6" ht="18" x14ac:dyDescent="0.2">
      <c r="B197">
        <v>44</v>
      </c>
      <c r="C197" s="6" t="s">
        <v>877</v>
      </c>
      <c r="E197" s="27" t="s">
        <v>1193</v>
      </c>
      <c r="F197" t="str">
        <f t="shared" si="2"/>
        <v xml:space="preserve"> &lt;input class="form-control" id="cr9aa_pcrsrefsforaodstx"  type="number" value="{% if recordCount&gt;0 %}{{myquery.results.entities[0].cr9aa_pcrsrefsforaodstx}} {% endif %}"&gt;</v>
      </c>
    </row>
    <row r="198" spans="2:6" ht="18" x14ac:dyDescent="0.2">
      <c r="B198">
        <v>47</v>
      </c>
      <c r="C198" s="6" t="s">
        <v>880</v>
      </c>
      <c r="E198" s="27" t="s">
        <v>1194</v>
      </c>
      <c r="F198" t="str">
        <f t="shared" si="2"/>
        <v xml:space="preserve"> &lt;input class="form-control" id="cr9aa_pcrsrefsforempsvcs"  type="number" value="{% if recordCount&gt;0 %}{{myquery.results.entities[0].cr9aa_pcrsrefsforempsvcs}} {% endif %}"&gt;</v>
      </c>
    </row>
    <row r="199" spans="2:6" ht="18" x14ac:dyDescent="0.2">
      <c r="B199">
        <v>46</v>
      </c>
      <c r="C199" s="6" t="s">
        <v>879</v>
      </c>
      <c r="E199" s="27" t="s">
        <v>1195</v>
      </c>
      <c r="F199" t="str">
        <f t="shared" si="2"/>
        <v xml:space="preserve"> &lt;input class="form-control" id="cr9aa_pcrsrefsforhousingsvcs"  type="number" value="{% if recordCount&gt;0 %}{{myquery.results.entities[0].cr9aa_pcrsrefsforhousingsvcs}} {% endif %}"&gt;</v>
      </c>
    </row>
    <row r="200" spans="2:6" ht="18" x14ac:dyDescent="0.2">
      <c r="B200">
        <v>51</v>
      </c>
      <c r="C200" s="6" t="s">
        <v>884</v>
      </c>
      <c r="E200" s="27" t="s">
        <v>1196</v>
      </c>
      <c r="F200" t="str">
        <f t="shared" si="2"/>
        <v xml:space="preserve"> &lt;input class="form-control" id="cr9aa_pcrsrefsforhr360eastcentralcounty"  type="number" value="{% if recordCount&gt;0 %}{{myquery.results.entities[0].cr9aa_pcrsrefsforhr360eastcentralcounty}} {% endif %}"&gt;</v>
      </c>
    </row>
    <row r="201" spans="2:6" ht="18" x14ac:dyDescent="0.2">
      <c r="B201">
        <v>48</v>
      </c>
      <c r="C201" s="6" t="s">
        <v>881</v>
      </c>
      <c r="E201" s="27" t="s">
        <v>1197</v>
      </c>
      <c r="F201" t="str">
        <f t="shared" si="2"/>
        <v xml:space="preserve"> &lt;input class="form-control" id="cr9aa_pcrsrefsforlegalsvcs"  type="number" value="{% if recordCount&gt;0 %}{{myquery.results.entities[0].cr9aa_pcrsrefsforlegalsvcs}} {% endif %}"&gt;</v>
      </c>
    </row>
    <row r="202" spans="2:6" ht="18" x14ac:dyDescent="0.2">
      <c r="B202">
        <v>45</v>
      </c>
      <c r="C202" s="6" t="s">
        <v>878</v>
      </c>
      <c r="E202" s="27" t="s">
        <v>1198</v>
      </c>
      <c r="F202" t="str">
        <f t="shared" si="2"/>
        <v xml:space="preserve"> &lt;input class="form-control" id="cr9aa_pcrsrefsformentalhealthtx"  type="number" value="{% if recordCount&gt;0 %}{{myquery.results.entities[0].cr9aa_pcrsrefsformentalhealthtx}} {% endif %}"&gt;</v>
      </c>
    </row>
    <row r="203" spans="2:6" ht="18" x14ac:dyDescent="0.2">
      <c r="B203">
        <v>49</v>
      </c>
      <c r="C203" s="6" t="s">
        <v>882</v>
      </c>
      <c r="E203" s="27" t="s">
        <v>1199</v>
      </c>
      <c r="F203" t="str">
        <f t="shared" si="2"/>
        <v xml:space="preserve"> &lt;input class="form-control" id="cr9aa_pcrsrefsformentoring"  type="number" value="{% if recordCount&gt;0 %}{{myquery.results.entities[0].cr9aa_pcrsrefsformentoring}} {% endif %}"&gt;</v>
      </c>
    </row>
    <row r="204" spans="2:6" ht="18" x14ac:dyDescent="0.2">
      <c r="B204">
        <v>50</v>
      </c>
      <c r="C204" s="6" t="s">
        <v>883</v>
      </c>
      <c r="E204" s="27" t="s">
        <v>1200</v>
      </c>
      <c r="F204" t="str">
        <f t="shared" si="2"/>
        <v xml:space="preserve"> &lt;input class="form-control" id="cr9aa_pcrsrefsforresourceservicecenterwcounty"  type="number" value="{% if recordCount&gt;0 %}{{myquery.results.entities[0].cr9aa_pcrsrefsforresourceservicecenterwcounty}} {% endif %}"&gt;</v>
      </c>
    </row>
    <row r="205" spans="2:6" ht="18" x14ac:dyDescent="0.2">
      <c r="B205">
        <v>52</v>
      </c>
      <c r="C205" s="6" t="s">
        <v>885</v>
      </c>
      <c r="E205" s="27" t="s">
        <v>1201</v>
      </c>
      <c r="F205" t="str">
        <f t="shared" si="2"/>
        <v xml:space="preserve"> &lt;input class="form-control" id="cr9aa_pcrsrefsforreunification"  type="number" value="{% if recordCount&gt;0 %}{{myquery.results.entities[0].cr9aa_pcrsrefsforreunification}} {% endif %}"&gt;</v>
      </c>
    </row>
    <row r="206" spans="2:6" ht="18" x14ac:dyDescent="0.2">
      <c r="B206">
        <v>53</v>
      </c>
      <c r="C206" s="6" t="s">
        <v>886</v>
      </c>
      <c r="E206" s="27" t="s">
        <v>1202</v>
      </c>
      <c r="F206" t="str">
        <f t="shared" si="2"/>
        <v xml:space="preserve"> &lt;input class="form-control" id="cr9aa_pcrsrefsfort4c"  type="number" value="{% if recordCount&gt;0 %}{{myquery.results.entities[0].cr9aa_pcrsrefsfort4c}} {% endif %}"&gt;</v>
      </c>
    </row>
    <row r="207" spans="2:6" ht="18" x14ac:dyDescent="0.2">
      <c r="B207">
        <v>42</v>
      </c>
      <c r="C207" t="s">
        <v>175</v>
      </c>
      <c r="E207" s="27" t="s">
        <v>1203</v>
      </c>
      <c r="F207" t="str">
        <f t="shared" si="2"/>
        <v xml:space="preserve"> &lt;input class="form-control" id="cr9aa_pcrssupervisioncontactlevelnumaverage"  type="number" value="{% if recordCount&gt;0 %}{{myquery.results.entities[0].cr9aa_pcrssupervisioncontactlevelnumaverage}} {% endif %}"&gt;</v>
      </c>
    </row>
    <row r="208" spans="2:6" ht="18" x14ac:dyDescent="0.2">
      <c r="B208">
        <v>41</v>
      </c>
      <c r="C208" s="6" t="s">
        <v>174</v>
      </c>
      <c r="E208" s="27" t="s">
        <v>1204</v>
      </c>
      <c r="F208" t="str">
        <f t="shared" si="2"/>
        <v xml:space="preserve"> &lt;input class="form-control" id="cr9aa_pcrssupervisioncontactlevelnumhigh"  type="number" value="{% if recordCount&gt;0 %}{{myquery.results.entities[0].cr9aa_pcrssupervisioncontactlevelnumhigh}} {% endif %}"&gt;</v>
      </c>
    </row>
    <row r="209" spans="2:6" ht="18" x14ac:dyDescent="0.2">
      <c r="B209">
        <v>43</v>
      </c>
      <c r="C209" s="6" t="s">
        <v>176</v>
      </c>
      <c r="E209" s="27" t="s">
        <v>1205</v>
      </c>
      <c r="F209" t="str">
        <f t="shared" si="2"/>
        <v xml:space="preserve"> &lt;input class="form-control" id="cr9aa_pcrssupervisioncontactlevelnumlow"  type="number" value="{% if recordCount&gt;0 %}{{myquery.results.entities[0].cr9aa_pcrssupervisioncontactlevelnumlow}} {% endif %}"&gt;</v>
      </c>
    </row>
    <row r="210" spans="2:6" ht="18" x14ac:dyDescent="0.2">
      <c r="B210">
        <v>58</v>
      </c>
      <c r="C210" s="6" t="s">
        <v>179</v>
      </c>
      <c r="E210" s="27" t="s">
        <v>1206</v>
      </c>
      <c r="F210" t="str">
        <f t="shared" si="2"/>
        <v xml:space="preserve"> &lt;input class="form-control" id="cr9aa_pcrsviolationsnumnewconvictions"  type="number" value="{% if recordCount&gt;0 %}{{myquery.results.entities[0].cr9aa_pcrsviolationsnumnewconvictions}} {% endif %}"&gt;</v>
      </c>
    </row>
    <row r="211" spans="2:6" ht="18" x14ac:dyDescent="0.2">
      <c r="B211">
        <v>57</v>
      </c>
      <c r="C211" s="6" t="s">
        <v>178</v>
      </c>
      <c r="E211" s="27" t="s">
        <v>1207</v>
      </c>
      <c r="F211" t="str">
        <f t="shared" si="2"/>
        <v xml:space="preserve"> &lt;input class="form-control" id="cr9aa_pcrsviolationsnumnewoffensesarrests"  type="number" value="{% if recordCount&gt;0 %}{{myquery.results.entities[0].cr9aa_pcrsviolationsnumnewoffensesarrests}} {% endif %}"&gt;</v>
      </c>
    </row>
    <row r="212" spans="2:6" ht="18" x14ac:dyDescent="0.2">
      <c r="B212">
        <v>60</v>
      </c>
      <c r="C212" s="6" t="s">
        <v>181</v>
      </c>
      <c r="E212" s="27" t="s">
        <v>1208</v>
      </c>
      <c r="F212" t="str">
        <f t="shared" si="2"/>
        <v xml:space="preserve"> &lt;input class="form-control" id="cr9aa_pcrsviolationsnumrevocationfornewarrest"  type="number" value="{% if recordCount&gt;0 %}{{myquery.results.entities[0].cr9aa_pcrsviolationsnumrevocationfornewarrest}} {% endif %}"&gt;</v>
      </c>
    </row>
    <row r="213" spans="2:6" ht="18" x14ac:dyDescent="0.2">
      <c r="B213">
        <v>59</v>
      </c>
      <c r="C213" s="6" t="s">
        <v>180</v>
      </c>
      <c r="E213" s="27" t="s">
        <v>1209</v>
      </c>
      <c r="F213" t="str">
        <f t="shared" si="2"/>
        <v xml:space="preserve"> &lt;input class="form-control" id="cr9aa_pcrsviolationsnumrevocationfortechvio"  type="number" value="{% if recordCount&gt;0 %}{{myquery.results.entities[0].cr9aa_pcrsviolationsnumrevocationfortechvio}} {% endif %}"&gt;</v>
      </c>
    </row>
    <row r="214" spans="2:6" ht="18" x14ac:dyDescent="0.2">
      <c r="B214">
        <v>35</v>
      </c>
      <c r="C214" t="s">
        <v>29</v>
      </c>
      <c r="E214" s="27" t="s">
        <v>1210</v>
      </c>
      <c r="F214" t="str">
        <f t="shared" si="2"/>
        <v xml:space="preserve"> &lt;input class="form-control" id="cr9aa_prcsaveragedpocaseload"  type="number" value="{% if recordCount&gt;0 %}{{myquery.results.entities[0].cr9aa_prcsaveragedpocaseload}} {% endif %}"&gt;</v>
      </c>
    </row>
    <row r="215" spans="2:6" ht="18" x14ac:dyDescent="0.2">
      <c r="B215">
        <v>39</v>
      </c>
      <c r="C215" s="6" t="s">
        <v>172</v>
      </c>
      <c r="E215" s="27" t="s">
        <v>1211</v>
      </c>
      <c r="F215" t="str">
        <f t="shared" si="2"/>
        <v xml:space="preserve"> &lt;input class="form-control" id="cr9aa_prcsnumcentral"  type="number" value="{% if recordCount&gt;0 %}{{myquery.results.entities[0].cr9aa_prcsnumcentral}} {% endif %}"&gt;</v>
      </c>
    </row>
    <row r="216" spans="2:6" ht="18" x14ac:dyDescent="0.2">
      <c r="B216">
        <v>33</v>
      </c>
      <c r="C216" t="s">
        <v>446</v>
      </c>
      <c r="E216" s="27" t="s">
        <v>1212</v>
      </c>
      <c r="F216" t="str">
        <f t="shared" si="2"/>
        <v xml:space="preserve"> &lt;input class="form-control" id="cr9aa_prcsnumcontinuingcases"  type="number" value="{% if recordCount&gt;0 %}{{myquery.results.entities[0].cr9aa_prcsnumcontinuingcases}} {% endif %}"&gt;</v>
      </c>
    </row>
    <row r="217" spans="2:6" ht="18" x14ac:dyDescent="0.2">
      <c r="B217">
        <v>40</v>
      </c>
      <c r="C217" s="6" t="s">
        <v>173</v>
      </c>
      <c r="E217" s="27" t="s">
        <v>1213</v>
      </c>
      <c r="F217" t="str">
        <f t="shared" si="2"/>
        <v xml:space="preserve"> &lt;input class="form-control" id="cr9aa_prcsnumeast"  type="number" value="{% if recordCount&gt;0 %}{{myquery.results.entities[0].cr9aa_prcsnumeast}} {% endif %}"&gt;</v>
      </c>
    </row>
    <row r="218" spans="2:6" ht="18" x14ac:dyDescent="0.2">
      <c r="B218">
        <v>37</v>
      </c>
      <c r="C218" s="11" t="s">
        <v>170</v>
      </c>
      <c r="E218" s="27" t="s">
        <v>1214</v>
      </c>
      <c r="F218" t="str">
        <f t="shared" si="2"/>
        <v xml:space="preserve"> &lt;input class="form-control" id="cr9aa_prcsnumfemales"  type="number" value="{% if recordCount&gt;0 %}{{myquery.results.entities[0].cr9aa_prcsnumfemales}} {% endif %}"&gt;</v>
      </c>
    </row>
    <row r="219" spans="2:6" ht="18" x14ac:dyDescent="0.2">
      <c r="B219">
        <v>36</v>
      </c>
      <c r="C219" s="10" t="s">
        <v>169</v>
      </c>
      <c r="E219" s="27" t="s">
        <v>1215</v>
      </c>
      <c r="F219" t="str">
        <f t="shared" si="2"/>
        <v xml:space="preserve"> &lt;input class="form-control" id="cr9aa_prcsnummales"  type="number" value="{% if recordCount&gt;0 %}{{myquery.results.entities[0].cr9aa_prcsnummales}} {% endif %}"&gt;</v>
      </c>
    </row>
    <row r="220" spans="2:6" ht="18" x14ac:dyDescent="0.2">
      <c r="B220">
        <v>34</v>
      </c>
      <c r="C220" t="s">
        <v>447</v>
      </c>
      <c r="E220" s="27" t="s">
        <v>1216</v>
      </c>
      <c r="F220" t="str">
        <f t="shared" si="2"/>
        <v xml:space="preserve"> &lt;input class="form-control" id="cr9aa_prcsnumnewcases"  type="number" value="{% if recordCount&gt;0 %}{{myquery.results.entities[0].cr9aa_prcsnumnewcases}} {% endif %}"&gt;</v>
      </c>
    </row>
    <row r="221" spans="2:6" ht="18" x14ac:dyDescent="0.2">
      <c r="B221">
        <v>38</v>
      </c>
      <c r="C221" s="6" t="s">
        <v>171</v>
      </c>
      <c r="E221" s="27" t="s">
        <v>1217</v>
      </c>
      <c r="F221" t="str">
        <f t="shared" si="2"/>
        <v xml:space="preserve"> &lt;input class="form-control" id="cr9aa_prcsnumwest"  type="number" value="{% if recordCount&gt;0 %}{{myquery.results.entities[0].cr9aa_prcsnumwest}} {% endif %}"&gt;</v>
      </c>
    </row>
    <row r="222" spans="2:6" ht="18" x14ac:dyDescent="0.2">
      <c r="B222">
        <v>14</v>
      </c>
      <c r="C222" s="8" t="s">
        <v>26</v>
      </c>
      <c r="E222" s="27" t="s">
        <v>1218</v>
      </c>
      <c r="F222" t="str">
        <f t="shared" si="2"/>
        <v xml:space="preserve"> &lt;input class="form-control" id="cr9aa_regioncentral"  type="number" value="{% if recordCount&gt;0 %}{{myquery.results.entities[0].cr9aa_regioncentral}} {% endif %}"&gt;</v>
      </c>
    </row>
    <row r="223" spans="2:6" ht="18" x14ac:dyDescent="0.2">
      <c r="B223">
        <v>15</v>
      </c>
      <c r="C223" s="8" t="s">
        <v>27</v>
      </c>
      <c r="E223" s="27" t="s">
        <v>1219</v>
      </c>
      <c r="F223" t="str">
        <f t="shared" si="2"/>
        <v xml:space="preserve"> &lt;input class="form-control" id="cr9aa_regioneast"  type="number" value="{% if recordCount&gt;0 %}{{myquery.results.entities[0].cr9aa_regioneast}} {% endif %}"&gt;</v>
      </c>
    </row>
    <row r="224" spans="2:6" ht="18" x14ac:dyDescent="0.2">
      <c r="B224">
        <v>16</v>
      </c>
      <c r="C224" s="8" t="s">
        <v>486</v>
      </c>
      <c r="E224" s="27" t="s">
        <v>1220</v>
      </c>
      <c r="F224" t="str">
        <f t="shared" si="2"/>
        <v xml:space="preserve"> &lt;input class="form-control" id="cr9aa_regionoutcounty"  type="number" value="{% if recordCount&gt;0 %}{{myquery.results.entities[0].cr9aa_regionoutcounty}} {% endif %}"&gt;</v>
      </c>
    </row>
    <row r="225" spans="2:6" ht="18" x14ac:dyDescent="0.2">
      <c r="B225">
        <v>17</v>
      </c>
      <c r="C225" s="8" t="s">
        <v>28</v>
      </c>
      <c r="E225" s="27" t="s">
        <v>1221</v>
      </c>
      <c r="F225" t="str">
        <f t="shared" si="2"/>
        <v xml:space="preserve"> &lt;input class="form-control" id="cr9aa_regionunknown"  type="number" value="{% if recordCount&gt;0 %}{{myquery.results.entities[0].cr9aa_regionunknown}} {% endif %}"&gt;</v>
      </c>
    </row>
    <row r="226" spans="2:6" ht="18" x14ac:dyDescent="0.2">
      <c r="B226">
        <v>13</v>
      </c>
      <c r="C226" s="8" t="s">
        <v>25</v>
      </c>
      <c r="E226" s="27" t="s">
        <v>1222</v>
      </c>
      <c r="F226" t="str">
        <f t="shared" si="2"/>
        <v xml:space="preserve"> &lt;input class="form-control" id="cr9aa_regionwest"  type="number" value="{% if recordCount&gt;0 %}{{myquery.results.entities[0].cr9aa_regionwest}} {% endif %}"&gt;</v>
      </c>
    </row>
    <row r="227" spans="2:6" ht="18" x14ac:dyDescent="0.2">
      <c r="B227">
        <v>20</v>
      </c>
      <c r="C227" t="s">
        <v>162</v>
      </c>
      <c r="E227" s="27" t="s">
        <v>1224</v>
      </c>
      <c r="F227" t="str">
        <f t="shared" si="2"/>
        <v xml:space="preserve"> &lt;input class="form-control" id="cr9aa_supervisioncontactlevelnumaverage"  type="number" value="{% if recordCount&gt;0 %}{{myquery.results.entities[0].cr9aa_supervisioncontactlevelnumaverage}} {% endif %}"&gt;</v>
      </c>
    </row>
    <row r="228" spans="2:6" ht="18" x14ac:dyDescent="0.2">
      <c r="B228">
        <v>21</v>
      </c>
      <c r="C228" t="s">
        <v>163</v>
      </c>
      <c r="E228" s="27" t="s">
        <v>1225</v>
      </c>
      <c r="F228" t="str">
        <f t="shared" si="2"/>
        <v xml:space="preserve"> &lt;input class="form-control" id="cr9aa_supervisioncontactlevelnumbelowaverage"  type="number" value="{% if recordCount&gt;0 %}{{myquery.results.entities[0].cr9aa_supervisioncontactlevelnumbelowaverage}} {% endif %}"&gt;</v>
      </c>
    </row>
    <row r="229" spans="2:6" ht="18" x14ac:dyDescent="0.2">
      <c r="B229">
        <v>18</v>
      </c>
      <c r="C229" t="s">
        <v>160</v>
      </c>
      <c r="E229" s="27" t="s">
        <v>1226</v>
      </c>
      <c r="F229" t="str">
        <f t="shared" si="2"/>
        <v xml:space="preserve"> &lt;input class="form-control" id="cr9aa_supervisioncontactlevelnumhigh"  type="number" value="{% if recordCount&gt;0 %}{{myquery.results.entities[0].cr9aa_supervisioncontactlevelnumhigh}} {% endif %}"&gt;</v>
      </c>
    </row>
    <row r="230" spans="2:6" ht="18" x14ac:dyDescent="0.2">
      <c r="B230">
        <v>22</v>
      </c>
      <c r="C230" t="s">
        <v>164</v>
      </c>
      <c r="E230" s="27" t="s">
        <v>1227</v>
      </c>
      <c r="F230" t="str">
        <f t="shared" si="2"/>
        <v xml:space="preserve"> &lt;input class="form-control" id="cr9aa_supervisioncontactlevelnumlow"  type="number" value="{% if recordCount&gt;0 %}{{myquery.results.entities[0].cr9aa_supervisioncontactlevelnumlow}} {% endif %}"&gt;</v>
      </c>
    </row>
    <row r="231" spans="2:6" ht="18" x14ac:dyDescent="0.2">
      <c r="B231">
        <v>23</v>
      </c>
      <c r="C231" t="s">
        <v>165</v>
      </c>
      <c r="E231" s="27" t="s">
        <v>1228</v>
      </c>
      <c r="F231" t="str">
        <f t="shared" si="2"/>
        <v xml:space="preserve"> &lt;input class="form-control" id="cr9aa_supervisioncontactlevelnumnoscore"  type="number" value="{% if recordCount&gt;0 %}{{myquery.results.entities[0].cr9aa_supervisioncontactlevelnumnoscore}} {% endif %}"&gt;</v>
      </c>
    </row>
    <row r="232" spans="2:6" ht="18" x14ac:dyDescent="0.2">
      <c r="B232">
        <v>19</v>
      </c>
      <c r="C232" s="6" t="s">
        <v>161</v>
      </c>
      <c r="E232" s="27" t="s">
        <v>1223</v>
      </c>
      <c r="F232" t="str">
        <f t="shared" si="2"/>
        <v xml:space="preserve"> &lt;input class="form-control" id="cr9aa_supervisioncontactlevelnumaboveaverage"  type="number" value="{% if recordCount&gt;0 %}{{myquery.results.entities[0].cr9aa_supervisioncontactlevelnumaboveaverage}} {% endif %}"&gt;</v>
      </c>
    </row>
    <row r="233" spans="2:6" ht="18" x14ac:dyDescent="0.2">
      <c r="B233">
        <v>85</v>
      </c>
      <c r="C233" s="6" t="s">
        <v>1179</v>
      </c>
      <c r="E233" s="27" t="s">
        <v>1230</v>
      </c>
      <c r="F233" t="str">
        <f t="shared" si="2"/>
        <v xml:space="preserve"> &lt;input class="form-control" id="cr9aa_z1170compsdischargesnumsuccessful"  type="number" value="{% if recordCount&gt;0 %}{{myquery.results.entities[0].cr9aa_z1170compsdischargesnumsuccessful}} {% endif %}"&gt;</v>
      </c>
    </row>
    <row r="234" spans="2:6" ht="18" x14ac:dyDescent="0.2">
      <c r="B234">
        <v>86</v>
      </c>
      <c r="C234" s="6" t="s">
        <v>1180</v>
      </c>
      <c r="E234" s="27" t="s">
        <v>1231</v>
      </c>
      <c r="F234" t="str">
        <f t="shared" si="2"/>
        <v xml:space="preserve"> &lt;input class="form-control" id="cr9aa_z1170compsdischargesnumunsuc"  type="number" value="{% if recordCount&gt;0 %}{{myquery.results.entities[0].cr9aa_z1170compsdischargesnumunsuc}} {% endif %}"&gt;</v>
      </c>
    </row>
    <row r="235" spans="2:6" ht="18" x14ac:dyDescent="0.2">
      <c r="B235">
        <v>84</v>
      </c>
      <c r="C235" s="6" t="s">
        <v>1178</v>
      </c>
      <c r="E235" s="27" t="s">
        <v>1232</v>
      </c>
      <c r="F235" t="str">
        <f t="shared" si="2"/>
        <v xml:space="preserve"> &lt;input class="form-control" id="cr9aa_z1170currenthousingnumhomelessortransient"  type="number" value="{% if recordCount&gt;0 %}{{myquery.results.entities[0].cr9aa_z1170currenthousingnumhomelessortransient}} {% endif %}"&gt;</v>
      </c>
    </row>
    <row r="236" spans="2:6" ht="18" x14ac:dyDescent="0.2">
      <c r="B236">
        <v>73</v>
      </c>
      <c r="C236" s="6" t="s">
        <v>1167</v>
      </c>
      <c r="E236" s="27" t="s">
        <v>1237</v>
      </c>
      <c r="F236" t="str">
        <f t="shared" si="2"/>
        <v xml:space="preserve"> &lt;input class="form-control" id="cr9aa_z1170refsforaodstx"  type="number" value="{% if recordCount&gt;0 %}{{myquery.results.entities[0].cr9aa_z1170refsforaodstx}} {% endif %}"&gt;</v>
      </c>
    </row>
    <row r="237" spans="2:6" ht="18" x14ac:dyDescent="0.2">
      <c r="B237">
        <v>77</v>
      </c>
      <c r="C237" s="6" t="s">
        <v>1171</v>
      </c>
      <c r="E237" s="27" t="s">
        <v>1238</v>
      </c>
      <c r="F237" t="str">
        <f t="shared" ref="F237:F261" si="3">_xlfn.CONCAT($A$1,E237,$B$1,E237,$C$1)</f>
        <v xml:space="preserve"> &lt;input class="form-control" id="cr9aa_z1170refsforempsvcs"  type="number" value="{% if recordCount&gt;0 %}{{myquery.results.entities[0].cr9aa_z1170refsforempsvcs}} {% endif %}"&gt;</v>
      </c>
    </row>
    <row r="238" spans="2:6" ht="18" x14ac:dyDescent="0.2">
      <c r="B238">
        <v>76</v>
      </c>
      <c r="C238" s="6" t="s">
        <v>1170</v>
      </c>
      <c r="E238" s="27" t="s">
        <v>1239</v>
      </c>
      <c r="F238" t="str">
        <f t="shared" si="3"/>
        <v xml:space="preserve"> &lt;input class="form-control" id="cr9aa_z1170refsforhousingsvcs"  type="number" value="{% if recordCount&gt;0 %}{{myquery.results.entities[0].cr9aa_z1170refsforhousingsvcs}} {% endif %}"&gt;</v>
      </c>
    </row>
    <row r="239" spans="2:6" ht="18" x14ac:dyDescent="0.2">
      <c r="B239">
        <v>81</v>
      </c>
      <c r="C239" s="6" t="s">
        <v>1175</v>
      </c>
      <c r="E239" s="27" t="s">
        <v>1240</v>
      </c>
      <c r="F239" t="str">
        <f t="shared" si="3"/>
        <v xml:space="preserve"> &lt;input class="form-control" id="cr9aa_z1170refsforhr360eastcentralcounty"  type="number" value="{% if recordCount&gt;0 %}{{myquery.results.entities[0].cr9aa_z1170refsforhr360eastcentralcounty}} {% endif %}"&gt;</v>
      </c>
    </row>
    <row r="240" spans="2:6" ht="18" x14ac:dyDescent="0.2">
      <c r="B240">
        <v>78</v>
      </c>
      <c r="C240" s="6" t="s">
        <v>1172</v>
      </c>
      <c r="E240" s="27" t="s">
        <v>1241</v>
      </c>
      <c r="F240" t="str">
        <f t="shared" si="3"/>
        <v xml:space="preserve"> &lt;input class="form-control" id="cr9aa_z1170refsforlegalsvcs"  type="number" value="{% if recordCount&gt;0 %}{{myquery.results.entities[0].cr9aa_z1170refsforlegalsvcs}} {% endif %}"&gt;</v>
      </c>
    </row>
    <row r="241" spans="2:6" ht="18" x14ac:dyDescent="0.2">
      <c r="B241">
        <v>75</v>
      </c>
      <c r="C241" s="6" t="s">
        <v>1169</v>
      </c>
      <c r="E241" s="27" t="s">
        <v>1242</v>
      </c>
      <c r="F241" t="str">
        <f t="shared" si="3"/>
        <v xml:space="preserve"> &lt;input class="form-control" id="cr9aa_z1170refsformedicaltx"  type="number" value="{% if recordCount&gt;0 %}{{myquery.results.entities[0].cr9aa_z1170refsformedicaltx}} {% endif %}"&gt;</v>
      </c>
    </row>
    <row r="242" spans="2:6" ht="18" x14ac:dyDescent="0.2">
      <c r="B242">
        <v>74</v>
      </c>
      <c r="C242" s="6" t="s">
        <v>1168</v>
      </c>
      <c r="E242" s="27" t="s">
        <v>1243</v>
      </c>
      <c r="F242" t="str">
        <f t="shared" si="3"/>
        <v xml:space="preserve"> &lt;input class="form-control" id="cr9aa_z1170refsformentalhealthtx"  type="number" value="{% if recordCount&gt;0 %}{{myquery.results.entities[0].cr9aa_z1170refsformentalhealthtx}} {% endif %}"&gt;</v>
      </c>
    </row>
    <row r="243" spans="2:6" ht="18" x14ac:dyDescent="0.2">
      <c r="B243">
        <v>79</v>
      </c>
      <c r="C243" s="6" t="s">
        <v>1173</v>
      </c>
      <c r="E243" s="27" t="s">
        <v>1244</v>
      </c>
      <c r="F243" t="str">
        <f t="shared" si="3"/>
        <v xml:space="preserve"> &lt;input class="form-control" id="cr9aa_z1170refsformentoring"  type="number" value="{% if recordCount&gt;0 %}{{myquery.results.entities[0].cr9aa_z1170refsformentoring}} {% endif %}"&gt;</v>
      </c>
    </row>
    <row r="244" spans="2:6" ht="18" x14ac:dyDescent="0.2">
      <c r="B244">
        <v>80</v>
      </c>
      <c r="C244" s="6" t="s">
        <v>1174</v>
      </c>
      <c r="E244" s="27" t="s">
        <v>1245</v>
      </c>
      <c r="F244" t="str">
        <f t="shared" si="3"/>
        <v xml:space="preserve"> &lt;input class="form-control" id="cr9aa_z1170refsforresourceservicecenterwestcty"  type="number" value="{% if recordCount&gt;0 %}{{myquery.results.entities[0].cr9aa_z1170refsforresourceservicecenterwestcty}} {% endif %}"&gt;</v>
      </c>
    </row>
    <row r="245" spans="2:6" ht="18" x14ac:dyDescent="0.2">
      <c r="B245">
        <v>82</v>
      </c>
      <c r="C245" s="6" t="s">
        <v>1176</v>
      </c>
      <c r="E245" s="27" t="s">
        <v>1246</v>
      </c>
      <c r="F245" t="str">
        <f t="shared" si="3"/>
        <v xml:space="preserve"> &lt;input class="form-control" id="cr9aa_z1170refsforreunification"  type="number" value="{% if recordCount&gt;0 %}{{myquery.results.entities[0].cr9aa_z1170refsforreunification}} {% endif %}"&gt;</v>
      </c>
    </row>
    <row r="246" spans="2:6" ht="18" x14ac:dyDescent="0.2">
      <c r="B246">
        <v>83</v>
      </c>
      <c r="C246" s="6" t="s">
        <v>1177</v>
      </c>
      <c r="E246" s="27" t="s">
        <v>1247</v>
      </c>
      <c r="F246" t="str">
        <f t="shared" si="3"/>
        <v xml:space="preserve"> &lt;input class="form-control" id="cr9aa_z1170refsfort4c"  type="number" value="{% if recordCount&gt;0 %}{{myquery.results.entities[0].cr9aa_z1170refsfort4c}} {% endif %}"&gt;</v>
      </c>
    </row>
    <row r="247" spans="2:6" ht="18" x14ac:dyDescent="0.2">
      <c r="B247">
        <v>67</v>
      </c>
      <c r="C247" s="6" t="s">
        <v>1161</v>
      </c>
      <c r="E247" s="27" t="s">
        <v>1248</v>
      </c>
      <c r="F247" t="str">
        <f t="shared" si="3"/>
        <v xml:space="preserve"> &lt;input class="form-control" id="cr9aa_z1170regioncentral"  type="number" value="{% if recordCount&gt;0 %}{{myquery.results.entities[0].cr9aa_z1170regioncentral}} {% endif %}"&gt;</v>
      </c>
    </row>
    <row r="248" spans="2:6" ht="18" x14ac:dyDescent="0.2">
      <c r="B248">
        <v>68</v>
      </c>
      <c r="C248" s="6" t="s">
        <v>1162</v>
      </c>
      <c r="E248" s="27" t="s">
        <v>1249</v>
      </c>
      <c r="F248" t="str">
        <f t="shared" si="3"/>
        <v xml:space="preserve"> &lt;input class="form-control" id="cr9aa_z1170regioneast"  type="number" value="{% if recordCount&gt;0 %}{{myquery.results.entities[0].cr9aa_z1170regioneast}} {% endif %}"&gt;</v>
      </c>
    </row>
    <row r="249" spans="2:6" ht="18" x14ac:dyDescent="0.2">
      <c r="B249">
        <v>69</v>
      </c>
      <c r="C249" s="6" t="s">
        <v>1163</v>
      </c>
      <c r="E249" s="27" t="s">
        <v>1250</v>
      </c>
      <c r="F249" t="str">
        <f t="shared" si="3"/>
        <v xml:space="preserve"> &lt;input class="form-control" id="cr9aa_z1170regionothercounties"  type="number" value="{% if recordCount&gt;0 %}{{myquery.results.entities[0].cr9aa_z1170regionothercounties}} {% endif %}"&gt;</v>
      </c>
    </row>
    <row r="250" spans="2:6" ht="18" x14ac:dyDescent="0.2">
      <c r="B250">
        <v>66</v>
      </c>
      <c r="C250" s="6" t="s">
        <v>1160</v>
      </c>
      <c r="E250" s="27" t="s">
        <v>1251</v>
      </c>
      <c r="F250" t="str">
        <f t="shared" si="3"/>
        <v xml:space="preserve"> &lt;input class="form-control" id="cr9aa_z1170regionwest"  type="number" value="{% if recordCount&gt;0 %}{{myquery.results.entities[0].cr9aa_z1170regionwest}} {% endif %}"&gt;</v>
      </c>
    </row>
    <row r="251" spans="2:6" ht="18" x14ac:dyDescent="0.2">
      <c r="B251">
        <v>71</v>
      </c>
      <c r="C251" s="6" t="s">
        <v>1165</v>
      </c>
      <c r="E251" s="27" t="s">
        <v>1252</v>
      </c>
      <c r="F251" t="str">
        <f t="shared" si="3"/>
        <v xml:space="preserve"> &lt;input class="form-control" id="cr9aa_z1170supervisioncontactlevelnumaverage"  type="number" value="{% if recordCount&gt;0 %}{{myquery.results.entities[0].cr9aa_z1170supervisioncontactlevelnumaverage}} {% endif %}"&gt;</v>
      </c>
    </row>
    <row r="252" spans="2:6" ht="18" x14ac:dyDescent="0.2">
      <c r="B252">
        <v>70</v>
      </c>
      <c r="C252" s="6" t="s">
        <v>1164</v>
      </c>
      <c r="E252" s="27" t="s">
        <v>1253</v>
      </c>
      <c r="F252" t="str">
        <f t="shared" si="3"/>
        <v xml:space="preserve"> &lt;input class="form-control" id="cr9aa_z1170supervisioncontactlevelnumhigh"  type="number" value="{% if recordCount&gt;0 %}{{myquery.results.entities[0].cr9aa_z1170supervisioncontactlevelnumhigh}} {% endif %}"&gt;</v>
      </c>
    </row>
    <row r="253" spans="2:6" ht="18" x14ac:dyDescent="0.2">
      <c r="B253">
        <v>72</v>
      </c>
      <c r="C253" s="6" t="s">
        <v>1166</v>
      </c>
      <c r="E253" s="27" t="s">
        <v>1254</v>
      </c>
      <c r="F253" t="str">
        <f t="shared" si="3"/>
        <v xml:space="preserve"> &lt;input class="form-control" id="cr9aa_z1170supervisioncontactlevelnumlow"  type="number" value="{% if recordCount&gt;0 %}{{myquery.results.entities[0].cr9aa_z1170supervisioncontactlevelnumlow}} {% endif %}"&gt;</v>
      </c>
    </row>
    <row r="254" spans="2:6" ht="18" x14ac:dyDescent="0.2">
      <c r="B254">
        <v>88</v>
      </c>
      <c r="C254" s="6" t="s">
        <v>1182</v>
      </c>
      <c r="E254" s="27" t="s">
        <v>1255</v>
      </c>
      <c r="F254" t="str">
        <f t="shared" si="3"/>
        <v xml:space="preserve"> &lt;input class="form-control" id="cr9aa_z1170violationsnumnewconvictions"  type="number" value="{% if recordCount&gt;0 %}{{myquery.results.entities[0].cr9aa_z1170violationsnumnewconvictions}} {% endif %}"&gt;</v>
      </c>
    </row>
    <row r="255" spans="2:6" ht="18" x14ac:dyDescent="0.2">
      <c r="B255">
        <v>87</v>
      </c>
      <c r="C255" s="6" t="s">
        <v>1181</v>
      </c>
      <c r="E255" s="27" t="s">
        <v>1256</v>
      </c>
      <c r="F255" t="str">
        <f t="shared" si="3"/>
        <v xml:space="preserve"> &lt;input class="form-control" id="cr9aa_z1170violationsnumnewoffensesarrests"  type="number" value="{% if recordCount&gt;0 %}{{myquery.results.entities[0].cr9aa_z1170violationsnumnewoffensesarrests}} {% endif %}"&gt;</v>
      </c>
    </row>
    <row r="256" spans="2:6" ht="18" x14ac:dyDescent="0.2">
      <c r="B256">
        <v>89</v>
      </c>
      <c r="C256" s="6" t="s">
        <v>1183</v>
      </c>
      <c r="E256" s="28" t="s">
        <v>1257</v>
      </c>
      <c r="F256" t="str">
        <f t="shared" si="3"/>
        <v xml:space="preserve"> &lt;input class="form-control" id="cr9aa_z1170violationsnumrevocationfortechnicalv"  type="number" value="{% if recordCount&gt;0 %}{{myquery.results.entities[0].cr9aa_z1170violationsnumrevocationfortechnicalv}} {% endif %}"&gt;</v>
      </c>
    </row>
    <row r="257" spans="1:6" ht="18" x14ac:dyDescent="0.2">
      <c r="B257">
        <v>63</v>
      </c>
      <c r="C257" s="6" t="s">
        <v>1157</v>
      </c>
      <c r="E257" s="27" t="s">
        <v>1229</v>
      </c>
      <c r="F257" t="str">
        <f t="shared" si="3"/>
        <v xml:space="preserve"> &lt;input class="form-control" id="cr9aa_z1170averagedpocaseload"  type="number" value="{% if recordCount&gt;0 %}{{myquery.results.entities[0].cr9aa_z1170averagedpocaseload}} {% endif %}"&gt;</v>
      </c>
    </row>
    <row r="258" spans="1:6" ht="18" x14ac:dyDescent="0.2">
      <c r="B258">
        <v>65</v>
      </c>
      <c r="C258" s="6" t="s">
        <v>1159</v>
      </c>
      <c r="E258" s="27" t="s">
        <v>1233</v>
      </c>
      <c r="F258" t="str">
        <f t="shared" si="3"/>
        <v xml:space="preserve"> &lt;input class="form-control" id="cr9aa_z1170females"  type="number" value="{% if recordCount&gt;0 %}{{myquery.results.entities[0].cr9aa_z1170females}} {% endif %}"&gt;</v>
      </c>
    </row>
    <row r="259" spans="1:6" ht="18" x14ac:dyDescent="0.2">
      <c r="B259">
        <v>64</v>
      </c>
      <c r="C259" s="6" t="s">
        <v>1158</v>
      </c>
      <c r="E259" s="27" t="s">
        <v>1234</v>
      </c>
      <c r="F259" t="str">
        <f t="shared" si="3"/>
        <v xml:space="preserve"> &lt;input class="form-control" id="cr9aa_z1170males"  type="number" value="{% if recordCount&gt;0 %}{{myquery.results.entities[0].cr9aa_z1170males}} {% endif %}"&gt;</v>
      </c>
    </row>
    <row r="260" spans="1:6" ht="18" x14ac:dyDescent="0.2">
      <c r="B260">
        <v>61</v>
      </c>
      <c r="C260" s="6" t="s">
        <v>1155</v>
      </c>
      <c r="E260" s="27" t="s">
        <v>1235</v>
      </c>
      <c r="F260" t="str">
        <f t="shared" si="3"/>
        <v xml:space="preserve"> &lt;input class="form-control" id="cr9aa_z1170numcontinuingcases"  type="number" value="{% if recordCount&gt;0 %}{{myquery.results.entities[0].cr9aa_z1170numcontinuingcases}} {% endif %}"&gt;</v>
      </c>
    </row>
    <row r="261" spans="1:6" ht="18" x14ac:dyDescent="0.2">
      <c r="B261">
        <v>62</v>
      </c>
      <c r="C261" s="6" t="s">
        <v>1156</v>
      </c>
      <c r="E261" s="27" t="s">
        <v>1236</v>
      </c>
      <c r="F261" t="str">
        <f t="shared" si="3"/>
        <v xml:space="preserve"> &lt;input class="form-control" id="cr9aa_z1170numnewcases"  type="number" value="{% if recordCount&gt;0 %}{{myquery.results.entities[0].cr9aa_z1170numnewcases}} {% endif %}"&gt;</v>
      </c>
    </row>
    <row r="262" spans="1:6" x14ac:dyDescent="0.2">
      <c r="A262" t="s">
        <v>30</v>
      </c>
      <c r="B262">
        <v>1</v>
      </c>
      <c r="C262" t="s">
        <v>887</v>
      </c>
    </row>
    <row r="263" spans="1:6" x14ac:dyDescent="0.2">
      <c r="B263">
        <v>2</v>
      </c>
      <c r="C263" t="s">
        <v>182</v>
      </c>
    </row>
    <row r="264" spans="1:6" x14ac:dyDescent="0.2">
      <c r="B264">
        <v>3</v>
      </c>
      <c r="C264" t="s">
        <v>183</v>
      </c>
    </row>
    <row r="265" spans="1:6" x14ac:dyDescent="0.2">
      <c r="B265">
        <v>4</v>
      </c>
      <c r="C265" t="s">
        <v>184</v>
      </c>
    </row>
    <row r="266" spans="1:6" x14ac:dyDescent="0.2">
      <c r="B266">
        <v>5</v>
      </c>
      <c r="C266" t="s">
        <v>888</v>
      </c>
    </row>
    <row r="267" spans="1:6" x14ac:dyDescent="0.2">
      <c r="B267">
        <v>6</v>
      </c>
      <c r="C267" t="s">
        <v>185</v>
      </c>
    </row>
    <row r="268" spans="1:6" x14ac:dyDescent="0.2">
      <c r="B268">
        <v>7</v>
      </c>
      <c r="C268" t="s">
        <v>269</v>
      </c>
    </row>
    <row r="269" spans="1:6" x14ac:dyDescent="0.2">
      <c r="B269">
        <v>8</v>
      </c>
      <c r="C269" t="s">
        <v>186</v>
      </c>
    </row>
    <row r="270" spans="1:6" x14ac:dyDescent="0.2">
      <c r="B270">
        <v>9</v>
      </c>
      <c r="C270" s="10" t="s">
        <v>31</v>
      </c>
      <c r="D270" t="s">
        <v>94</v>
      </c>
    </row>
    <row r="271" spans="1:6" x14ac:dyDescent="0.2">
      <c r="B271">
        <v>10</v>
      </c>
      <c r="C271" s="10" t="s">
        <v>448</v>
      </c>
    </row>
    <row r="272" spans="1:6" x14ac:dyDescent="0.2">
      <c r="B272">
        <v>11</v>
      </c>
      <c r="C272" s="10" t="s">
        <v>449</v>
      </c>
    </row>
    <row r="273" spans="2:4" x14ac:dyDescent="0.2">
      <c r="B273">
        <v>12</v>
      </c>
      <c r="C273" s="10" t="s">
        <v>487</v>
      </c>
      <c r="D273" t="s">
        <v>94</v>
      </c>
    </row>
    <row r="274" spans="2:4" x14ac:dyDescent="0.2">
      <c r="B274">
        <v>13</v>
      </c>
      <c r="C274" t="s">
        <v>187</v>
      </c>
    </row>
    <row r="275" spans="2:4" x14ac:dyDescent="0.2">
      <c r="B275">
        <v>14</v>
      </c>
      <c r="C275" t="s">
        <v>188</v>
      </c>
    </row>
    <row r="276" spans="2:4" x14ac:dyDescent="0.2">
      <c r="B276">
        <v>15</v>
      </c>
      <c r="C276" t="s">
        <v>734</v>
      </c>
    </row>
    <row r="277" spans="2:4" x14ac:dyDescent="0.2">
      <c r="B277">
        <v>16</v>
      </c>
      <c r="C277" t="s">
        <v>735</v>
      </c>
    </row>
    <row r="278" spans="2:4" x14ac:dyDescent="0.2">
      <c r="B278">
        <v>17</v>
      </c>
      <c r="C278" t="s">
        <v>189</v>
      </c>
    </row>
    <row r="279" spans="2:4" x14ac:dyDescent="0.2">
      <c r="B279">
        <v>18</v>
      </c>
      <c r="C279" t="s">
        <v>190</v>
      </c>
    </row>
    <row r="280" spans="2:4" x14ac:dyDescent="0.2">
      <c r="B280">
        <v>19</v>
      </c>
      <c r="C280" t="s">
        <v>191</v>
      </c>
    </row>
    <row r="281" spans="2:4" x14ac:dyDescent="0.2">
      <c r="B281">
        <v>20</v>
      </c>
      <c r="C281" t="s">
        <v>192</v>
      </c>
    </row>
    <row r="282" spans="2:4" x14ac:dyDescent="0.2">
      <c r="B282">
        <v>21</v>
      </c>
      <c r="C282" s="10" t="s">
        <v>450</v>
      </c>
    </row>
    <row r="283" spans="2:4" x14ac:dyDescent="0.2">
      <c r="B283">
        <v>22</v>
      </c>
      <c r="C283" s="10" t="s">
        <v>451</v>
      </c>
    </row>
    <row r="284" spans="2:4" x14ac:dyDescent="0.2">
      <c r="B284">
        <v>23</v>
      </c>
      <c r="C284" s="10" t="s">
        <v>452</v>
      </c>
    </row>
    <row r="285" spans="2:4" x14ac:dyDescent="0.2">
      <c r="B285">
        <v>24</v>
      </c>
      <c r="C285" s="12" t="s">
        <v>453</v>
      </c>
    </row>
    <row r="286" spans="2:4" x14ac:dyDescent="0.2">
      <c r="B286">
        <v>25</v>
      </c>
      <c r="C286" s="10" t="s">
        <v>454</v>
      </c>
    </row>
    <row r="287" spans="2:4" x14ac:dyDescent="0.2">
      <c r="B287">
        <v>26</v>
      </c>
      <c r="C287" t="s">
        <v>743</v>
      </c>
    </row>
    <row r="288" spans="2:4" x14ac:dyDescent="0.2">
      <c r="B288">
        <v>27</v>
      </c>
      <c r="C288" t="s">
        <v>744</v>
      </c>
    </row>
    <row r="289" spans="1:3" x14ac:dyDescent="0.2">
      <c r="B289">
        <v>28</v>
      </c>
      <c r="C289" t="s">
        <v>455</v>
      </c>
    </row>
    <row r="290" spans="1:3" x14ac:dyDescent="0.2">
      <c r="B290">
        <v>29</v>
      </c>
      <c r="C290" t="s">
        <v>456</v>
      </c>
    </row>
    <row r="291" spans="1:3" x14ac:dyDescent="0.2">
      <c r="B291">
        <v>30</v>
      </c>
      <c r="C291" t="s">
        <v>457</v>
      </c>
    </row>
    <row r="292" spans="1:3" x14ac:dyDescent="0.2">
      <c r="A292" t="s">
        <v>32</v>
      </c>
      <c r="C292" t="s">
        <v>443</v>
      </c>
    </row>
    <row r="293" spans="1:3" x14ac:dyDescent="0.2">
      <c r="C293" t="s">
        <v>444</v>
      </c>
    </row>
    <row r="294" spans="1:3" x14ac:dyDescent="0.2">
      <c r="C294" t="s">
        <v>445</v>
      </c>
    </row>
    <row r="295" spans="1:3" x14ac:dyDescent="0.2">
      <c r="A295" t="s">
        <v>33</v>
      </c>
      <c r="B295">
        <v>1</v>
      </c>
      <c r="C295" t="s">
        <v>889</v>
      </c>
    </row>
    <row r="296" spans="1:3" x14ac:dyDescent="0.2">
      <c r="B296">
        <v>2</v>
      </c>
      <c r="C296" t="s">
        <v>301</v>
      </c>
    </row>
    <row r="297" spans="1:3" x14ac:dyDescent="0.2">
      <c r="B297">
        <v>3</v>
      </c>
      <c r="C297" t="s">
        <v>302</v>
      </c>
    </row>
    <row r="298" spans="1:3" x14ac:dyDescent="0.2">
      <c r="B298">
        <v>4</v>
      </c>
      <c r="C298" t="s">
        <v>193</v>
      </c>
    </row>
    <row r="299" spans="1:3" x14ac:dyDescent="0.2">
      <c r="B299">
        <v>5</v>
      </c>
      <c r="C299" t="s">
        <v>745</v>
      </c>
    </row>
    <row r="300" spans="1:3" x14ac:dyDescent="0.2">
      <c r="B300">
        <v>6</v>
      </c>
      <c r="C300" s="8" t="s">
        <v>890</v>
      </c>
    </row>
    <row r="301" spans="1:3" x14ac:dyDescent="0.2">
      <c r="B301">
        <v>7</v>
      </c>
      <c r="C301" s="8" t="s">
        <v>891</v>
      </c>
    </row>
    <row r="302" spans="1:3" x14ac:dyDescent="0.2">
      <c r="B302">
        <v>8</v>
      </c>
      <c r="C302" s="8" t="s">
        <v>892</v>
      </c>
    </row>
    <row r="303" spans="1:3" x14ac:dyDescent="0.2">
      <c r="B303">
        <v>9</v>
      </c>
      <c r="C303" s="8" t="s">
        <v>893</v>
      </c>
    </row>
    <row r="304" spans="1:3" x14ac:dyDescent="0.2">
      <c r="B304">
        <v>10</v>
      </c>
      <c r="C304" s="8" t="s">
        <v>894</v>
      </c>
    </row>
    <row r="305" spans="2:3" x14ac:dyDescent="0.2">
      <c r="B305">
        <v>11</v>
      </c>
      <c r="C305" s="8" t="s">
        <v>895</v>
      </c>
    </row>
    <row r="306" spans="2:3" x14ac:dyDescent="0.2">
      <c r="B306">
        <v>12</v>
      </c>
      <c r="C306" s="8" t="s">
        <v>896</v>
      </c>
    </row>
    <row r="307" spans="2:3" x14ac:dyDescent="0.2">
      <c r="B307">
        <v>13</v>
      </c>
      <c r="C307" s="8" t="s">
        <v>897</v>
      </c>
    </row>
    <row r="308" spans="2:3" x14ac:dyDescent="0.2">
      <c r="B308">
        <v>14</v>
      </c>
      <c r="C308" s="8" t="s">
        <v>898</v>
      </c>
    </row>
    <row r="309" spans="2:3" x14ac:dyDescent="0.2">
      <c r="B309">
        <v>15</v>
      </c>
      <c r="C309" s="8" t="s">
        <v>899</v>
      </c>
    </row>
    <row r="310" spans="2:3" x14ac:dyDescent="0.2">
      <c r="B310">
        <v>16</v>
      </c>
      <c r="C310" s="8" t="s">
        <v>900</v>
      </c>
    </row>
    <row r="311" spans="2:3" x14ac:dyDescent="0.2">
      <c r="B311">
        <v>17</v>
      </c>
      <c r="C311" s="8" t="s">
        <v>901</v>
      </c>
    </row>
    <row r="312" spans="2:3" x14ac:dyDescent="0.2">
      <c r="B312">
        <v>18</v>
      </c>
      <c r="C312" s="8" t="s">
        <v>902</v>
      </c>
    </row>
    <row r="313" spans="2:3" x14ac:dyDescent="0.2">
      <c r="B313">
        <v>19</v>
      </c>
      <c r="C313" s="8" t="s">
        <v>903</v>
      </c>
    </row>
    <row r="314" spans="2:3" x14ac:dyDescent="0.2">
      <c r="B314">
        <v>20</v>
      </c>
      <c r="C314" s="6" t="s">
        <v>34</v>
      </c>
    </row>
    <row r="315" spans="2:3" x14ac:dyDescent="0.2">
      <c r="B315">
        <v>21</v>
      </c>
      <c r="C315" s="6" t="s">
        <v>35</v>
      </c>
    </row>
    <row r="316" spans="2:3" x14ac:dyDescent="0.2">
      <c r="B316">
        <v>22</v>
      </c>
      <c r="C316" s="6" t="s">
        <v>36</v>
      </c>
    </row>
    <row r="317" spans="2:3" x14ac:dyDescent="0.2">
      <c r="B317">
        <v>23</v>
      </c>
      <c r="C317" s="6" t="s">
        <v>37</v>
      </c>
    </row>
    <row r="318" spans="2:3" x14ac:dyDescent="0.2">
      <c r="B318">
        <v>24</v>
      </c>
      <c r="C318" s="6" t="s">
        <v>746</v>
      </c>
    </row>
    <row r="319" spans="2:3" x14ac:dyDescent="0.2">
      <c r="B319">
        <v>25</v>
      </c>
      <c r="C319" t="s">
        <v>747</v>
      </c>
    </row>
    <row r="320" spans="2:3" x14ac:dyDescent="0.2">
      <c r="B320">
        <v>26</v>
      </c>
      <c r="C320" t="s">
        <v>826</v>
      </c>
    </row>
    <row r="321" spans="2:3" x14ac:dyDescent="0.2">
      <c r="B321">
        <v>27</v>
      </c>
      <c r="C321" t="s">
        <v>748</v>
      </c>
    </row>
    <row r="322" spans="2:3" x14ac:dyDescent="0.2">
      <c r="B322">
        <v>28</v>
      </c>
      <c r="C322" t="s">
        <v>458</v>
      </c>
    </row>
    <row r="323" spans="2:3" x14ac:dyDescent="0.2">
      <c r="B323">
        <v>29</v>
      </c>
      <c r="C323" s="6" t="s">
        <v>733</v>
      </c>
    </row>
    <row r="324" spans="2:3" x14ac:dyDescent="0.2">
      <c r="B324">
        <v>30</v>
      </c>
      <c r="C324" t="s">
        <v>726</v>
      </c>
    </row>
    <row r="325" spans="2:3" x14ac:dyDescent="0.2">
      <c r="B325">
        <v>31</v>
      </c>
      <c r="C325" t="s">
        <v>727</v>
      </c>
    </row>
    <row r="326" spans="2:3" x14ac:dyDescent="0.2">
      <c r="B326">
        <v>32</v>
      </c>
      <c r="C326" t="s">
        <v>827</v>
      </c>
    </row>
    <row r="327" spans="2:3" x14ac:dyDescent="0.2">
      <c r="B327">
        <v>33</v>
      </c>
      <c r="C327" t="s">
        <v>728</v>
      </c>
    </row>
    <row r="328" spans="2:3" x14ac:dyDescent="0.2">
      <c r="B328">
        <v>34</v>
      </c>
      <c r="C328" t="s">
        <v>729</v>
      </c>
    </row>
    <row r="329" spans="2:3" x14ac:dyDescent="0.2">
      <c r="B329">
        <v>35</v>
      </c>
      <c r="C329" t="s">
        <v>730</v>
      </c>
    </row>
    <row r="330" spans="2:3" ht="34" x14ac:dyDescent="0.2">
      <c r="B330">
        <v>36</v>
      </c>
      <c r="C330" s="2" t="s">
        <v>825</v>
      </c>
    </row>
    <row r="331" spans="2:3" x14ac:dyDescent="0.2">
      <c r="B331">
        <v>37</v>
      </c>
      <c r="C331" s="6" t="s">
        <v>788</v>
      </c>
    </row>
    <row r="332" spans="2:3" x14ac:dyDescent="0.2">
      <c r="B332">
        <v>38</v>
      </c>
      <c r="C332" t="s">
        <v>789</v>
      </c>
    </row>
    <row r="333" spans="2:3" x14ac:dyDescent="0.2">
      <c r="B333">
        <v>39</v>
      </c>
      <c r="C333" t="s">
        <v>790</v>
      </c>
    </row>
    <row r="334" spans="2:3" x14ac:dyDescent="0.2">
      <c r="B334">
        <v>40</v>
      </c>
      <c r="C334" t="s">
        <v>791</v>
      </c>
    </row>
    <row r="335" spans="2:3" x14ac:dyDescent="0.2">
      <c r="B335">
        <v>41</v>
      </c>
      <c r="C335" t="s">
        <v>792</v>
      </c>
    </row>
    <row r="336" spans="2:3" x14ac:dyDescent="0.2">
      <c r="B336">
        <v>42</v>
      </c>
      <c r="C336" t="s">
        <v>194</v>
      </c>
    </row>
    <row r="337" spans="2:4" x14ac:dyDescent="0.2">
      <c r="B337">
        <v>43</v>
      </c>
      <c r="C337" t="s">
        <v>195</v>
      </c>
    </row>
    <row r="338" spans="2:4" x14ac:dyDescent="0.2">
      <c r="B338">
        <v>44</v>
      </c>
      <c r="C338" t="s">
        <v>196</v>
      </c>
    </row>
    <row r="339" spans="2:4" x14ac:dyDescent="0.2">
      <c r="B339">
        <v>45</v>
      </c>
      <c r="C339" t="s">
        <v>303</v>
      </c>
    </row>
    <row r="340" spans="2:4" x14ac:dyDescent="0.2">
      <c r="B340">
        <v>46</v>
      </c>
      <c r="C340" t="s">
        <v>304</v>
      </c>
    </row>
    <row r="341" spans="2:4" x14ac:dyDescent="0.2">
      <c r="B341">
        <v>47</v>
      </c>
      <c r="C341" t="s">
        <v>813</v>
      </c>
    </row>
    <row r="342" spans="2:4" x14ac:dyDescent="0.2">
      <c r="B342">
        <v>48</v>
      </c>
      <c r="C342" t="s">
        <v>793</v>
      </c>
    </row>
    <row r="343" spans="2:4" x14ac:dyDescent="0.2">
      <c r="B343">
        <v>49</v>
      </c>
      <c r="C343" t="s">
        <v>794</v>
      </c>
      <c r="D343" t="s">
        <v>94</v>
      </c>
    </row>
    <row r="344" spans="2:4" x14ac:dyDescent="0.2">
      <c r="B344">
        <v>50</v>
      </c>
      <c r="C344" s="6" t="s">
        <v>263</v>
      </c>
    </row>
    <row r="345" spans="2:4" x14ac:dyDescent="0.2">
      <c r="B345">
        <v>51</v>
      </c>
      <c r="C345" t="s">
        <v>38</v>
      </c>
    </row>
    <row r="346" spans="2:4" x14ac:dyDescent="0.2">
      <c r="B346">
        <v>52</v>
      </c>
      <c r="C346" t="s">
        <v>814</v>
      </c>
    </row>
    <row r="347" spans="2:4" x14ac:dyDescent="0.2">
      <c r="B347">
        <v>53</v>
      </c>
      <c r="C347" t="s">
        <v>795</v>
      </c>
    </row>
    <row r="348" spans="2:4" x14ac:dyDescent="0.2">
      <c r="B348">
        <v>54</v>
      </c>
      <c r="C348" t="s">
        <v>796</v>
      </c>
      <c r="D348" t="s">
        <v>94</v>
      </c>
    </row>
    <row r="349" spans="2:4" x14ac:dyDescent="0.2">
      <c r="B349">
        <v>55</v>
      </c>
      <c r="C349" s="6" t="s">
        <v>263</v>
      </c>
    </row>
    <row r="350" spans="2:4" x14ac:dyDescent="0.2">
      <c r="B350">
        <v>56</v>
      </c>
      <c r="C350" t="s">
        <v>38</v>
      </c>
    </row>
    <row r="351" spans="2:4" x14ac:dyDescent="0.2">
      <c r="B351">
        <v>57</v>
      </c>
      <c r="C351" t="s">
        <v>815</v>
      </c>
    </row>
    <row r="352" spans="2:4" x14ac:dyDescent="0.2">
      <c r="B352">
        <v>58</v>
      </c>
      <c r="C352" t="s">
        <v>797</v>
      </c>
    </row>
    <row r="353" spans="1:4" x14ac:dyDescent="0.2">
      <c r="B353">
        <v>59</v>
      </c>
      <c r="C353" t="s">
        <v>798</v>
      </c>
      <c r="D353" t="s">
        <v>94</v>
      </c>
    </row>
    <row r="354" spans="1:4" x14ac:dyDescent="0.2">
      <c r="B354">
        <v>60</v>
      </c>
      <c r="C354" s="6" t="s">
        <v>263</v>
      </c>
    </row>
    <row r="355" spans="1:4" x14ac:dyDescent="0.2">
      <c r="B355">
        <v>61</v>
      </c>
      <c r="C355" t="s">
        <v>749</v>
      </c>
    </row>
    <row r="356" spans="1:4" x14ac:dyDescent="0.2">
      <c r="B356">
        <v>62</v>
      </c>
      <c r="C356" s="6" t="s">
        <v>459</v>
      </c>
    </row>
    <row r="357" spans="1:4" x14ac:dyDescent="0.2">
      <c r="B357">
        <v>63</v>
      </c>
      <c r="C357" s="6" t="s">
        <v>345</v>
      </c>
    </row>
    <row r="358" spans="1:4" x14ac:dyDescent="0.2">
      <c r="B358">
        <v>64</v>
      </c>
      <c r="C358" s="6" t="s">
        <v>281</v>
      </c>
    </row>
    <row r="359" spans="1:4" x14ac:dyDescent="0.2">
      <c r="B359">
        <v>65</v>
      </c>
      <c r="C359" s="6" t="s">
        <v>39</v>
      </c>
    </row>
    <row r="360" spans="1:4" x14ac:dyDescent="0.2">
      <c r="B360">
        <v>66</v>
      </c>
      <c r="C360" s="6" t="s">
        <v>252</v>
      </c>
    </row>
    <row r="361" spans="1:4" x14ac:dyDescent="0.2">
      <c r="B361">
        <v>67</v>
      </c>
      <c r="C361" s="6" t="s">
        <v>40</v>
      </c>
    </row>
    <row r="362" spans="1:4" x14ac:dyDescent="0.2">
      <c r="A362" t="s">
        <v>41</v>
      </c>
      <c r="B362">
        <v>1</v>
      </c>
      <c r="C362" t="s">
        <v>197</v>
      </c>
    </row>
    <row r="363" spans="1:4" x14ac:dyDescent="0.2">
      <c r="B363">
        <v>2</v>
      </c>
      <c r="C363" t="s">
        <v>198</v>
      </c>
    </row>
    <row r="364" spans="1:4" x14ac:dyDescent="0.2">
      <c r="B364">
        <v>3</v>
      </c>
      <c r="C364" t="s">
        <v>284</v>
      </c>
    </row>
    <row r="365" spans="1:4" x14ac:dyDescent="0.2">
      <c r="B365">
        <v>4</v>
      </c>
      <c r="C365" t="s">
        <v>42</v>
      </c>
    </row>
    <row r="366" spans="1:4" x14ac:dyDescent="0.2">
      <c r="B366">
        <v>5</v>
      </c>
      <c r="C366" t="s">
        <v>43</v>
      </c>
    </row>
    <row r="367" spans="1:4" x14ac:dyDescent="0.2">
      <c r="B367">
        <v>6</v>
      </c>
      <c r="C367" t="s">
        <v>44</v>
      </c>
    </row>
    <row r="368" spans="1:4" x14ac:dyDescent="0.2">
      <c r="B368">
        <v>7</v>
      </c>
      <c r="C368" t="s">
        <v>45</v>
      </c>
    </row>
    <row r="369" spans="2:3" x14ac:dyDescent="0.2">
      <c r="B369">
        <v>8</v>
      </c>
      <c r="C369" t="s">
        <v>840</v>
      </c>
    </row>
    <row r="370" spans="2:3" x14ac:dyDescent="0.2">
      <c r="B370">
        <v>9</v>
      </c>
      <c r="C370" t="s">
        <v>841</v>
      </c>
    </row>
    <row r="371" spans="2:3" x14ac:dyDescent="0.2">
      <c r="B371">
        <v>10</v>
      </c>
      <c r="C371" t="s">
        <v>842</v>
      </c>
    </row>
    <row r="372" spans="2:3" x14ac:dyDescent="0.2">
      <c r="B372">
        <v>11</v>
      </c>
      <c r="C372" t="s">
        <v>843</v>
      </c>
    </row>
    <row r="373" spans="2:3" x14ac:dyDescent="0.2">
      <c r="B373">
        <v>12</v>
      </c>
      <c r="C373" t="s">
        <v>844</v>
      </c>
    </row>
    <row r="374" spans="2:3" x14ac:dyDescent="0.2">
      <c r="B374">
        <v>13</v>
      </c>
      <c r="C374" t="s">
        <v>845</v>
      </c>
    </row>
    <row r="375" spans="2:3" x14ac:dyDescent="0.2">
      <c r="B375">
        <v>14</v>
      </c>
      <c r="C375" t="s">
        <v>846</v>
      </c>
    </row>
    <row r="376" spans="2:3" x14ac:dyDescent="0.2">
      <c r="B376">
        <v>15</v>
      </c>
      <c r="C376" t="s">
        <v>46</v>
      </c>
    </row>
    <row r="377" spans="2:3" x14ac:dyDescent="0.2">
      <c r="B377">
        <v>16</v>
      </c>
      <c r="C377" t="s">
        <v>847</v>
      </c>
    </row>
    <row r="378" spans="2:3" x14ac:dyDescent="0.2">
      <c r="B378">
        <v>17</v>
      </c>
      <c r="C378" t="s">
        <v>848</v>
      </c>
    </row>
    <row r="379" spans="2:3" x14ac:dyDescent="0.2">
      <c r="B379">
        <v>18</v>
      </c>
      <c r="C379" t="s">
        <v>849</v>
      </c>
    </row>
    <row r="380" spans="2:3" x14ac:dyDescent="0.2">
      <c r="B380">
        <v>19</v>
      </c>
      <c r="C380" t="s">
        <v>850</v>
      </c>
    </row>
    <row r="381" spans="2:3" x14ac:dyDescent="0.2">
      <c r="B381">
        <v>20</v>
      </c>
      <c r="C381" t="s">
        <v>851</v>
      </c>
    </row>
    <row r="382" spans="2:3" x14ac:dyDescent="0.2">
      <c r="B382">
        <v>21</v>
      </c>
      <c r="C382" t="s">
        <v>852</v>
      </c>
    </row>
    <row r="383" spans="2:3" x14ac:dyDescent="0.2">
      <c r="B383">
        <v>22</v>
      </c>
      <c r="C383" t="s">
        <v>853</v>
      </c>
    </row>
    <row r="384" spans="2:3" x14ac:dyDescent="0.2">
      <c r="B384">
        <v>23</v>
      </c>
      <c r="C384" t="s">
        <v>47</v>
      </c>
    </row>
    <row r="385" spans="2:3" x14ac:dyDescent="0.2">
      <c r="B385">
        <v>24</v>
      </c>
      <c r="C385" t="s">
        <v>854</v>
      </c>
    </row>
    <row r="386" spans="2:3" x14ac:dyDescent="0.2">
      <c r="B386">
        <v>25</v>
      </c>
      <c r="C386" t="s">
        <v>855</v>
      </c>
    </row>
    <row r="387" spans="2:3" x14ac:dyDescent="0.2">
      <c r="B387">
        <v>26</v>
      </c>
      <c r="C387" t="s">
        <v>856</v>
      </c>
    </row>
    <row r="388" spans="2:3" x14ac:dyDescent="0.2">
      <c r="B388">
        <v>27</v>
      </c>
      <c r="C388" t="s">
        <v>857</v>
      </c>
    </row>
    <row r="389" spans="2:3" x14ac:dyDescent="0.2">
      <c r="B389">
        <v>28</v>
      </c>
      <c r="C389" t="s">
        <v>858</v>
      </c>
    </row>
    <row r="390" spans="2:3" x14ac:dyDescent="0.2">
      <c r="B390">
        <v>29</v>
      </c>
      <c r="C390" t="s">
        <v>859</v>
      </c>
    </row>
    <row r="391" spans="2:3" x14ac:dyDescent="0.2">
      <c r="B391">
        <v>30</v>
      </c>
      <c r="C391" t="s">
        <v>860</v>
      </c>
    </row>
    <row r="392" spans="2:3" x14ac:dyDescent="0.2">
      <c r="B392">
        <v>31</v>
      </c>
      <c r="C392" t="s">
        <v>48</v>
      </c>
    </row>
    <row r="393" spans="2:3" x14ac:dyDescent="0.2">
      <c r="B393">
        <v>32</v>
      </c>
      <c r="C393" t="s">
        <v>861</v>
      </c>
    </row>
    <row r="394" spans="2:3" x14ac:dyDescent="0.2">
      <c r="B394">
        <v>33</v>
      </c>
      <c r="C394" t="s">
        <v>862</v>
      </c>
    </row>
    <row r="395" spans="2:3" x14ac:dyDescent="0.2">
      <c r="B395">
        <v>34</v>
      </c>
      <c r="C395" t="s">
        <v>863</v>
      </c>
    </row>
    <row r="396" spans="2:3" x14ac:dyDescent="0.2">
      <c r="B396">
        <v>35</v>
      </c>
      <c r="C396" t="s">
        <v>864</v>
      </c>
    </row>
    <row r="397" spans="2:3" x14ac:dyDescent="0.2">
      <c r="B397">
        <v>36</v>
      </c>
      <c r="C397" t="s">
        <v>865</v>
      </c>
    </row>
    <row r="398" spans="2:3" x14ac:dyDescent="0.2">
      <c r="B398">
        <v>37</v>
      </c>
      <c r="C398" t="s">
        <v>866</v>
      </c>
    </row>
    <row r="399" spans="2:3" x14ac:dyDescent="0.2">
      <c r="B399">
        <v>38</v>
      </c>
      <c r="C399" t="s">
        <v>867</v>
      </c>
    </row>
    <row r="400" spans="2:3" x14ac:dyDescent="0.2">
      <c r="B400">
        <v>39</v>
      </c>
      <c r="C400" t="s">
        <v>49</v>
      </c>
    </row>
    <row r="401" spans="2:3" x14ac:dyDescent="0.2">
      <c r="B401">
        <v>40</v>
      </c>
      <c r="C401" t="s">
        <v>50</v>
      </c>
    </row>
    <row r="402" spans="2:3" x14ac:dyDescent="0.2">
      <c r="B402">
        <v>41</v>
      </c>
      <c r="C402" t="s">
        <v>51</v>
      </c>
    </row>
    <row r="403" spans="2:3" x14ac:dyDescent="0.2">
      <c r="B403">
        <v>42</v>
      </c>
      <c r="C403" t="s">
        <v>52</v>
      </c>
    </row>
    <row r="404" spans="2:3" x14ac:dyDescent="0.2">
      <c r="B404">
        <v>43</v>
      </c>
      <c r="C404" t="s">
        <v>53</v>
      </c>
    </row>
    <row r="405" spans="2:3" x14ac:dyDescent="0.2">
      <c r="B405">
        <v>44</v>
      </c>
      <c r="C405" t="s">
        <v>54</v>
      </c>
    </row>
    <row r="406" spans="2:3" x14ac:dyDescent="0.2">
      <c r="B406">
        <v>45</v>
      </c>
      <c r="C406" t="s">
        <v>346</v>
      </c>
    </row>
    <row r="407" spans="2:3" x14ac:dyDescent="0.2">
      <c r="B407">
        <v>46</v>
      </c>
      <c r="C407" t="s">
        <v>347</v>
      </c>
    </row>
    <row r="408" spans="2:3" x14ac:dyDescent="0.2">
      <c r="B408">
        <v>47</v>
      </c>
      <c r="C408" t="s">
        <v>270</v>
      </c>
    </row>
    <row r="409" spans="2:3" x14ac:dyDescent="0.2">
      <c r="B409">
        <v>48</v>
      </c>
      <c r="C409" t="s">
        <v>868</v>
      </c>
    </row>
    <row r="410" spans="2:3" x14ac:dyDescent="0.2">
      <c r="B410">
        <v>49</v>
      </c>
      <c r="C410" t="s">
        <v>271</v>
      </c>
    </row>
    <row r="411" spans="2:3" x14ac:dyDescent="0.2">
      <c r="B411">
        <v>50</v>
      </c>
      <c r="C411" t="s">
        <v>272</v>
      </c>
    </row>
    <row r="412" spans="2:3" x14ac:dyDescent="0.2">
      <c r="B412">
        <v>51</v>
      </c>
      <c r="C412" t="s">
        <v>273</v>
      </c>
    </row>
    <row r="413" spans="2:3" x14ac:dyDescent="0.2">
      <c r="B413">
        <v>52</v>
      </c>
      <c r="C413" t="s">
        <v>274</v>
      </c>
    </row>
    <row r="414" spans="2:3" x14ac:dyDescent="0.2">
      <c r="B414">
        <v>53</v>
      </c>
      <c r="C414" t="s">
        <v>348</v>
      </c>
    </row>
    <row r="415" spans="2:3" x14ac:dyDescent="0.2">
      <c r="B415">
        <v>54</v>
      </c>
      <c r="C415" t="s">
        <v>275</v>
      </c>
    </row>
    <row r="416" spans="2:3" x14ac:dyDescent="0.2">
      <c r="B416">
        <v>55</v>
      </c>
      <c r="C416" t="s">
        <v>349</v>
      </c>
    </row>
    <row r="417" spans="1:3" x14ac:dyDescent="0.2">
      <c r="B417">
        <v>56</v>
      </c>
      <c r="C417" t="s">
        <v>350</v>
      </c>
    </row>
    <row r="418" spans="1:3" x14ac:dyDescent="0.2">
      <c r="B418">
        <v>57</v>
      </c>
      <c r="C418" t="s">
        <v>351</v>
      </c>
    </row>
    <row r="419" spans="1:3" x14ac:dyDescent="0.2">
      <c r="B419">
        <v>58</v>
      </c>
      <c r="C419" t="s">
        <v>352</v>
      </c>
    </row>
    <row r="420" spans="1:3" x14ac:dyDescent="0.2">
      <c r="B420">
        <v>59</v>
      </c>
      <c r="C420" t="s">
        <v>353</v>
      </c>
    </row>
    <row r="421" spans="1:3" x14ac:dyDescent="0.2">
      <c r="B421">
        <v>60</v>
      </c>
      <c r="C421" t="s">
        <v>354</v>
      </c>
    </row>
    <row r="422" spans="1:3" x14ac:dyDescent="0.2">
      <c r="B422">
        <v>61</v>
      </c>
      <c r="C422" t="s">
        <v>276</v>
      </c>
    </row>
    <row r="423" spans="1:3" x14ac:dyDescent="0.2">
      <c r="B423">
        <v>62</v>
      </c>
      <c r="C423" t="s">
        <v>355</v>
      </c>
    </row>
    <row r="424" spans="1:3" x14ac:dyDescent="0.2">
      <c r="B424">
        <v>63</v>
      </c>
      <c r="C424" t="s">
        <v>356</v>
      </c>
    </row>
    <row r="425" spans="1:3" x14ac:dyDescent="0.2">
      <c r="B425">
        <v>64</v>
      </c>
      <c r="C425" t="s">
        <v>277</v>
      </c>
    </row>
    <row r="426" spans="1:3" x14ac:dyDescent="0.2">
      <c r="B426">
        <v>65</v>
      </c>
      <c r="C426" t="s">
        <v>199</v>
      </c>
    </row>
    <row r="427" spans="1:3" x14ac:dyDescent="0.2">
      <c r="B427">
        <v>66</v>
      </c>
      <c r="C427" t="s">
        <v>333</v>
      </c>
    </row>
    <row r="428" spans="1:3" ht="34" x14ac:dyDescent="0.2">
      <c r="B428">
        <v>67</v>
      </c>
      <c r="C428" s="2" t="s">
        <v>200</v>
      </c>
    </row>
    <row r="429" spans="1:3" ht="34" x14ac:dyDescent="0.2">
      <c r="B429">
        <v>68</v>
      </c>
      <c r="C429" s="2" t="s">
        <v>201</v>
      </c>
    </row>
    <row r="430" spans="1:3" ht="34" x14ac:dyDescent="0.2">
      <c r="B430">
        <v>69</v>
      </c>
      <c r="C430" s="2" t="s">
        <v>202</v>
      </c>
    </row>
    <row r="431" spans="1:3" x14ac:dyDescent="0.2">
      <c r="A431" t="s">
        <v>55</v>
      </c>
      <c r="C431" t="s">
        <v>443</v>
      </c>
    </row>
    <row r="432" spans="1:3" x14ac:dyDescent="0.2">
      <c r="C432" t="s">
        <v>444</v>
      </c>
    </row>
    <row r="433" spans="1:5" x14ac:dyDescent="0.2">
      <c r="C433" t="s">
        <v>445</v>
      </c>
    </row>
    <row r="434" spans="1:5" x14ac:dyDescent="0.2">
      <c r="A434" t="s">
        <v>56</v>
      </c>
      <c r="B434">
        <v>1</v>
      </c>
      <c r="C434" s="6" t="s">
        <v>904</v>
      </c>
    </row>
    <row r="435" spans="1:5" x14ac:dyDescent="0.2">
      <c r="B435">
        <v>2</v>
      </c>
      <c r="C435" s="6" t="s">
        <v>645</v>
      </c>
    </row>
    <row r="436" spans="1:5" x14ac:dyDescent="0.2">
      <c r="B436">
        <v>3</v>
      </c>
      <c r="C436" s="6" t="s">
        <v>646</v>
      </c>
    </row>
    <row r="437" spans="1:5" x14ac:dyDescent="0.2">
      <c r="B437">
        <v>4</v>
      </c>
      <c r="C437" s="6" t="s">
        <v>647</v>
      </c>
    </row>
    <row r="438" spans="1:5" x14ac:dyDescent="0.2">
      <c r="B438">
        <v>5</v>
      </c>
      <c r="C438" s="6" t="s">
        <v>799</v>
      </c>
      <c r="E438" s="6"/>
    </row>
    <row r="439" spans="1:5" x14ac:dyDescent="0.2">
      <c r="B439">
        <v>6</v>
      </c>
      <c r="C439" s="6" t="s">
        <v>648</v>
      </c>
    </row>
    <row r="440" spans="1:5" x14ac:dyDescent="0.2">
      <c r="B440">
        <v>7</v>
      </c>
      <c r="C440" s="6" t="s">
        <v>649</v>
      </c>
    </row>
    <row r="441" spans="1:5" x14ac:dyDescent="0.2">
      <c r="B441">
        <v>8</v>
      </c>
      <c r="C441" s="6" t="s">
        <v>650</v>
      </c>
    </row>
    <row r="442" spans="1:5" x14ac:dyDescent="0.2">
      <c r="B442">
        <v>9</v>
      </c>
      <c r="C442" s="6" t="s">
        <v>651</v>
      </c>
    </row>
    <row r="443" spans="1:5" x14ac:dyDescent="0.2">
      <c r="B443">
        <v>10</v>
      </c>
      <c r="C443" s="6" t="s">
        <v>652</v>
      </c>
    </row>
    <row r="444" spans="1:5" x14ac:dyDescent="0.2">
      <c r="B444">
        <v>11</v>
      </c>
      <c r="C444" s="6" t="s">
        <v>653</v>
      </c>
    </row>
    <row r="445" spans="1:5" x14ac:dyDescent="0.2">
      <c r="B445">
        <v>12</v>
      </c>
      <c r="C445" s="6" t="s">
        <v>654</v>
      </c>
    </row>
    <row r="446" spans="1:5" x14ac:dyDescent="0.2">
      <c r="B446">
        <v>13</v>
      </c>
      <c r="C446" s="6" t="s">
        <v>655</v>
      </c>
    </row>
    <row r="447" spans="1:5" x14ac:dyDescent="0.2">
      <c r="B447">
        <v>14</v>
      </c>
      <c r="C447" s="6" t="s">
        <v>656</v>
      </c>
    </row>
    <row r="448" spans="1:5" x14ac:dyDescent="0.2">
      <c r="B448">
        <v>15</v>
      </c>
      <c r="C448" s="6" t="s">
        <v>657</v>
      </c>
    </row>
    <row r="449" spans="2:5" x14ac:dyDescent="0.2">
      <c r="B449">
        <v>16</v>
      </c>
      <c r="C449" s="8" t="s">
        <v>658</v>
      </c>
      <c r="E449" s="8"/>
    </row>
    <row r="450" spans="2:5" x14ac:dyDescent="0.2">
      <c r="B450">
        <v>17</v>
      </c>
      <c r="C450" s="8" t="s">
        <v>659</v>
      </c>
    </row>
    <row r="451" spans="2:5" x14ac:dyDescent="0.2">
      <c r="B451">
        <v>18</v>
      </c>
      <c r="C451" s="8" t="s">
        <v>660</v>
      </c>
    </row>
    <row r="452" spans="2:5" x14ac:dyDescent="0.2">
      <c r="B452">
        <v>19</v>
      </c>
      <c r="C452" s="8" t="s">
        <v>661</v>
      </c>
    </row>
    <row r="453" spans="2:5" x14ac:dyDescent="0.2">
      <c r="B453">
        <v>20</v>
      </c>
      <c r="C453" s="8" t="s">
        <v>662</v>
      </c>
    </row>
    <row r="454" spans="2:5" x14ac:dyDescent="0.2">
      <c r="B454">
        <v>21</v>
      </c>
      <c r="C454" s="8" t="s">
        <v>663</v>
      </c>
    </row>
    <row r="455" spans="2:5" x14ac:dyDescent="0.2">
      <c r="B455">
        <v>22</v>
      </c>
      <c r="C455" s="6" t="s">
        <v>664</v>
      </c>
      <c r="E455" s="6"/>
    </row>
    <row r="456" spans="2:5" x14ac:dyDescent="0.2">
      <c r="B456">
        <v>23</v>
      </c>
      <c r="C456" s="6" t="s">
        <v>665</v>
      </c>
    </row>
    <row r="457" spans="2:5" x14ac:dyDescent="0.2">
      <c r="B457">
        <v>24</v>
      </c>
      <c r="C457" s="6" t="s">
        <v>666</v>
      </c>
    </row>
    <row r="458" spans="2:5" x14ac:dyDescent="0.2">
      <c r="B458">
        <v>25</v>
      </c>
      <c r="C458" s="6" t="s">
        <v>667</v>
      </c>
    </row>
    <row r="459" spans="2:5" x14ac:dyDescent="0.2">
      <c r="B459">
        <v>26</v>
      </c>
      <c r="C459" s="6" t="s">
        <v>668</v>
      </c>
    </row>
    <row r="460" spans="2:5" x14ac:dyDescent="0.2">
      <c r="B460">
        <v>27</v>
      </c>
      <c r="C460" s="6" t="s">
        <v>669</v>
      </c>
    </row>
    <row r="461" spans="2:5" x14ac:dyDescent="0.2">
      <c r="B461">
        <v>28</v>
      </c>
      <c r="C461" s="6" t="s">
        <v>670</v>
      </c>
      <c r="E461" s="6"/>
    </row>
    <row r="462" spans="2:5" x14ac:dyDescent="0.2">
      <c r="B462">
        <v>29</v>
      </c>
      <c r="C462" s="6" t="s">
        <v>671</v>
      </c>
    </row>
    <row r="463" spans="2:5" x14ac:dyDescent="0.2">
      <c r="B463">
        <v>30</v>
      </c>
      <c r="C463" s="11" t="s">
        <v>672</v>
      </c>
      <c r="E463" s="11"/>
    </row>
    <row r="464" spans="2:5" x14ac:dyDescent="0.2">
      <c r="B464">
        <v>31</v>
      </c>
      <c r="C464" s="11" t="s">
        <v>673</v>
      </c>
    </row>
    <row r="465" spans="2:5" x14ac:dyDescent="0.2">
      <c r="B465">
        <v>32</v>
      </c>
      <c r="C465" s="17" t="s">
        <v>674</v>
      </c>
    </row>
    <row r="466" spans="2:5" x14ac:dyDescent="0.2">
      <c r="B466">
        <v>33</v>
      </c>
      <c r="C466" s="11" t="s">
        <v>675</v>
      </c>
    </row>
    <row r="467" spans="2:5" x14ac:dyDescent="0.2">
      <c r="B467">
        <v>34</v>
      </c>
      <c r="C467" s="11" t="s">
        <v>676</v>
      </c>
    </row>
    <row r="468" spans="2:5" x14ac:dyDescent="0.2">
      <c r="B468">
        <v>35</v>
      </c>
      <c r="C468" s="11" t="s">
        <v>677</v>
      </c>
    </row>
    <row r="469" spans="2:5" x14ac:dyDescent="0.2">
      <c r="B469">
        <v>36</v>
      </c>
      <c r="C469" s="11" t="s">
        <v>678</v>
      </c>
    </row>
    <row r="470" spans="2:5" x14ac:dyDescent="0.2">
      <c r="B470">
        <v>37</v>
      </c>
      <c r="C470" s="11" t="s">
        <v>679</v>
      </c>
    </row>
    <row r="471" spans="2:5" x14ac:dyDescent="0.2">
      <c r="B471">
        <v>38</v>
      </c>
      <c r="C471" s="11" t="s">
        <v>680</v>
      </c>
    </row>
    <row r="472" spans="2:5" x14ac:dyDescent="0.2">
      <c r="B472">
        <v>39</v>
      </c>
      <c r="C472" s="11" t="s">
        <v>681</v>
      </c>
    </row>
    <row r="473" spans="2:5" x14ac:dyDescent="0.2">
      <c r="B473">
        <v>40</v>
      </c>
      <c r="C473" s="6" t="s">
        <v>682</v>
      </c>
      <c r="E473" s="6"/>
    </row>
    <row r="474" spans="2:5" x14ac:dyDescent="0.2">
      <c r="B474">
        <v>41</v>
      </c>
      <c r="C474" s="6" t="s">
        <v>683</v>
      </c>
    </row>
    <row r="475" spans="2:5" x14ac:dyDescent="0.2">
      <c r="B475">
        <v>42</v>
      </c>
      <c r="C475" s="6" t="s">
        <v>684</v>
      </c>
    </row>
    <row r="476" spans="2:5" x14ac:dyDescent="0.2">
      <c r="B476">
        <v>43</v>
      </c>
      <c r="C476" s="6" t="s">
        <v>828</v>
      </c>
    </row>
    <row r="477" spans="2:5" x14ac:dyDescent="0.2">
      <c r="B477">
        <v>44</v>
      </c>
      <c r="C477" s="6" t="s">
        <v>685</v>
      </c>
    </row>
    <row r="478" spans="2:5" x14ac:dyDescent="0.2">
      <c r="B478">
        <v>45</v>
      </c>
      <c r="C478" s="6" t="s">
        <v>686</v>
      </c>
      <c r="E478" s="6"/>
    </row>
    <row r="479" spans="2:5" x14ac:dyDescent="0.2">
      <c r="B479">
        <v>46</v>
      </c>
      <c r="C479" s="6" t="s">
        <v>687</v>
      </c>
    </row>
    <row r="480" spans="2:5" x14ac:dyDescent="0.2">
      <c r="B480">
        <v>47</v>
      </c>
      <c r="C480" s="6" t="s">
        <v>800</v>
      </c>
    </row>
    <row r="481" spans="2:5" x14ac:dyDescent="0.2">
      <c r="B481">
        <v>48</v>
      </c>
      <c r="C481" s="6" t="s">
        <v>688</v>
      </c>
    </row>
    <row r="482" spans="2:5" x14ac:dyDescent="0.2">
      <c r="B482">
        <v>49</v>
      </c>
      <c r="C482" s="6" t="s">
        <v>689</v>
      </c>
    </row>
    <row r="483" spans="2:5" x14ac:dyDescent="0.2">
      <c r="B483">
        <v>50</v>
      </c>
      <c r="C483" s="6" t="s">
        <v>690</v>
      </c>
    </row>
    <row r="484" spans="2:5" x14ac:dyDescent="0.2">
      <c r="B484">
        <v>51</v>
      </c>
      <c r="C484" s="6" t="s">
        <v>691</v>
      </c>
    </row>
    <row r="485" spans="2:5" x14ac:dyDescent="0.2">
      <c r="B485">
        <v>52</v>
      </c>
      <c r="C485" s="6" t="s">
        <v>692</v>
      </c>
    </row>
    <row r="486" spans="2:5" x14ac:dyDescent="0.2">
      <c r="B486">
        <v>53</v>
      </c>
      <c r="C486" s="6" t="s">
        <v>693</v>
      </c>
    </row>
    <row r="487" spans="2:5" x14ac:dyDescent="0.2">
      <c r="B487">
        <v>54</v>
      </c>
      <c r="C487" s="6" t="s">
        <v>694</v>
      </c>
      <c r="E487" s="6"/>
    </row>
    <row r="488" spans="2:5" x14ac:dyDescent="0.2">
      <c r="B488">
        <v>55</v>
      </c>
      <c r="C488" s="6" t="s">
        <v>801</v>
      </c>
    </row>
    <row r="489" spans="2:5" x14ac:dyDescent="0.2">
      <c r="B489">
        <v>56</v>
      </c>
      <c r="C489" s="6" t="s">
        <v>695</v>
      </c>
    </row>
    <row r="490" spans="2:5" x14ac:dyDescent="0.2">
      <c r="B490">
        <v>57</v>
      </c>
      <c r="C490" s="6" t="s">
        <v>696</v>
      </c>
    </row>
    <row r="491" spans="2:5" x14ac:dyDescent="0.2">
      <c r="B491">
        <v>58</v>
      </c>
      <c r="C491" s="6" t="s">
        <v>697</v>
      </c>
    </row>
    <row r="492" spans="2:5" x14ac:dyDescent="0.2">
      <c r="B492">
        <v>59</v>
      </c>
      <c r="C492" s="6" t="s">
        <v>698</v>
      </c>
    </row>
    <row r="493" spans="2:5" x14ac:dyDescent="0.2">
      <c r="B493">
        <v>60</v>
      </c>
      <c r="C493" s="6" t="s">
        <v>829</v>
      </c>
    </row>
    <row r="494" spans="2:5" x14ac:dyDescent="0.2">
      <c r="B494">
        <v>61</v>
      </c>
      <c r="C494" s="6" t="s">
        <v>830</v>
      </c>
    </row>
    <row r="495" spans="2:5" x14ac:dyDescent="0.2">
      <c r="B495">
        <v>62</v>
      </c>
      <c r="C495" s="6" t="s">
        <v>699</v>
      </c>
    </row>
    <row r="496" spans="2:5" x14ac:dyDescent="0.2">
      <c r="B496">
        <v>63</v>
      </c>
      <c r="C496" s="6" t="s">
        <v>831</v>
      </c>
    </row>
    <row r="497" spans="1:5" x14ac:dyDescent="0.2">
      <c r="B497">
        <v>64</v>
      </c>
      <c r="C497" s="6" t="s">
        <v>832</v>
      </c>
    </row>
    <row r="498" spans="1:5" x14ac:dyDescent="0.2">
      <c r="B498">
        <v>65</v>
      </c>
      <c r="C498" s="8" t="s">
        <v>700</v>
      </c>
      <c r="E498" s="8"/>
    </row>
    <row r="499" spans="1:5" x14ac:dyDescent="0.2">
      <c r="B499">
        <v>66</v>
      </c>
      <c r="C499" s="8" t="s">
        <v>701</v>
      </c>
    </row>
    <row r="500" spans="1:5" x14ac:dyDescent="0.2">
      <c r="B500">
        <v>67</v>
      </c>
      <c r="C500" s="13" t="s">
        <v>702</v>
      </c>
    </row>
    <row r="501" spans="1:5" x14ac:dyDescent="0.2">
      <c r="B501">
        <v>68</v>
      </c>
      <c r="C501" s="8" t="s">
        <v>703</v>
      </c>
    </row>
    <row r="502" spans="1:5" x14ac:dyDescent="0.2">
      <c r="B502">
        <v>69</v>
      </c>
      <c r="C502" s="8" t="s">
        <v>704</v>
      </c>
    </row>
    <row r="503" spans="1:5" x14ac:dyDescent="0.2">
      <c r="B503">
        <v>70</v>
      </c>
      <c r="C503" s="8" t="s">
        <v>705</v>
      </c>
    </row>
    <row r="504" spans="1:5" x14ac:dyDescent="0.2">
      <c r="B504">
        <v>71</v>
      </c>
      <c r="C504" s="6" t="s">
        <v>706</v>
      </c>
    </row>
    <row r="505" spans="1:5" x14ac:dyDescent="0.2">
      <c r="A505" t="s">
        <v>60</v>
      </c>
      <c r="B505">
        <v>1</v>
      </c>
      <c r="C505" t="s">
        <v>905</v>
      </c>
    </row>
    <row r="506" spans="1:5" x14ac:dyDescent="0.2">
      <c r="B506">
        <v>2</v>
      </c>
      <c r="C506" t="s">
        <v>460</v>
      </c>
    </row>
    <row r="507" spans="1:5" x14ac:dyDescent="0.2">
      <c r="B507">
        <v>3</v>
      </c>
      <c r="C507" t="s">
        <v>236</v>
      </c>
    </row>
    <row r="508" spans="1:5" x14ac:dyDescent="0.2">
      <c r="B508">
        <v>4</v>
      </c>
      <c r="C508" t="s">
        <v>237</v>
      </c>
    </row>
    <row r="509" spans="1:5" x14ac:dyDescent="0.2">
      <c r="B509">
        <v>5</v>
      </c>
      <c r="C509" t="s">
        <v>238</v>
      </c>
    </row>
    <row r="510" spans="1:5" x14ac:dyDescent="0.2">
      <c r="B510">
        <v>6</v>
      </c>
      <c r="C510" t="s">
        <v>239</v>
      </c>
    </row>
    <row r="511" spans="1:5" x14ac:dyDescent="0.2">
      <c r="B511">
        <v>7</v>
      </c>
      <c r="C511" t="s">
        <v>240</v>
      </c>
    </row>
    <row r="512" spans="1:5" x14ac:dyDescent="0.2">
      <c r="B512">
        <v>8</v>
      </c>
      <c r="C512" t="s">
        <v>241</v>
      </c>
    </row>
    <row r="513" spans="2:3" x14ac:dyDescent="0.2">
      <c r="B513">
        <v>9</v>
      </c>
      <c r="C513" t="s">
        <v>242</v>
      </c>
    </row>
    <row r="514" spans="2:3" x14ac:dyDescent="0.2">
      <c r="B514">
        <v>10</v>
      </c>
      <c r="C514" s="11" t="s">
        <v>243</v>
      </c>
    </row>
    <row r="515" spans="2:3" x14ac:dyDescent="0.2">
      <c r="B515">
        <v>11</v>
      </c>
      <c r="C515" s="11" t="s">
        <v>244</v>
      </c>
    </row>
    <row r="516" spans="2:3" x14ac:dyDescent="0.2">
      <c r="B516">
        <v>12</v>
      </c>
      <c r="C516" s="11" t="s">
        <v>245</v>
      </c>
    </row>
    <row r="517" spans="2:3" x14ac:dyDescent="0.2">
      <c r="B517">
        <v>13</v>
      </c>
      <c r="C517" s="11" t="s">
        <v>246</v>
      </c>
    </row>
    <row r="518" spans="2:3" x14ac:dyDescent="0.2">
      <c r="B518">
        <v>14</v>
      </c>
      <c r="C518" s="11" t="s">
        <v>247</v>
      </c>
    </row>
    <row r="519" spans="2:3" x14ac:dyDescent="0.2">
      <c r="B519">
        <v>15</v>
      </c>
      <c r="C519" s="11" t="s">
        <v>248</v>
      </c>
    </row>
    <row r="520" spans="2:3" x14ac:dyDescent="0.2">
      <c r="B520">
        <v>16</v>
      </c>
      <c r="C520" s="11" t="s">
        <v>249</v>
      </c>
    </row>
    <row r="521" spans="2:3" x14ac:dyDescent="0.2">
      <c r="B521">
        <v>17</v>
      </c>
      <c r="C521" s="11" t="s">
        <v>250</v>
      </c>
    </row>
    <row r="522" spans="2:3" x14ac:dyDescent="0.2">
      <c r="B522">
        <v>18</v>
      </c>
      <c r="C522" s="11" t="s">
        <v>251</v>
      </c>
    </row>
    <row r="523" spans="2:3" x14ac:dyDescent="0.2">
      <c r="B523">
        <v>19</v>
      </c>
      <c r="C523" s="11" t="s">
        <v>253</v>
      </c>
    </row>
    <row r="524" spans="2:3" x14ac:dyDescent="0.2">
      <c r="B524">
        <v>20</v>
      </c>
      <c r="C524" s="11" t="s">
        <v>254</v>
      </c>
    </row>
    <row r="525" spans="2:3" x14ac:dyDescent="0.2">
      <c r="B525">
        <v>21</v>
      </c>
      <c r="C525" s="11" t="s">
        <v>644</v>
      </c>
    </row>
    <row r="526" spans="2:3" x14ac:dyDescent="0.2">
      <c r="B526">
        <v>22</v>
      </c>
      <c r="C526" s="11" t="s">
        <v>328</v>
      </c>
    </row>
    <row r="527" spans="2:3" x14ac:dyDescent="0.2">
      <c r="B527">
        <v>23</v>
      </c>
      <c r="C527" s="11" t="s">
        <v>329</v>
      </c>
    </row>
    <row r="528" spans="2:3" x14ac:dyDescent="0.2">
      <c r="B528">
        <v>24</v>
      </c>
      <c r="C528" s="11" t="s">
        <v>332</v>
      </c>
    </row>
    <row r="529" spans="2:3" x14ac:dyDescent="0.2">
      <c r="B529">
        <v>25</v>
      </c>
      <c r="C529" s="11" t="s">
        <v>330</v>
      </c>
    </row>
    <row r="530" spans="2:3" x14ac:dyDescent="0.2">
      <c r="B530">
        <v>26</v>
      </c>
      <c r="C530" s="11" t="s">
        <v>331</v>
      </c>
    </row>
    <row r="531" spans="2:3" x14ac:dyDescent="0.2">
      <c r="B531">
        <v>27</v>
      </c>
      <c r="C531" s="11" t="s">
        <v>461</v>
      </c>
    </row>
    <row r="532" spans="2:3" x14ac:dyDescent="0.2">
      <c r="B532">
        <v>28</v>
      </c>
      <c r="C532" s="11" t="s">
        <v>462</v>
      </c>
    </row>
    <row r="533" spans="2:3" x14ac:dyDescent="0.2">
      <c r="B533">
        <v>29</v>
      </c>
      <c r="C533" s="11" t="s">
        <v>264</v>
      </c>
    </row>
    <row r="534" spans="2:3" x14ac:dyDescent="0.2">
      <c r="B534">
        <v>30</v>
      </c>
      <c r="C534" t="s">
        <v>265</v>
      </c>
    </row>
    <row r="535" spans="2:3" x14ac:dyDescent="0.2">
      <c r="B535">
        <v>31</v>
      </c>
      <c r="C535" t="s">
        <v>266</v>
      </c>
    </row>
    <row r="536" spans="2:3" x14ac:dyDescent="0.2">
      <c r="B536">
        <v>32</v>
      </c>
      <c r="C536" t="s">
        <v>378</v>
      </c>
    </row>
    <row r="537" spans="2:3" x14ac:dyDescent="0.2">
      <c r="B537">
        <v>33</v>
      </c>
      <c r="C537" t="s">
        <v>379</v>
      </c>
    </row>
    <row r="538" spans="2:3" x14ac:dyDescent="0.2">
      <c r="B538">
        <v>34</v>
      </c>
      <c r="C538" t="s">
        <v>380</v>
      </c>
    </row>
    <row r="539" spans="2:3" x14ac:dyDescent="0.2">
      <c r="B539">
        <v>35</v>
      </c>
      <c r="C539" t="s">
        <v>381</v>
      </c>
    </row>
    <row r="540" spans="2:3" x14ac:dyDescent="0.2">
      <c r="B540">
        <v>36</v>
      </c>
      <c r="C540" t="s">
        <v>382</v>
      </c>
    </row>
    <row r="541" spans="2:3" x14ac:dyDescent="0.2">
      <c r="B541">
        <v>37</v>
      </c>
      <c r="C541" t="s">
        <v>463</v>
      </c>
    </row>
    <row r="542" spans="2:3" x14ac:dyDescent="0.2">
      <c r="B542">
        <v>38</v>
      </c>
      <c r="C542" t="s">
        <v>383</v>
      </c>
    </row>
    <row r="543" spans="2:3" x14ac:dyDescent="0.2">
      <c r="B543">
        <v>39</v>
      </c>
      <c r="C543" t="s">
        <v>384</v>
      </c>
    </row>
    <row r="544" spans="2:3" x14ac:dyDescent="0.2">
      <c r="B544">
        <v>40</v>
      </c>
      <c r="C544" t="s">
        <v>385</v>
      </c>
    </row>
    <row r="545" spans="1:3" x14ac:dyDescent="0.2">
      <c r="B545">
        <v>41</v>
      </c>
      <c r="C545" t="s">
        <v>386</v>
      </c>
    </row>
    <row r="546" spans="1:3" x14ac:dyDescent="0.2">
      <c r="A546" t="s">
        <v>58</v>
      </c>
      <c r="B546">
        <v>1</v>
      </c>
      <c r="C546" t="s">
        <v>906</v>
      </c>
    </row>
    <row r="547" spans="1:3" x14ac:dyDescent="0.2">
      <c r="B547">
        <v>2</v>
      </c>
      <c r="C547" t="s">
        <v>907</v>
      </c>
    </row>
    <row r="548" spans="1:3" x14ac:dyDescent="0.2">
      <c r="B548">
        <v>3</v>
      </c>
      <c r="C548" t="s">
        <v>908</v>
      </c>
    </row>
    <row r="549" spans="1:3" x14ac:dyDescent="0.2">
      <c r="B549">
        <v>4</v>
      </c>
      <c r="C549" t="s">
        <v>897</v>
      </c>
    </row>
    <row r="550" spans="1:3" x14ac:dyDescent="0.2">
      <c r="B550">
        <v>5</v>
      </c>
      <c r="C550" t="s">
        <v>909</v>
      </c>
    </row>
    <row r="551" spans="1:3" x14ac:dyDescent="0.2">
      <c r="B551">
        <v>6</v>
      </c>
      <c r="C551" t="s">
        <v>910</v>
      </c>
    </row>
    <row r="552" spans="1:3" x14ac:dyDescent="0.2">
      <c r="B552">
        <v>7</v>
      </c>
      <c r="C552" t="s">
        <v>900</v>
      </c>
    </row>
    <row r="553" spans="1:3" x14ac:dyDescent="0.2">
      <c r="B553">
        <v>8</v>
      </c>
      <c r="C553" t="s">
        <v>911</v>
      </c>
    </row>
    <row r="554" spans="1:3" x14ac:dyDescent="0.2">
      <c r="B554">
        <v>9</v>
      </c>
      <c r="C554" t="s">
        <v>912</v>
      </c>
    </row>
    <row r="555" spans="1:3" x14ac:dyDescent="0.2">
      <c r="B555">
        <v>10</v>
      </c>
      <c r="C555" t="s">
        <v>913</v>
      </c>
    </row>
    <row r="556" spans="1:3" x14ac:dyDescent="0.2">
      <c r="B556">
        <v>11</v>
      </c>
      <c r="C556" s="6" t="s">
        <v>890</v>
      </c>
    </row>
    <row r="557" spans="1:3" x14ac:dyDescent="0.2">
      <c r="B557">
        <v>12</v>
      </c>
      <c r="C557" s="6" t="s">
        <v>891</v>
      </c>
    </row>
    <row r="558" spans="1:3" x14ac:dyDescent="0.2">
      <c r="B558">
        <v>13</v>
      </c>
      <c r="C558" s="6" t="s">
        <v>892</v>
      </c>
    </row>
    <row r="559" spans="1:3" x14ac:dyDescent="0.2">
      <c r="B559">
        <v>14</v>
      </c>
      <c r="C559" s="6" t="s">
        <v>893</v>
      </c>
    </row>
    <row r="560" spans="1:3" x14ac:dyDescent="0.2">
      <c r="B560">
        <v>15</v>
      </c>
      <c r="C560" s="6" t="s">
        <v>894</v>
      </c>
    </row>
    <row r="561" spans="2:3" x14ac:dyDescent="0.2">
      <c r="B561">
        <v>16</v>
      </c>
      <c r="C561" s="6" t="s">
        <v>895</v>
      </c>
    </row>
    <row r="562" spans="2:3" x14ac:dyDescent="0.2">
      <c r="B562">
        <v>17</v>
      </c>
      <c r="C562" s="14" t="s">
        <v>914</v>
      </c>
    </row>
    <row r="563" spans="2:3" x14ac:dyDescent="0.2">
      <c r="B563">
        <v>18</v>
      </c>
      <c r="C563" s="14" t="s">
        <v>915</v>
      </c>
    </row>
    <row r="564" spans="2:3" x14ac:dyDescent="0.2">
      <c r="B564">
        <v>19</v>
      </c>
      <c r="C564" s="14" t="s">
        <v>916</v>
      </c>
    </row>
    <row r="565" spans="2:3" x14ac:dyDescent="0.2">
      <c r="B565">
        <v>20</v>
      </c>
      <c r="C565" s="14" t="s">
        <v>917</v>
      </c>
    </row>
    <row r="566" spans="2:3" x14ac:dyDescent="0.2">
      <c r="B566">
        <v>21</v>
      </c>
      <c r="C566" s="14" t="s">
        <v>918</v>
      </c>
    </row>
    <row r="567" spans="2:3" x14ac:dyDescent="0.2">
      <c r="B567">
        <v>22</v>
      </c>
      <c r="C567" s="14" t="s">
        <v>919</v>
      </c>
    </row>
    <row r="568" spans="2:3" x14ac:dyDescent="0.2">
      <c r="B568">
        <v>23</v>
      </c>
      <c r="C568" s="14" t="s">
        <v>920</v>
      </c>
    </row>
    <row r="569" spans="2:3" x14ac:dyDescent="0.2">
      <c r="B569">
        <v>24</v>
      </c>
      <c r="C569" s="14" t="s">
        <v>921</v>
      </c>
    </row>
    <row r="570" spans="2:3" x14ac:dyDescent="0.2">
      <c r="B570">
        <v>25</v>
      </c>
      <c r="C570" s="14" t="s">
        <v>922</v>
      </c>
    </row>
    <row r="571" spans="2:3" x14ac:dyDescent="0.2">
      <c r="B571">
        <v>26</v>
      </c>
      <c r="C571" s="14" t="s">
        <v>923</v>
      </c>
    </row>
    <row r="572" spans="2:3" x14ac:dyDescent="0.2">
      <c r="B572">
        <v>27</v>
      </c>
      <c r="C572" t="s">
        <v>750</v>
      </c>
    </row>
    <row r="573" spans="2:3" x14ac:dyDescent="0.2">
      <c r="B573">
        <v>28</v>
      </c>
      <c r="C573" t="s">
        <v>279</v>
      </c>
    </row>
    <row r="574" spans="2:3" x14ac:dyDescent="0.2">
      <c r="B574">
        <v>29</v>
      </c>
      <c r="C574" t="s">
        <v>286</v>
      </c>
    </row>
    <row r="575" spans="2:3" x14ac:dyDescent="0.2">
      <c r="B575">
        <v>30</v>
      </c>
      <c r="C575" t="s">
        <v>357</v>
      </c>
    </row>
    <row r="576" spans="2:3" x14ac:dyDescent="0.2">
      <c r="B576">
        <v>31</v>
      </c>
      <c r="C576" t="s">
        <v>203</v>
      </c>
    </row>
    <row r="577" spans="1:3" x14ac:dyDescent="0.2">
      <c r="B577">
        <v>32</v>
      </c>
      <c r="C577" t="s">
        <v>305</v>
      </c>
    </row>
    <row r="578" spans="1:3" x14ac:dyDescent="0.2">
      <c r="B578">
        <v>33</v>
      </c>
      <c r="C578" t="s">
        <v>306</v>
      </c>
    </row>
    <row r="579" spans="1:3" x14ac:dyDescent="0.2">
      <c r="B579">
        <v>34</v>
      </c>
      <c r="C579" t="s">
        <v>285</v>
      </c>
    </row>
    <row r="580" spans="1:3" x14ac:dyDescent="0.2">
      <c r="B580">
        <v>35</v>
      </c>
      <c r="C580" t="s">
        <v>287</v>
      </c>
    </row>
    <row r="581" spans="1:3" x14ac:dyDescent="0.2">
      <c r="B581">
        <v>36</v>
      </c>
      <c r="C581" t="s">
        <v>358</v>
      </c>
    </row>
    <row r="582" spans="1:3" x14ac:dyDescent="0.2">
      <c r="B582">
        <v>37</v>
      </c>
      <c r="C582" t="s">
        <v>359</v>
      </c>
    </row>
    <row r="583" spans="1:3" x14ac:dyDescent="0.2">
      <c r="B583">
        <v>38</v>
      </c>
      <c r="C583" t="s">
        <v>488</v>
      </c>
    </row>
    <row r="584" spans="1:3" x14ac:dyDescent="0.2">
      <c r="B584">
        <v>39</v>
      </c>
      <c r="C584" t="s">
        <v>62</v>
      </c>
    </row>
    <row r="585" spans="1:3" x14ac:dyDescent="0.2">
      <c r="B585">
        <v>40</v>
      </c>
      <c r="C585" t="s">
        <v>63</v>
      </c>
    </row>
    <row r="586" spans="1:3" x14ac:dyDescent="0.2">
      <c r="A586" t="s">
        <v>64</v>
      </c>
      <c r="B586">
        <v>1</v>
      </c>
      <c r="C586" s="18" t="s">
        <v>924</v>
      </c>
    </row>
    <row r="587" spans="1:3" x14ac:dyDescent="0.2">
      <c r="B587">
        <v>2</v>
      </c>
      <c r="C587" s="18" t="s">
        <v>925</v>
      </c>
    </row>
    <row r="588" spans="1:3" x14ac:dyDescent="0.2">
      <c r="B588">
        <v>3</v>
      </c>
      <c r="C588" s="18" t="s">
        <v>926</v>
      </c>
    </row>
    <row r="589" spans="1:3" x14ac:dyDescent="0.2">
      <c r="B589">
        <v>4</v>
      </c>
      <c r="C589" s="18" t="s">
        <v>927</v>
      </c>
    </row>
    <row r="590" spans="1:3" x14ac:dyDescent="0.2">
      <c r="B590">
        <v>5</v>
      </c>
      <c r="C590" s="18" t="s">
        <v>928</v>
      </c>
    </row>
    <row r="591" spans="1:3" x14ac:dyDescent="0.2">
      <c r="B591">
        <v>6</v>
      </c>
      <c r="C591" s="18" t="s">
        <v>387</v>
      </c>
    </row>
    <row r="592" spans="1:3" x14ac:dyDescent="0.2">
      <c r="B592">
        <v>7</v>
      </c>
      <c r="C592" s="18" t="s">
        <v>388</v>
      </c>
    </row>
    <row r="593" spans="2:3" x14ac:dyDescent="0.2">
      <c r="B593">
        <v>8</v>
      </c>
      <c r="C593" s="18" t="s">
        <v>389</v>
      </c>
    </row>
    <row r="594" spans="2:3" x14ac:dyDescent="0.2">
      <c r="B594">
        <v>9</v>
      </c>
      <c r="C594" s="18" t="s">
        <v>390</v>
      </c>
    </row>
    <row r="595" spans="2:3" x14ac:dyDescent="0.2">
      <c r="B595">
        <v>10</v>
      </c>
      <c r="C595" s="18" t="s">
        <v>391</v>
      </c>
    </row>
    <row r="596" spans="2:3" x14ac:dyDescent="0.2">
      <c r="B596">
        <v>11</v>
      </c>
      <c r="C596" s="18" t="s">
        <v>392</v>
      </c>
    </row>
    <row r="597" spans="2:3" x14ac:dyDescent="0.2">
      <c r="B597">
        <v>12</v>
      </c>
      <c r="C597" s="18" t="s">
        <v>393</v>
      </c>
    </row>
    <row r="598" spans="2:3" x14ac:dyDescent="0.2">
      <c r="B598">
        <v>13</v>
      </c>
      <c r="C598" s="18" t="s">
        <v>394</v>
      </c>
    </row>
    <row r="599" spans="2:3" x14ac:dyDescent="0.2">
      <c r="B599">
        <v>14</v>
      </c>
      <c r="C599" s="18" t="s">
        <v>395</v>
      </c>
    </row>
    <row r="600" spans="2:3" x14ac:dyDescent="0.2">
      <c r="B600">
        <v>15</v>
      </c>
      <c r="C600" s="18" t="s">
        <v>396</v>
      </c>
    </row>
    <row r="601" spans="2:3" x14ac:dyDescent="0.2">
      <c r="B601">
        <v>16</v>
      </c>
      <c r="C601" s="18" t="s">
        <v>397</v>
      </c>
    </row>
    <row r="602" spans="2:3" x14ac:dyDescent="0.2">
      <c r="B602">
        <v>17</v>
      </c>
      <c r="C602" s="18" t="s">
        <v>398</v>
      </c>
    </row>
    <row r="603" spans="2:3" x14ac:dyDescent="0.2">
      <c r="B603">
        <v>18</v>
      </c>
      <c r="C603" s="18" t="s">
        <v>399</v>
      </c>
    </row>
    <row r="604" spans="2:3" x14ac:dyDescent="0.2">
      <c r="B604">
        <v>19</v>
      </c>
      <c r="C604" s="18" t="s">
        <v>400</v>
      </c>
    </row>
    <row r="605" spans="2:3" x14ac:dyDescent="0.2">
      <c r="B605">
        <v>20</v>
      </c>
      <c r="C605" s="18" t="s">
        <v>401</v>
      </c>
    </row>
    <row r="606" spans="2:3" x14ac:dyDescent="0.2">
      <c r="B606">
        <v>21</v>
      </c>
      <c r="C606" s="18" t="s">
        <v>402</v>
      </c>
    </row>
    <row r="607" spans="2:3" x14ac:dyDescent="0.2">
      <c r="B607">
        <v>22</v>
      </c>
      <c r="C607" s="18" t="s">
        <v>403</v>
      </c>
    </row>
    <row r="608" spans="2:3" x14ac:dyDescent="0.2">
      <c r="B608">
        <v>23</v>
      </c>
      <c r="C608" s="18" t="s">
        <v>404</v>
      </c>
    </row>
    <row r="609" spans="2:3" x14ac:dyDescent="0.2">
      <c r="B609">
        <v>24</v>
      </c>
      <c r="C609" s="18" t="s">
        <v>405</v>
      </c>
    </row>
    <row r="610" spans="2:3" x14ac:dyDescent="0.2">
      <c r="B610">
        <v>25</v>
      </c>
      <c r="C610" s="18" t="s">
        <v>406</v>
      </c>
    </row>
    <row r="611" spans="2:3" x14ac:dyDescent="0.2">
      <c r="B611">
        <v>26</v>
      </c>
      <c r="C611" s="18" t="s">
        <v>407</v>
      </c>
    </row>
    <row r="612" spans="2:3" x14ac:dyDescent="0.2">
      <c r="B612">
        <v>27</v>
      </c>
      <c r="C612" s="18" t="s">
        <v>408</v>
      </c>
    </row>
    <row r="613" spans="2:3" x14ac:dyDescent="0.2">
      <c r="B613">
        <v>28</v>
      </c>
      <c r="C613" s="18" t="s">
        <v>409</v>
      </c>
    </row>
    <row r="614" spans="2:3" x14ac:dyDescent="0.2">
      <c r="B614">
        <v>29</v>
      </c>
      <c r="C614" s="18" t="s">
        <v>410</v>
      </c>
    </row>
    <row r="615" spans="2:3" x14ac:dyDescent="0.2">
      <c r="B615">
        <v>30</v>
      </c>
      <c r="C615" s="18" t="s">
        <v>491</v>
      </c>
    </row>
    <row r="616" spans="2:3" x14ac:dyDescent="0.2">
      <c r="B616">
        <v>31</v>
      </c>
      <c r="C616" s="18" t="s">
        <v>492</v>
      </c>
    </row>
    <row r="617" spans="2:3" x14ac:dyDescent="0.2">
      <c r="B617">
        <v>32</v>
      </c>
      <c r="C617" s="18" t="s">
        <v>411</v>
      </c>
    </row>
    <row r="618" spans="2:3" x14ac:dyDescent="0.2">
      <c r="B618">
        <v>33</v>
      </c>
      <c r="C618" s="18" t="s">
        <v>412</v>
      </c>
    </row>
    <row r="619" spans="2:3" x14ac:dyDescent="0.2">
      <c r="B619">
        <v>34</v>
      </c>
      <c r="C619" s="18" t="s">
        <v>493</v>
      </c>
    </row>
    <row r="620" spans="2:3" x14ac:dyDescent="0.2">
      <c r="B620">
        <v>35</v>
      </c>
      <c r="C620" s="18" t="s">
        <v>494</v>
      </c>
    </row>
    <row r="621" spans="2:3" x14ac:dyDescent="0.2">
      <c r="B621">
        <v>36</v>
      </c>
      <c r="C621" s="18" t="s">
        <v>495</v>
      </c>
    </row>
    <row r="622" spans="2:3" x14ac:dyDescent="0.2">
      <c r="B622">
        <v>37</v>
      </c>
      <c r="C622" s="18" t="s">
        <v>496</v>
      </c>
    </row>
    <row r="623" spans="2:3" x14ac:dyDescent="0.2">
      <c r="B623">
        <v>38</v>
      </c>
      <c r="C623" s="18" t="s">
        <v>497</v>
      </c>
    </row>
    <row r="624" spans="2:3" x14ac:dyDescent="0.2">
      <c r="B624">
        <v>39</v>
      </c>
      <c r="C624" s="18" t="s">
        <v>833</v>
      </c>
    </row>
    <row r="625" spans="2:3" x14ac:dyDescent="0.2">
      <c r="B625">
        <v>40</v>
      </c>
      <c r="C625" s="18" t="s">
        <v>834</v>
      </c>
    </row>
    <row r="626" spans="2:3" x14ac:dyDescent="0.2">
      <c r="B626">
        <v>41</v>
      </c>
      <c r="C626" s="18" t="s">
        <v>802</v>
      </c>
    </row>
    <row r="627" spans="2:3" x14ac:dyDescent="0.2">
      <c r="B627">
        <v>42</v>
      </c>
      <c r="C627" s="18" t="s">
        <v>803</v>
      </c>
    </row>
    <row r="628" spans="2:3" x14ac:dyDescent="0.2">
      <c r="B628">
        <v>43</v>
      </c>
      <c r="C628" s="18" t="s">
        <v>804</v>
      </c>
    </row>
    <row r="629" spans="2:3" x14ac:dyDescent="0.2">
      <c r="B629">
        <v>44</v>
      </c>
      <c r="C629" s="18" t="s">
        <v>498</v>
      </c>
    </row>
    <row r="630" spans="2:3" x14ac:dyDescent="0.2">
      <c r="B630">
        <v>45</v>
      </c>
      <c r="C630" s="18" t="s">
        <v>228</v>
      </c>
    </row>
    <row r="631" spans="2:3" x14ac:dyDescent="0.2">
      <c r="B631">
        <v>46</v>
      </c>
      <c r="C631" s="18" t="s">
        <v>367</v>
      </c>
    </row>
    <row r="632" spans="2:3" x14ac:dyDescent="0.2">
      <c r="B632">
        <v>47</v>
      </c>
      <c r="C632" s="18" t="s">
        <v>368</v>
      </c>
    </row>
    <row r="633" spans="2:3" x14ac:dyDescent="0.2">
      <c r="B633">
        <v>48</v>
      </c>
      <c r="C633" s="18" t="s">
        <v>805</v>
      </c>
    </row>
    <row r="634" spans="2:3" x14ac:dyDescent="0.2">
      <c r="B634">
        <v>49</v>
      </c>
      <c r="C634" s="18" t="s">
        <v>707</v>
      </c>
    </row>
    <row r="635" spans="2:3" x14ac:dyDescent="0.2">
      <c r="B635">
        <v>50</v>
      </c>
      <c r="C635" s="18" t="s">
        <v>708</v>
      </c>
    </row>
    <row r="636" spans="2:3" x14ac:dyDescent="0.2">
      <c r="B636">
        <v>51</v>
      </c>
      <c r="C636" s="18" t="s">
        <v>709</v>
      </c>
    </row>
    <row r="637" spans="2:3" x14ac:dyDescent="0.2">
      <c r="B637">
        <v>52</v>
      </c>
      <c r="C637" s="18" t="s">
        <v>710</v>
      </c>
    </row>
    <row r="638" spans="2:3" x14ac:dyDescent="0.2">
      <c r="B638">
        <v>53</v>
      </c>
      <c r="C638" s="18" t="s">
        <v>711</v>
      </c>
    </row>
    <row r="639" spans="2:3" x14ac:dyDescent="0.2">
      <c r="B639">
        <v>54</v>
      </c>
      <c r="C639" s="18" t="s">
        <v>712</v>
      </c>
    </row>
    <row r="640" spans="2:3" x14ac:dyDescent="0.2">
      <c r="B640">
        <v>55</v>
      </c>
      <c r="C640" s="18" t="s">
        <v>713</v>
      </c>
    </row>
    <row r="641" spans="2:3" x14ac:dyDescent="0.2">
      <c r="B641">
        <v>56</v>
      </c>
      <c r="C641" s="18" t="s">
        <v>714</v>
      </c>
    </row>
    <row r="642" spans="2:3" x14ac:dyDescent="0.2">
      <c r="B642">
        <v>57</v>
      </c>
      <c r="C642" s="18" t="s">
        <v>715</v>
      </c>
    </row>
    <row r="643" spans="2:3" x14ac:dyDescent="0.2">
      <c r="B643">
        <v>58</v>
      </c>
      <c r="C643" s="18" t="s">
        <v>716</v>
      </c>
    </row>
    <row r="644" spans="2:3" x14ac:dyDescent="0.2">
      <c r="B644">
        <v>59</v>
      </c>
      <c r="C644" s="18" t="s">
        <v>806</v>
      </c>
    </row>
    <row r="645" spans="2:3" x14ac:dyDescent="0.2">
      <c r="B645">
        <v>60</v>
      </c>
      <c r="C645" s="18" t="s">
        <v>807</v>
      </c>
    </row>
    <row r="646" spans="2:3" x14ac:dyDescent="0.2">
      <c r="B646">
        <v>61</v>
      </c>
      <c r="C646" s="18" t="s">
        <v>413</v>
      </c>
    </row>
    <row r="647" spans="2:3" x14ac:dyDescent="0.2">
      <c r="B647">
        <v>62</v>
      </c>
      <c r="C647" s="18" t="s">
        <v>499</v>
      </c>
    </row>
    <row r="648" spans="2:3" x14ac:dyDescent="0.2">
      <c r="B648">
        <v>63</v>
      </c>
      <c r="C648" s="18" t="s">
        <v>717</v>
      </c>
    </row>
    <row r="649" spans="2:3" x14ac:dyDescent="0.2">
      <c r="B649">
        <v>64</v>
      </c>
      <c r="C649" s="18" t="s">
        <v>718</v>
      </c>
    </row>
    <row r="650" spans="2:3" x14ac:dyDescent="0.2">
      <c r="B650">
        <v>65</v>
      </c>
      <c r="C650" s="18" t="s">
        <v>719</v>
      </c>
    </row>
    <row r="651" spans="2:3" x14ac:dyDescent="0.2">
      <c r="B651">
        <v>66</v>
      </c>
      <c r="C651" s="18" t="s">
        <v>720</v>
      </c>
    </row>
    <row r="652" spans="2:3" x14ac:dyDescent="0.2">
      <c r="B652">
        <v>67</v>
      </c>
      <c r="C652" s="18" t="s">
        <v>721</v>
      </c>
    </row>
    <row r="653" spans="2:3" x14ac:dyDescent="0.2">
      <c r="B653">
        <v>68</v>
      </c>
      <c r="C653" s="18" t="s">
        <v>722</v>
      </c>
    </row>
    <row r="654" spans="2:3" x14ac:dyDescent="0.2">
      <c r="B654">
        <v>69</v>
      </c>
      <c r="C654" s="18" t="s">
        <v>723</v>
      </c>
    </row>
    <row r="655" spans="2:3" x14ac:dyDescent="0.2">
      <c r="B655">
        <v>70</v>
      </c>
      <c r="C655" s="18" t="s">
        <v>724</v>
      </c>
    </row>
    <row r="656" spans="2:3" x14ac:dyDescent="0.2">
      <c r="B656">
        <v>71</v>
      </c>
      <c r="C656" s="18" t="s">
        <v>725</v>
      </c>
    </row>
    <row r="657" spans="1:3" x14ac:dyDescent="0.2">
      <c r="A657" t="s">
        <v>65</v>
      </c>
    </row>
    <row r="658" spans="1:3" x14ac:dyDescent="0.2">
      <c r="A658" t="s">
        <v>66</v>
      </c>
    </row>
    <row r="659" spans="1:3" x14ac:dyDescent="0.2">
      <c r="A659" t="s">
        <v>67</v>
      </c>
      <c r="B659">
        <v>1</v>
      </c>
      <c r="C659" s="20" t="s">
        <v>929</v>
      </c>
    </row>
    <row r="660" spans="1:3" x14ac:dyDescent="0.2">
      <c r="B660">
        <v>2</v>
      </c>
      <c r="C660" s="20" t="s">
        <v>930</v>
      </c>
    </row>
    <row r="661" spans="1:3" x14ac:dyDescent="0.2">
      <c r="B661">
        <v>3</v>
      </c>
      <c r="C661" s="20" t="s">
        <v>931</v>
      </c>
    </row>
    <row r="662" spans="1:3" x14ac:dyDescent="0.2">
      <c r="B662">
        <v>4</v>
      </c>
      <c r="C662" s="20" t="s">
        <v>932</v>
      </c>
    </row>
    <row r="663" spans="1:3" x14ac:dyDescent="0.2">
      <c r="B663">
        <v>5</v>
      </c>
      <c r="C663" s="20" t="s">
        <v>933</v>
      </c>
    </row>
    <row r="664" spans="1:3" x14ac:dyDescent="0.2">
      <c r="B664">
        <v>6</v>
      </c>
      <c r="C664" s="20" t="s">
        <v>934</v>
      </c>
    </row>
    <row r="665" spans="1:3" x14ac:dyDescent="0.2">
      <c r="B665">
        <v>7</v>
      </c>
      <c r="C665" s="20" t="s">
        <v>935</v>
      </c>
    </row>
    <row r="666" spans="1:3" x14ac:dyDescent="0.2">
      <c r="B666">
        <v>8</v>
      </c>
      <c r="C666" s="20" t="s">
        <v>936</v>
      </c>
    </row>
    <row r="667" spans="1:3" x14ac:dyDescent="0.2">
      <c r="B667">
        <v>9</v>
      </c>
      <c r="C667" s="20" t="s">
        <v>937</v>
      </c>
    </row>
    <row r="668" spans="1:3" x14ac:dyDescent="0.2">
      <c r="B668">
        <v>10</v>
      </c>
      <c r="C668" s="20" t="s">
        <v>938</v>
      </c>
    </row>
    <row r="669" spans="1:3" x14ac:dyDescent="0.2">
      <c r="B669">
        <v>11</v>
      </c>
      <c r="C669" s="20" t="s">
        <v>939</v>
      </c>
    </row>
    <row r="670" spans="1:3" x14ac:dyDescent="0.2">
      <c r="B670">
        <v>12</v>
      </c>
      <c r="C670" s="20" t="s">
        <v>940</v>
      </c>
    </row>
    <row r="671" spans="1:3" x14ac:dyDescent="0.2">
      <c r="B671">
        <v>13</v>
      </c>
      <c r="C671" s="20" t="s">
        <v>941</v>
      </c>
    </row>
    <row r="672" spans="1:3" x14ac:dyDescent="0.2">
      <c r="B672">
        <v>14</v>
      </c>
      <c r="C672" s="20" t="s">
        <v>942</v>
      </c>
    </row>
    <row r="673" spans="2:3" x14ac:dyDescent="0.2">
      <c r="B673">
        <v>15</v>
      </c>
      <c r="C673" s="20" t="s">
        <v>943</v>
      </c>
    </row>
    <row r="674" spans="2:3" x14ac:dyDescent="0.2">
      <c r="B674">
        <v>16</v>
      </c>
      <c r="C674" s="20" t="s">
        <v>944</v>
      </c>
    </row>
    <row r="675" spans="2:3" x14ac:dyDescent="0.2">
      <c r="B675">
        <v>17</v>
      </c>
      <c r="C675" s="20" t="s">
        <v>945</v>
      </c>
    </row>
    <row r="676" spans="2:3" x14ac:dyDescent="0.2">
      <c r="B676">
        <v>18</v>
      </c>
      <c r="C676" s="20" t="s">
        <v>946</v>
      </c>
    </row>
    <row r="677" spans="2:3" x14ac:dyDescent="0.2">
      <c r="B677">
        <v>19</v>
      </c>
      <c r="C677" s="20" t="s">
        <v>947</v>
      </c>
    </row>
    <row r="678" spans="2:3" x14ac:dyDescent="0.2">
      <c r="B678">
        <v>20</v>
      </c>
      <c r="C678" s="20" t="s">
        <v>948</v>
      </c>
    </row>
    <row r="679" spans="2:3" x14ac:dyDescent="0.2">
      <c r="B679">
        <v>21</v>
      </c>
      <c r="C679" s="20" t="s">
        <v>949</v>
      </c>
    </row>
    <row r="680" spans="2:3" x14ac:dyDescent="0.2">
      <c r="B680">
        <v>22</v>
      </c>
      <c r="C680" s="20" t="s">
        <v>950</v>
      </c>
    </row>
    <row r="681" spans="2:3" x14ac:dyDescent="0.2">
      <c r="B681">
        <v>23</v>
      </c>
      <c r="C681" s="20" t="s">
        <v>951</v>
      </c>
    </row>
    <row r="682" spans="2:3" x14ac:dyDescent="0.2">
      <c r="B682">
        <v>24</v>
      </c>
      <c r="C682" s="20" t="s">
        <v>952</v>
      </c>
    </row>
    <row r="683" spans="2:3" x14ac:dyDescent="0.2">
      <c r="B683">
        <v>25</v>
      </c>
      <c r="C683" s="20" t="s">
        <v>953</v>
      </c>
    </row>
    <row r="684" spans="2:3" x14ac:dyDescent="0.2">
      <c r="B684">
        <v>26</v>
      </c>
      <c r="C684" s="20" t="s">
        <v>954</v>
      </c>
    </row>
    <row r="685" spans="2:3" x14ac:dyDescent="0.2">
      <c r="B685">
        <v>27</v>
      </c>
      <c r="C685" s="20" t="s">
        <v>955</v>
      </c>
    </row>
    <row r="686" spans="2:3" x14ac:dyDescent="0.2">
      <c r="B686">
        <v>28</v>
      </c>
      <c r="C686" s="20" t="s">
        <v>956</v>
      </c>
    </row>
    <row r="687" spans="2:3" x14ac:dyDescent="0.2">
      <c r="B687">
        <v>29</v>
      </c>
      <c r="C687" s="20" t="s">
        <v>957</v>
      </c>
    </row>
    <row r="688" spans="2:3" x14ac:dyDescent="0.2">
      <c r="B688">
        <v>30</v>
      </c>
      <c r="C688" s="20" t="s">
        <v>958</v>
      </c>
    </row>
    <row r="689" spans="2:3" x14ac:dyDescent="0.2">
      <c r="B689">
        <v>31</v>
      </c>
      <c r="C689" s="20" t="s">
        <v>959</v>
      </c>
    </row>
    <row r="690" spans="2:3" x14ac:dyDescent="0.2">
      <c r="B690">
        <v>32</v>
      </c>
      <c r="C690" s="20" t="s">
        <v>960</v>
      </c>
    </row>
    <row r="691" spans="2:3" x14ac:dyDescent="0.2">
      <c r="B691">
        <v>33</v>
      </c>
      <c r="C691" s="20" t="s">
        <v>961</v>
      </c>
    </row>
    <row r="692" spans="2:3" x14ac:dyDescent="0.2">
      <c r="B692">
        <v>34</v>
      </c>
      <c r="C692" s="20" t="s">
        <v>962</v>
      </c>
    </row>
    <row r="693" spans="2:3" x14ac:dyDescent="0.2">
      <c r="B693">
        <v>35</v>
      </c>
      <c r="C693" s="20" t="s">
        <v>963</v>
      </c>
    </row>
    <row r="694" spans="2:3" x14ac:dyDescent="0.2">
      <c r="B694">
        <v>36</v>
      </c>
      <c r="C694" s="20" t="s">
        <v>964</v>
      </c>
    </row>
    <row r="695" spans="2:3" x14ac:dyDescent="0.2">
      <c r="B695">
        <v>37</v>
      </c>
      <c r="C695" s="20" t="s">
        <v>965</v>
      </c>
    </row>
    <row r="696" spans="2:3" x14ac:dyDescent="0.2">
      <c r="B696">
        <v>38</v>
      </c>
      <c r="C696" s="20" t="s">
        <v>966</v>
      </c>
    </row>
    <row r="697" spans="2:3" x14ac:dyDescent="0.2">
      <c r="B697">
        <v>39</v>
      </c>
      <c r="C697" s="20" t="s">
        <v>967</v>
      </c>
    </row>
    <row r="698" spans="2:3" x14ac:dyDescent="0.2">
      <c r="B698">
        <v>40</v>
      </c>
      <c r="C698" s="20" t="s">
        <v>968</v>
      </c>
    </row>
    <row r="699" spans="2:3" x14ac:dyDescent="0.2">
      <c r="B699">
        <v>41</v>
      </c>
      <c r="C699" s="20" t="s">
        <v>969</v>
      </c>
    </row>
    <row r="700" spans="2:3" x14ac:dyDescent="0.2">
      <c r="B700">
        <v>42</v>
      </c>
      <c r="C700" s="20" t="s">
        <v>970</v>
      </c>
    </row>
    <row r="701" spans="2:3" x14ac:dyDescent="0.2">
      <c r="B701">
        <v>43</v>
      </c>
      <c r="C701" s="20" t="s">
        <v>971</v>
      </c>
    </row>
    <row r="702" spans="2:3" x14ac:dyDescent="0.2">
      <c r="B702">
        <v>44</v>
      </c>
      <c r="C702" s="20" t="s">
        <v>972</v>
      </c>
    </row>
    <row r="703" spans="2:3" x14ac:dyDescent="0.2">
      <c r="B703">
        <v>45</v>
      </c>
      <c r="C703" s="20" t="s">
        <v>973</v>
      </c>
    </row>
    <row r="704" spans="2:3" x14ac:dyDescent="0.2">
      <c r="B704">
        <v>46</v>
      </c>
      <c r="C704" s="20" t="s">
        <v>974</v>
      </c>
    </row>
    <row r="705" spans="2:3" x14ac:dyDescent="0.2">
      <c r="B705">
        <v>47</v>
      </c>
      <c r="C705" s="20" t="s">
        <v>975</v>
      </c>
    </row>
    <row r="706" spans="2:3" x14ac:dyDescent="0.2">
      <c r="B706">
        <v>48</v>
      </c>
      <c r="C706" s="20" t="s">
        <v>976</v>
      </c>
    </row>
    <row r="707" spans="2:3" x14ac:dyDescent="0.2">
      <c r="B707">
        <v>49</v>
      </c>
      <c r="C707" s="20" t="s">
        <v>977</v>
      </c>
    </row>
    <row r="708" spans="2:3" x14ac:dyDescent="0.2">
      <c r="B708">
        <v>50</v>
      </c>
      <c r="C708" s="20" t="s">
        <v>978</v>
      </c>
    </row>
    <row r="709" spans="2:3" x14ac:dyDescent="0.2">
      <c r="B709">
        <v>51</v>
      </c>
      <c r="C709" s="20" t="s">
        <v>979</v>
      </c>
    </row>
    <row r="710" spans="2:3" x14ac:dyDescent="0.2">
      <c r="B710">
        <v>52</v>
      </c>
      <c r="C710" s="20" t="s">
        <v>980</v>
      </c>
    </row>
    <row r="711" spans="2:3" x14ac:dyDescent="0.2">
      <c r="B711">
        <v>53</v>
      </c>
      <c r="C711" s="20" t="s">
        <v>981</v>
      </c>
    </row>
    <row r="712" spans="2:3" x14ac:dyDescent="0.2">
      <c r="B712">
        <v>54</v>
      </c>
      <c r="C712" s="20" t="s">
        <v>982</v>
      </c>
    </row>
    <row r="713" spans="2:3" x14ac:dyDescent="0.2">
      <c r="B713">
        <v>55</v>
      </c>
      <c r="C713" s="20" t="s">
        <v>983</v>
      </c>
    </row>
    <row r="714" spans="2:3" x14ac:dyDescent="0.2">
      <c r="B714">
        <v>56</v>
      </c>
      <c r="C714" s="20" t="s">
        <v>984</v>
      </c>
    </row>
    <row r="715" spans="2:3" x14ac:dyDescent="0.2">
      <c r="B715">
        <v>57</v>
      </c>
      <c r="C715" s="20" t="s">
        <v>985</v>
      </c>
    </row>
    <row r="716" spans="2:3" x14ac:dyDescent="0.2">
      <c r="B716">
        <v>58</v>
      </c>
      <c r="C716" s="20" t="s">
        <v>986</v>
      </c>
    </row>
    <row r="717" spans="2:3" x14ac:dyDescent="0.2">
      <c r="B717">
        <v>59</v>
      </c>
      <c r="C717" s="20" t="s">
        <v>987</v>
      </c>
    </row>
    <row r="718" spans="2:3" x14ac:dyDescent="0.2">
      <c r="B718">
        <v>60</v>
      </c>
      <c r="C718" s="20" t="s">
        <v>988</v>
      </c>
    </row>
    <row r="719" spans="2:3" x14ac:dyDescent="0.2">
      <c r="B719">
        <v>61</v>
      </c>
      <c r="C719" s="20" t="s">
        <v>989</v>
      </c>
    </row>
    <row r="720" spans="2:3" x14ac:dyDescent="0.2">
      <c r="B720">
        <v>62</v>
      </c>
      <c r="C720" s="20" t="s">
        <v>990</v>
      </c>
    </row>
    <row r="721" spans="2:3" x14ac:dyDescent="0.2">
      <c r="B721">
        <v>63</v>
      </c>
      <c r="C721" s="20" t="s">
        <v>991</v>
      </c>
    </row>
    <row r="722" spans="2:3" x14ac:dyDescent="0.2">
      <c r="B722">
        <v>64</v>
      </c>
      <c r="C722" s="20" t="s">
        <v>992</v>
      </c>
    </row>
    <row r="723" spans="2:3" x14ac:dyDescent="0.2">
      <c r="B723">
        <v>65</v>
      </c>
      <c r="C723" s="20" t="s">
        <v>993</v>
      </c>
    </row>
    <row r="724" spans="2:3" x14ac:dyDescent="0.2">
      <c r="B724">
        <v>66</v>
      </c>
      <c r="C724" s="20" t="s">
        <v>994</v>
      </c>
    </row>
    <row r="725" spans="2:3" x14ac:dyDescent="0.2">
      <c r="B725">
        <v>67</v>
      </c>
      <c r="C725" s="20" t="s">
        <v>995</v>
      </c>
    </row>
    <row r="726" spans="2:3" x14ac:dyDescent="0.2">
      <c r="B726">
        <v>68</v>
      </c>
      <c r="C726" s="20" t="s">
        <v>996</v>
      </c>
    </row>
    <row r="727" spans="2:3" x14ac:dyDescent="0.2">
      <c r="B727">
        <v>69</v>
      </c>
      <c r="C727" s="20" t="s">
        <v>997</v>
      </c>
    </row>
    <row r="728" spans="2:3" x14ac:dyDescent="0.2">
      <c r="B728">
        <v>70</v>
      </c>
      <c r="C728" s="20" t="s">
        <v>998</v>
      </c>
    </row>
    <row r="729" spans="2:3" x14ac:dyDescent="0.2">
      <c r="B729">
        <v>71</v>
      </c>
      <c r="C729" s="20" t="s">
        <v>999</v>
      </c>
    </row>
    <row r="730" spans="2:3" x14ac:dyDescent="0.2">
      <c r="B730">
        <v>72</v>
      </c>
      <c r="C730" s="20" t="s">
        <v>1000</v>
      </c>
    </row>
    <row r="731" spans="2:3" x14ac:dyDescent="0.2">
      <c r="B731">
        <v>73</v>
      </c>
      <c r="C731" s="20" t="s">
        <v>1001</v>
      </c>
    </row>
    <row r="732" spans="2:3" x14ac:dyDescent="0.2">
      <c r="B732">
        <v>74</v>
      </c>
      <c r="C732" s="20" t="s">
        <v>1002</v>
      </c>
    </row>
    <row r="733" spans="2:3" x14ac:dyDescent="0.2">
      <c r="B733">
        <v>75</v>
      </c>
      <c r="C733" s="20" t="s">
        <v>1003</v>
      </c>
    </row>
    <row r="734" spans="2:3" x14ac:dyDescent="0.2">
      <c r="B734">
        <v>76</v>
      </c>
      <c r="C734" s="20" t="s">
        <v>1004</v>
      </c>
    </row>
    <row r="735" spans="2:3" x14ac:dyDescent="0.2">
      <c r="B735">
        <v>77</v>
      </c>
      <c r="C735" s="20" t="s">
        <v>1005</v>
      </c>
    </row>
    <row r="736" spans="2:3" x14ac:dyDescent="0.2">
      <c r="B736">
        <v>78</v>
      </c>
      <c r="C736" s="20" t="s">
        <v>1006</v>
      </c>
    </row>
    <row r="737" spans="2:3" x14ac:dyDescent="0.2">
      <c r="B737">
        <v>79</v>
      </c>
      <c r="C737" s="20" t="s">
        <v>1007</v>
      </c>
    </row>
    <row r="738" spans="2:3" x14ac:dyDescent="0.2">
      <c r="B738">
        <v>80</v>
      </c>
      <c r="C738" s="20" t="s">
        <v>1008</v>
      </c>
    </row>
    <row r="739" spans="2:3" x14ac:dyDescent="0.2">
      <c r="B739">
        <v>81</v>
      </c>
      <c r="C739" s="20" t="s">
        <v>1009</v>
      </c>
    </row>
    <row r="740" spans="2:3" x14ac:dyDescent="0.2">
      <c r="B740">
        <v>82</v>
      </c>
      <c r="C740" s="20" t="s">
        <v>1010</v>
      </c>
    </row>
    <row r="741" spans="2:3" x14ac:dyDescent="0.2">
      <c r="B741">
        <v>83</v>
      </c>
      <c r="C741" s="20" t="s">
        <v>1011</v>
      </c>
    </row>
    <row r="742" spans="2:3" x14ac:dyDescent="0.2">
      <c r="B742">
        <v>84</v>
      </c>
      <c r="C742" s="20" t="s">
        <v>1012</v>
      </c>
    </row>
    <row r="743" spans="2:3" x14ac:dyDescent="0.2">
      <c r="B743">
        <v>85</v>
      </c>
      <c r="C743" s="20" t="s">
        <v>1013</v>
      </c>
    </row>
    <row r="744" spans="2:3" x14ac:dyDescent="0.2">
      <c r="B744">
        <v>86</v>
      </c>
      <c r="C744" s="20" t="s">
        <v>1014</v>
      </c>
    </row>
    <row r="745" spans="2:3" x14ac:dyDescent="0.2">
      <c r="B745">
        <v>87</v>
      </c>
      <c r="C745" s="20" t="s">
        <v>1015</v>
      </c>
    </row>
    <row r="746" spans="2:3" x14ac:dyDescent="0.2">
      <c r="B746">
        <v>88</v>
      </c>
      <c r="C746" s="20" t="s">
        <v>1016</v>
      </c>
    </row>
    <row r="747" spans="2:3" x14ac:dyDescent="0.2">
      <c r="B747">
        <v>89</v>
      </c>
      <c r="C747" s="20" t="s">
        <v>1017</v>
      </c>
    </row>
    <row r="748" spans="2:3" x14ac:dyDescent="0.2">
      <c r="B748">
        <v>90</v>
      </c>
      <c r="C748" s="20" t="s">
        <v>1018</v>
      </c>
    </row>
    <row r="749" spans="2:3" x14ac:dyDescent="0.2">
      <c r="B749">
        <v>91</v>
      </c>
      <c r="C749" s="20" t="s">
        <v>1019</v>
      </c>
    </row>
    <row r="750" spans="2:3" x14ac:dyDescent="0.2">
      <c r="B750">
        <v>92</v>
      </c>
      <c r="C750" s="20" t="s">
        <v>1020</v>
      </c>
    </row>
    <row r="751" spans="2:3" x14ac:dyDescent="0.2">
      <c r="B751">
        <v>93</v>
      </c>
      <c r="C751" s="20" t="s">
        <v>1021</v>
      </c>
    </row>
    <row r="752" spans="2:3" x14ac:dyDescent="0.2">
      <c r="B752">
        <v>94</v>
      </c>
      <c r="C752" s="20" t="s">
        <v>1022</v>
      </c>
    </row>
    <row r="753" spans="2:3" x14ac:dyDescent="0.2">
      <c r="B753">
        <v>95</v>
      </c>
      <c r="C753" s="20" t="s">
        <v>1023</v>
      </c>
    </row>
    <row r="754" spans="2:3" x14ac:dyDescent="0.2">
      <c r="B754">
        <v>96</v>
      </c>
      <c r="C754" s="20" t="s">
        <v>1024</v>
      </c>
    </row>
    <row r="755" spans="2:3" x14ac:dyDescent="0.2">
      <c r="B755">
        <v>97</v>
      </c>
      <c r="C755" s="20" t="s">
        <v>1025</v>
      </c>
    </row>
    <row r="756" spans="2:3" x14ac:dyDescent="0.2">
      <c r="B756">
        <v>98</v>
      </c>
      <c r="C756" s="20" t="s">
        <v>1026</v>
      </c>
    </row>
    <row r="757" spans="2:3" x14ac:dyDescent="0.2">
      <c r="B757">
        <v>99</v>
      </c>
      <c r="C757" s="20" t="s">
        <v>1027</v>
      </c>
    </row>
    <row r="758" spans="2:3" x14ac:dyDescent="0.2">
      <c r="B758">
        <v>100</v>
      </c>
      <c r="C758" s="20" t="s">
        <v>1028</v>
      </c>
    </row>
    <row r="759" spans="2:3" x14ac:dyDescent="0.2">
      <c r="B759">
        <v>101</v>
      </c>
      <c r="C759" s="20" t="s">
        <v>1029</v>
      </c>
    </row>
    <row r="760" spans="2:3" x14ac:dyDescent="0.2">
      <c r="B760">
        <v>102</v>
      </c>
      <c r="C760" s="20" t="s">
        <v>1030</v>
      </c>
    </row>
    <row r="761" spans="2:3" x14ac:dyDescent="0.2">
      <c r="B761">
        <v>103</v>
      </c>
      <c r="C761" s="20" t="s">
        <v>1031</v>
      </c>
    </row>
    <row r="762" spans="2:3" x14ac:dyDescent="0.2">
      <c r="B762">
        <v>104</v>
      </c>
      <c r="C762" s="20" t="s">
        <v>1032</v>
      </c>
    </row>
    <row r="763" spans="2:3" x14ac:dyDescent="0.2">
      <c r="B763">
        <v>105</v>
      </c>
      <c r="C763" s="20" t="s">
        <v>1033</v>
      </c>
    </row>
    <row r="764" spans="2:3" x14ac:dyDescent="0.2">
      <c r="B764">
        <v>106</v>
      </c>
      <c r="C764" s="20" t="s">
        <v>1034</v>
      </c>
    </row>
    <row r="765" spans="2:3" x14ac:dyDescent="0.2">
      <c r="B765">
        <v>107</v>
      </c>
      <c r="C765" s="20" t="s">
        <v>1035</v>
      </c>
    </row>
    <row r="766" spans="2:3" x14ac:dyDescent="0.2">
      <c r="B766">
        <v>108</v>
      </c>
      <c r="C766" s="20" t="s">
        <v>1036</v>
      </c>
    </row>
    <row r="767" spans="2:3" x14ac:dyDescent="0.2">
      <c r="B767">
        <v>109</v>
      </c>
      <c r="C767" s="20" t="s">
        <v>1037</v>
      </c>
    </row>
    <row r="768" spans="2:3" x14ac:dyDescent="0.2">
      <c r="B768">
        <v>110</v>
      </c>
      <c r="C768" s="20" t="s">
        <v>1038</v>
      </c>
    </row>
    <row r="769" spans="2:3" x14ac:dyDescent="0.2">
      <c r="B769">
        <v>111</v>
      </c>
      <c r="C769" s="20" t="s">
        <v>1039</v>
      </c>
    </row>
    <row r="770" spans="2:3" x14ac:dyDescent="0.2">
      <c r="B770">
        <v>112</v>
      </c>
      <c r="C770" s="20" t="s">
        <v>1040</v>
      </c>
    </row>
    <row r="771" spans="2:3" x14ac:dyDescent="0.2">
      <c r="B771">
        <v>113</v>
      </c>
      <c r="C771" s="20" t="s">
        <v>1041</v>
      </c>
    </row>
    <row r="772" spans="2:3" x14ac:dyDescent="0.2">
      <c r="B772">
        <v>114</v>
      </c>
      <c r="C772" s="20" t="s">
        <v>1042</v>
      </c>
    </row>
    <row r="773" spans="2:3" x14ac:dyDescent="0.2">
      <c r="B773">
        <v>115</v>
      </c>
      <c r="C773" s="20" t="s">
        <v>1043</v>
      </c>
    </row>
    <row r="774" spans="2:3" x14ac:dyDescent="0.2">
      <c r="B774">
        <v>116</v>
      </c>
      <c r="C774" s="20" t="s">
        <v>1044</v>
      </c>
    </row>
    <row r="775" spans="2:3" x14ac:dyDescent="0.2">
      <c r="B775">
        <v>117</v>
      </c>
      <c r="C775" s="20" t="s">
        <v>1045</v>
      </c>
    </row>
    <row r="776" spans="2:3" x14ac:dyDescent="0.2">
      <c r="B776">
        <v>118</v>
      </c>
      <c r="C776" s="20" t="s">
        <v>1046</v>
      </c>
    </row>
    <row r="777" spans="2:3" x14ac:dyDescent="0.2">
      <c r="B777">
        <v>119</v>
      </c>
      <c r="C777" s="20" t="s">
        <v>1047</v>
      </c>
    </row>
    <row r="778" spans="2:3" x14ac:dyDescent="0.2">
      <c r="B778">
        <v>120</v>
      </c>
      <c r="C778" s="20" t="s">
        <v>1048</v>
      </c>
    </row>
    <row r="779" spans="2:3" x14ac:dyDescent="0.2">
      <c r="B779">
        <v>121</v>
      </c>
      <c r="C779" s="20" t="s">
        <v>1049</v>
      </c>
    </row>
    <row r="780" spans="2:3" x14ac:dyDescent="0.2">
      <c r="B780">
        <v>122</v>
      </c>
      <c r="C780" s="20" t="s">
        <v>1050</v>
      </c>
    </row>
    <row r="781" spans="2:3" x14ac:dyDescent="0.2">
      <c r="B781">
        <v>123</v>
      </c>
      <c r="C781" s="20" t="s">
        <v>1051</v>
      </c>
    </row>
    <row r="782" spans="2:3" x14ac:dyDescent="0.2">
      <c r="B782">
        <v>124</v>
      </c>
      <c r="C782" s="20" t="s">
        <v>1052</v>
      </c>
    </row>
    <row r="783" spans="2:3" x14ac:dyDescent="0.2">
      <c r="B783">
        <v>125</v>
      </c>
      <c r="C783" s="20" t="s">
        <v>1053</v>
      </c>
    </row>
    <row r="784" spans="2:3" x14ac:dyDescent="0.2">
      <c r="B784">
        <v>126</v>
      </c>
      <c r="C784" s="20" t="s">
        <v>1054</v>
      </c>
    </row>
    <row r="785" spans="2:3" x14ac:dyDescent="0.2">
      <c r="B785">
        <v>127</v>
      </c>
      <c r="C785" s="20" t="s">
        <v>1055</v>
      </c>
    </row>
    <row r="786" spans="2:3" x14ac:dyDescent="0.2">
      <c r="B786">
        <v>128</v>
      </c>
      <c r="C786" s="20" t="s">
        <v>1056</v>
      </c>
    </row>
    <row r="787" spans="2:3" x14ac:dyDescent="0.2">
      <c r="B787">
        <v>129</v>
      </c>
      <c r="C787" s="20" t="s">
        <v>1057</v>
      </c>
    </row>
    <row r="788" spans="2:3" x14ac:dyDescent="0.2">
      <c r="B788">
        <v>130</v>
      </c>
      <c r="C788" s="20" t="s">
        <v>1058</v>
      </c>
    </row>
    <row r="789" spans="2:3" x14ac:dyDescent="0.2">
      <c r="B789">
        <v>131</v>
      </c>
      <c r="C789" s="20" t="s">
        <v>1059</v>
      </c>
    </row>
    <row r="790" spans="2:3" x14ac:dyDescent="0.2">
      <c r="B790">
        <v>132</v>
      </c>
      <c r="C790" s="20" t="s">
        <v>1060</v>
      </c>
    </row>
    <row r="791" spans="2:3" x14ac:dyDescent="0.2">
      <c r="B791">
        <v>133</v>
      </c>
      <c r="C791" s="20" t="s">
        <v>1061</v>
      </c>
    </row>
    <row r="792" spans="2:3" x14ac:dyDescent="0.2">
      <c r="B792">
        <v>134</v>
      </c>
      <c r="C792" s="20" t="s">
        <v>1062</v>
      </c>
    </row>
    <row r="793" spans="2:3" x14ac:dyDescent="0.2">
      <c r="B793">
        <v>135</v>
      </c>
      <c r="C793" s="20" t="s">
        <v>1063</v>
      </c>
    </row>
    <row r="794" spans="2:3" x14ac:dyDescent="0.2">
      <c r="B794">
        <v>136</v>
      </c>
      <c r="C794" s="20" t="s">
        <v>1064</v>
      </c>
    </row>
    <row r="795" spans="2:3" x14ac:dyDescent="0.2">
      <c r="B795">
        <v>137</v>
      </c>
      <c r="C795" s="20" t="s">
        <v>1065</v>
      </c>
    </row>
    <row r="796" spans="2:3" x14ac:dyDescent="0.2">
      <c r="B796">
        <v>138</v>
      </c>
      <c r="C796" s="20" t="s">
        <v>1066</v>
      </c>
    </row>
    <row r="797" spans="2:3" x14ac:dyDescent="0.2">
      <c r="B797">
        <v>139</v>
      </c>
      <c r="C797" s="20" t="s">
        <v>1067</v>
      </c>
    </row>
    <row r="798" spans="2:3" x14ac:dyDescent="0.2">
      <c r="B798">
        <v>140</v>
      </c>
      <c r="C798" s="20" t="s">
        <v>1068</v>
      </c>
    </row>
    <row r="799" spans="2:3" x14ac:dyDescent="0.2">
      <c r="B799">
        <v>141</v>
      </c>
      <c r="C799" s="20" t="s">
        <v>1069</v>
      </c>
    </row>
    <row r="800" spans="2:3" x14ac:dyDescent="0.2">
      <c r="B800">
        <v>142</v>
      </c>
      <c r="C800" s="20" t="s">
        <v>1070</v>
      </c>
    </row>
    <row r="801" spans="2:3" x14ac:dyDescent="0.2">
      <c r="B801">
        <v>143</v>
      </c>
      <c r="C801" s="20" t="s">
        <v>1071</v>
      </c>
    </row>
    <row r="802" spans="2:3" x14ac:dyDescent="0.2">
      <c r="B802">
        <v>144</v>
      </c>
      <c r="C802" s="20" t="s">
        <v>1072</v>
      </c>
    </row>
    <row r="803" spans="2:3" x14ac:dyDescent="0.2">
      <c r="B803">
        <v>145</v>
      </c>
      <c r="C803" s="20" t="s">
        <v>1073</v>
      </c>
    </row>
    <row r="804" spans="2:3" x14ac:dyDescent="0.2">
      <c r="B804">
        <v>146</v>
      </c>
      <c r="C804" s="20" t="s">
        <v>1074</v>
      </c>
    </row>
    <row r="805" spans="2:3" x14ac:dyDescent="0.2">
      <c r="B805">
        <v>147</v>
      </c>
      <c r="C805" s="20" t="s">
        <v>1075</v>
      </c>
    </row>
    <row r="806" spans="2:3" x14ac:dyDescent="0.2">
      <c r="B806">
        <v>148</v>
      </c>
      <c r="C806" s="20" t="s">
        <v>1076</v>
      </c>
    </row>
    <row r="807" spans="2:3" x14ac:dyDescent="0.2">
      <c r="B807">
        <v>149</v>
      </c>
      <c r="C807" s="20" t="s">
        <v>1077</v>
      </c>
    </row>
    <row r="808" spans="2:3" x14ac:dyDescent="0.2">
      <c r="B808">
        <v>150</v>
      </c>
      <c r="C808" s="20" t="s">
        <v>1078</v>
      </c>
    </row>
    <row r="809" spans="2:3" x14ac:dyDescent="0.2">
      <c r="B809">
        <v>151</v>
      </c>
      <c r="C809" s="20" t="s">
        <v>1079</v>
      </c>
    </row>
    <row r="810" spans="2:3" x14ac:dyDescent="0.2">
      <c r="B810">
        <v>152</v>
      </c>
      <c r="C810" s="20" t="s">
        <v>1080</v>
      </c>
    </row>
    <row r="811" spans="2:3" x14ac:dyDescent="0.2">
      <c r="B811">
        <v>153</v>
      </c>
      <c r="C811" s="20" t="s">
        <v>1081</v>
      </c>
    </row>
    <row r="812" spans="2:3" x14ac:dyDescent="0.2">
      <c r="B812">
        <v>154</v>
      </c>
      <c r="C812" s="21" t="s">
        <v>1082</v>
      </c>
    </row>
    <row r="813" spans="2:3" x14ac:dyDescent="0.2">
      <c r="B813">
        <v>155</v>
      </c>
      <c r="C813" s="20" t="s">
        <v>243</v>
      </c>
    </row>
    <row r="814" spans="2:3" x14ac:dyDescent="0.2">
      <c r="B814">
        <v>156</v>
      </c>
      <c r="C814" s="20" t="s">
        <v>244</v>
      </c>
    </row>
    <row r="815" spans="2:3" x14ac:dyDescent="0.2">
      <c r="B815">
        <v>157</v>
      </c>
      <c r="C815" s="20" t="s">
        <v>245</v>
      </c>
    </row>
    <row r="816" spans="2:3" x14ac:dyDescent="0.2">
      <c r="B816">
        <v>158</v>
      </c>
      <c r="C816" s="20" t="s">
        <v>246</v>
      </c>
    </row>
    <row r="817" spans="2:3" x14ac:dyDescent="0.2">
      <c r="B817">
        <v>159</v>
      </c>
      <c r="C817" s="20" t="s">
        <v>247</v>
      </c>
    </row>
    <row r="818" spans="2:3" x14ac:dyDescent="0.2">
      <c r="B818">
        <v>160</v>
      </c>
      <c r="C818" s="20" t="s">
        <v>248</v>
      </c>
    </row>
    <row r="819" spans="2:3" x14ac:dyDescent="0.2">
      <c r="B819">
        <v>161</v>
      </c>
      <c r="C819" s="20" t="s">
        <v>414</v>
      </c>
    </row>
    <row r="820" spans="2:3" x14ac:dyDescent="0.2">
      <c r="B820">
        <v>162</v>
      </c>
      <c r="C820" s="20" t="s">
        <v>415</v>
      </c>
    </row>
    <row r="821" spans="2:3" x14ac:dyDescent="0.2">
      <c r="B821">
        <v>163</v>
      </c>
      <c r="C821" s="20" t="s">
        <v>416</v>
      </c>
    </row>
    <row r="822" spans="2:3" x14ac:dyDescent="0.2">
      <c r="B822">
        <v>164</v>
      </c>
      <c r="C822" s="20" t="s">
        <v>417</v>
      </c>
    </row>
    <row r="823" spans="2:3" x14ac:dyDescent="0.2">
      <c r="B823">
        <v>165</v>
      </c>
      <c r="C823" s="20" t="s">
        <v>418</v>
      </c>
    </row>
    <row r="824" spans="2:3" x14ac:dyDescent="0.2">
      <c r="B824">
        <v>166</v>
      </c>
      <c r="C824" s="20" t="s">
        <v>419</v>
      </c>
    </row>
    <row r="825" spans="2:3" x14ac:dyDescent="0.2">
      <c r="B825">
        <v>167</v>
      </c>
      <c r="C825" s="20" t="s">
        <v>500</v>
      </c>
    </row>
    <row r="826" spans="2:3" x14ac:dyDescent="0.2">
      <c r="B826">
        <v>168</v>
      </c>
      <c r="C826" s="20" t="s">
        <v>420</v>
      </c>
    </row>
    <row r="827" spans="2:3" x14ac:dyDescent="0.2">
      <c r="B827">
        <v>169</v>
      </c>
      <c r="C827" s="20" t="s">
        <v>421</v>
      </c>
    </row>
    <row r="828" spans="2:3" x14ac:dyDescent="0.2">
      <c r="B828">
        <v>170</v>
      </c>
      <c r="C828" s="20" t="s">
        <v>422</v>
      </c>
    </row>
    <row r="829" spans="2:3" x14ac:dyDescent="0.2">
      <c r="B829">
        <v>171</v>
      </c>
      <c r="C829" s="20" t="s">
        <v>369</v>
      </c>
    </row>
    <row r="830" spans="2:3" x14ac:dyDescent="0.2">
      <c r="B830">
        <v>172</v>
      </c>
      <c r="C830" s="20" t="s">
        <v>322</v>
      </c>
    </row>
    <row r="831" spans="2:3" x14ac:dyDescent="0.2">
      <c r="B831">
        <v>173</v>
      </c>
      <c r="C831" s="20" t="s">
        <v>292</v>
      </c>
    </row>
    <row r="832" spans="2:3" x14ac:dyDescent="0.2">
      <c r="B832">
        <v>174</v>
      </c>
      <c r="C832" s="20" t="s">
        <v>751</v>
      </c>
    </row>
    <row r="833" spans="2:3" x14ac:dyDescent="0.2">
      <c r="B833">
        <v>175</v>
      </c>
      <c r="C833" s="20" t="s">
        <v>752</v>
      </c>
    </row>
    <row r="834" spans="2:3" x14ac:dyDescent="0.2">
      <c r="B834">
        <v>176</v>
      </c>
      <c r="C834" s="20" t="s">
        <v>835</v>
      </c>
    </row>
    <row r="835" spans="2:3" ht="34" x14ac:dyDescent="0.2">
      <c r="B835">
        <v>177</v>
      </c>
      <c r="C835" s="22" t="s">
        <v>370</v>
      </c>
    </row>
    <row r="836" spans="2:3" ht="34" x14ac:dyDescent="0.2">
      <c r="B836">
        <v>178</v>
      </c>
      <c r="C836" s="22" t="s">
        <v>293</v>
      </c>
    </row>
    <row r="837" spans="2:3" x14ac:dyDescent="0.2">
      <c r="B837">
        <v>179</v>
      </c>
      <c r="C837" s="20" t="s">
        <v>323</v>
      </c>
    </row>
    <row r="838" spans="2:3" x14ac:dyDescent="0.2">
      <c r="B838">
        <v>180</v>
      </c>
      <c r="C838" s="20" t="s">
        <v>753</v>
      </c>
    </row>
    <row r="839" spans="2:3" ht="34" x14ac:dyDescent="0.2">
      <c r="B839">
        <v>181</v>
      </c>
      <c r="C839" s="22" t="s">
        <v>754</v>
      </c>
    </row>
    <row r="840" spans="2:3" x14ac:dyDescent="0.2">
      <c r="B840">
        <v>182</v>
      </c>
      <c r="C840" s="20" t="s">
        <v>755</v>
      </c>
    </row>
    <row r="841" spans="2:3" ht="34" x14ac:dyDescent="0.2">
      <c r="B841">
        <v>183</v>
      </c>
      <c r="C841" s="22" t="s">
        <v>756</v>
      </c>
    </row>
    <row r="842" spans="2:3" x14ac:dyDescent="0.2">
      <c r="B842">
        <v>184</v>
      </c>
      <c r="C842" s="23" t="s">
        <v>816</v>
      </c>
    </row>
    <row r="843" spans="2:3" x14ac:dyDescent="0.2">
      <c r="B843">
        <v>185</v>
      </c>
      <c r="C843" s="24" t="s">
        <v>808</v>
      </c>
    </row>
    <row r="844" spans="2:3" x14ac:dyDescent="0.2">
      <c r="B844">
        <v>186</v>
      </c>
      <c r="C844" s="24" t="s">
        <v>324</v>
      </c>
    </row>
    <row r="845" spans="2:3" x14ac:dyDescent="0.2">
      <c r="B845">
        <v>187</v>
      </c>
      <c r="C845" s="24" t="s">
        <v>325</v>
      </c>
    </row>
    <row r="846" spans="2:3" x14ac:dyDescent="0.2">
      <c r="B846">
        <v>188</v>
      </c>
      <c r="C846" s="20" t="s">
        <v>757</v>
      </c>
    </row>
    <row r="847" spans="2:3" x14ac:dyDescent="0.2">
      <c r="B847">
        <v>189</v>
      </c>
      <c r="C847" s="20" t="s">
        <v>758</v>
      </c>
    </row>
    <row r="848" spans="2:3" x14ac:dyDescent="0.2">
      <c r="B848">
        <v>190</v>
      </c>
      <c r="C848" s="25" t="s">
        <v>57</v>
      </c>
    </row>
    <row r="849" spans="2:3" x14ac:dyDescent="0.2">
      <c r="B849">
        <v>191</v>
      </c>
      <c r="C849" s="25" t="s">
        <v>57</v>
      </c>
    </row>
    <row r="850" spans="2:3" x14ac:dyDescent="0.2">
      <c r="B850">
        <v>192</v>
      </c>
      <c r="C850" s="25" t="s">
        <v>57</v>
      </c>
    </row>
    <row r="851" spans="2:3" x14ac:dyDescent="0.2">
      <c r="B851">
        <v>193</v>
      </c>
      <c r="C851" s="25" t="s">
        <v>57</v>
      </c>
    </row>
    <row r="852" spans="2:3" x14ac:dyDescent="0.2">
      <c r="B852">
        <v>194</v>
      </c>
      <c r="C852" s="25" t="s">
        <v>57</v>
      </c>
    </row>
    <row r="853" spans="2:3" x14ac:dyDescent="0.2">
      <c r="B853">
        <v>195</v>
      </c>
      <c r="C853" s="25" t="s">
        <v>57</v>
      </c>
    </row>
    <row r="854" spans="2:3" x14ac:dyDescent="0.2">
      <c r="B854">
        <v>196</v>
      </c>
      <c r="C854" s="25" t="s">
        <v>57</v>
      </c>
    </row>
    <row r="855" spans="2:3" x14ac:dyDescent="0.2">
      <c r="B855">
        <v>197</v>
      </c>
      <c r="C855" s="25" t="s">
        <v>57</v>
      </c>
    </row>
    <row r="856" spans="2:3" x14ac:dyDescent="0.2">
      <c r="B856">
        <v>198</v>
      </c>
      <c r="C856" s="25" t="s">
        <v>57</v>
      </c>
    </row>
    <row r="857" spans="2:3" x14ac:dyDescent="0.2">
      <c r="B857">
        <v>199</v>
      </c>
      <c r="C857" s="25" t="s">
        <v>57</v>
      </c>
    </row>
    <row r="858" spans="2:3" x14ac:dyDescent="0.2">
      <c r="B858">
        <v>200</v>
      </c>
      <c r="C858" s="25" t="s">
        <v>57</v>
      </c>
    </row>
    <row r="859" spans="2:3" x14ac:dyDescent="0.2">
      <c r="B859">
        <v>201</v>
      </c>
      <c r="C859" s="25" t="s">
        <v>57</v>
      </c>
    </row>
    <row r="860" spans="2:3" x14ac:dyDescent="0.2">
      <c r="B860">
        <v>202</v>
      </c>
      <c r="C860" s="25" t="s">
        <v>57</v>
      </c>
    </row>
    <row r="861" spans="2:3" x14ac:dyDescent="0.2">
      <c r="B861">
        <v>203</v>
      </c>
      <c r="C861" s="25" t="s">
        <v>57</v>
      </c>
    </row>
    <row r="862" spans="2:3" x14ac:dyDescent="0.2">
      <c r="B862">
        <v>204</v>
      </c>
      <c r="C862" s="25" t="s">
        <v>57</v>
      </c>
    </row>
    <row r="863" spans="2:3" x14ac:dyDescent="0.2">
      <c r="B863">
        <v>205</v>
      </c>
      <c r="C863" s="25" t="s">
        <v>57</v>
      </c>
    </row>
    <row r="864" spans="2:3" x14ac:dyDescent="0.2">
      <c r="B864">
        <v>206</v>
      </c>
      <c r="C864" s="25" t="s">
        <v>57</v>
      </c>
    </row>
    <row r="865" spans="1:3" x14ac:dyDescent="0.2">
      <c r="A865" t="s">
        <v>68</v>
      </c>
      <c r="B865">
        <v>1</v>
      </c>
      <c r="C865" t="s">
        <v>924</v>
      </c>
    </row>
    <row r="866" spans="1:3" x14ac:dyDescent="0.2">
      <c r="B866">
        <v>2</v>
      </c>
      <c r="C866" t="s">
        <v>925</v>
      </c>
    </row>
    <row r="867" spans="1:3" x14ac:dyDescent="0.2">
      <c r="B867">
        <v>3</v>
      </c>
      <c r="C867" t="s">
        <v>926</v>
      </c>
    </row>
    <row r="868" spans="1:3" x14ac:dyDescent="0.2">
      <c r="B868">
        <v>4</v>
      </c>
      <c r="C868" t="s">
        <v>1083</v>
      </c>
    </row>
    <row r="869" spans="1:3" x14ac:dyDescent="0.2">
      <c r="B869">
        <v>5</v>
      </c>
      <c r="C869" t="s">
        <v>1084</v>
      </c>
    </row>
    <row r="870" spans="1:3" x14ac:dyDescent="0.2">
      <c r="B870">
        <v>6</v>
      </c>
      <c r="C870" s="6" t="s">
        <v>243</v>
      </c>
    </row>
    <row r="871" spans="1:3" x14ac:dyDescent="0.2">
      <c r="B871">
        <v>7</v>
      </c>
      <c r="C871" s="6" t="s">
        <v>244</v>
      </c>
    </row>
    <row r="872" spans="1:3" x14ac:dyDescent="0.2">
      <c r="B872">
        <v>8</v>
      </c>
      <c r="C872" s="6" t="s">
        <v>245</v>
      </c>
    </row>
    <row r="873" spans="1:3" x14ac:dyDescent="0.2">
      <c r="B873">
        <v>9</v>
      </c>
      <c r="C873" s="6" t="s">
        <v>246</v>
      </c>
    </row>
    <row r="874" spans="1:3" x14ac:dyDescent="0.2">
      <c r="B874">
        <v>10</v>
      </c>
      <c r="C874" s="6" t="s">
        <v>247</v>
      </c>
    </row>
    <row r="875" spans="1:3" x14ac:dyDescent="0.2">
      <c r="B875">
        <v>11</v>
      </c>
      <c r="C875" s="6" t="s">
        <v>248</v>
      </c>
    </row>
    <row r="876" spans="1:3" x14ac:dyDescent="0.2">
      <c r="B876">
        <v>12</v>
      </c>
      <c r="C876" s="6" t="s">
        <v>414</v>
      </c>
    </row>
    <row r="877" spans="1:3" x14ac:dyDescent="0.2">
      <c r="B877">
        <v>13</v>
      </c>
      <c r="C877" s="6" t="s">
        <v>415</v>
      </c>
    </row>
    <row r="878" spans="1:3" x14ac:dyDescent="0.2">
      <c r="B878">
        <v>14</v>
      </c>
      <c r="C878" s="6" t="s">
        <v>423</v>
      </c>
    </row>
    <row r="879" spans="1:3" x14ac:dyDescent="0.2">
      <c r="B879">
        <v>15</v>
      </c>
      <c r="C879" s="6" t="s">
        <v>416</v>
      </c>
    </row>
    <row r="880" spans="1:3" x14ac:dyDescent="0.2">
      <c r="B880">
        <v>16</v>
      </c>
      <c r="C880" s="6" t="s">
        <v>417</v>
      </c>
    </row>
    <row r="881" spans="2:3" x14ac:dyDescent="0.2">
      <c r="B881">
        <v>17</v>
      </c>
      <c r="C881" s="6" t="s">
        <v>424</v>
      </c>
    </row>
    <row r="882" spans="2:3" x14ac:dyDescent="0.2">
      <c r="B882">
        <v>18</v>
      </c>
      <c r="C882" s="6" t="s">
        <v>420</v>
      </c>
    </row>
    <row r="883" spans="2:3" x14ac:dyDescent="0.2">
      <c r="B883">
        <v>19</v>
      </c>
      <c r="C883" s="6" t="s">
        <v>421</v>
      </c>
    </row>
    <row r="884" spans="2:3" x14ac:dyDescent="0.2">
      <c r="B884">
        <v>20</v>
      </c>
      <c r="C884" s="6" t="s">
        <v>249</v>
      </c>
    </row>
    <row r="885" spans="2:3" x14ac:dyDescent="0.2">
      <c r="B885">
        <v>21</v>
      </c>
      <c r="C885" s="6" t="s">
        <v>250</v>
      </c>
    </row>
    <row r="886" spans="2:3" x14ac:dyDescent="0.2">
      <c r="B886">
        <v>22</v>
      </c>
      <c r="C886" s="6" t="s">
        <v>251</v>
      </c>
    </row>
    <row r="887" spans="2:3" x14ac:dyDescent="0.2">
      <c r="B887">
        <v>23</v>
      </c>
      <c r="C887" s="6" t="s">
        <v>253</v>
      </c>
    </row>
    <row r="888" spans="2:3" x14ac:dyDescent="0.2">
      <c r="B888">
        <v>24</v>
      </c>
      <c r="C888" s="6" t="s">
        <v>254</v>
      </c>
    </row>
    <row r="889" spans="2:3" x14ac:dyDescent="0.2">
      <c r="B889">
        <v>25</v>
      </c>
      <c r="C889" s="15" t="s">
        <v>278</v>
      </c>
    </row>
    <row r="890" spans="2:3" x14ac:dyDescent="0.2">
      <c r="B890">
        <v>26</v>
      </c>
      <c r="C890" s="6" t="s">
        <v>328</v>
      </c>
    </row>
    <row r="891" spans="2:3" x14ac:dyDescent="0.2">
      <c r="B891">
        <v>27</v>
      </c>
      <c r="C891" s="6" t="s">
        <v>329</v>
      </c>
    </row>
    <row r="892" spans="2:3" x14ac:dyDescent="0.2">
      <c r="B892">
        <v>28</v>
      </c>
      <c r="C892" s="6" t="s">
        <v>332</v>
      </c>
    </row>
    <row r="893" spans="2:3" x14ac:dyDescent="0.2">
      <c r="B893">
        <v>29</v>
      </c>
      <c r="C893" s="6" t="s">
        <v>330</v>
      </c>
    </row>
    <row r="894" spans="2:3" x14ac:dyDescent="0.2">
      <c r="B894">
        <v>30</v>
      </c>
      <c r="C894" s="6" t="s">
        <v>331</v>
      </c>
    </row>
    <row r="895" spans="2:3" x14ac:dyDescent="0.2">
      <c r="B895">
        <v>31</v>
      </c>
      <c r="C895" s="6" t="s">
        <v>461</v>
      </c>
    </row>
    <row r="896" spans="2:3" x14ac:dyDescent="0.2">
      <c r="B896">
        <v>32</v>
      </c>
      <c r="C896" s="6" t="s">
        <v>462</v>
      </c>
    </row>
    <row r="897" spans="2:3" x14ac:dyDescent="0.2">
      <c r="B897">
        <v>33</v>
      </c>
      <c r="C897" t="s">
        <v>229</v>
      </c>
    </row>
    <row r="898" spans="2:3" x14ac:dyDescent="0.2">
      <c r="B898">
        <v>34</v>
      </c>
      <c r="C898" t="s">
        <v>230</v>
      </c>
    </row>
    <row r="899" spans="2:3" x14ac:dyDescent="0.2">
      <c r="B899">
        <v>35</v>
      </c>
      <c r="C899" t="s">
        <v>326</v>
      </c>
    </row>
    <row r="900" spans="2:3" x14ac:dyDescent="0.2">
      <c r="B900">
        <v>36</v>
      </c>
      <c r="C900" t="s">
        <v>759</v>
      </c>
    </row>
    <row r="901" spans="2:3" x14ac:dyDescent="0.2">
      <c r="B901">
        <v>37</v>
      </c>
      <c r="C901" t="s">
        <v>282</v>
      </c>
    </row>
    <row r="902" spans="2:3" x14ac:dyDescent="0.2">
      <c r="B902">
        <v>38</v>
      </c>
      <c r="C902" t="s">
        <v>231</v>
      </c>
    </row>
    <row r="903" spans="2:3" x14ac:dyDescent="0.2">
      <c r="B903">
        <v>39</v>
      </c>
      <c r="C903" t="s">
        <v>232</v>
      </c>
    </row>
    <row r="904" spans="2:3" x14ac:dyDescent="0.2">
      <c r="B904">
        <v>40</v>
      </c>
      <c r="C904" t="s">
        <v>836</v>
      </c>
    </row>
    <row r="905" spans="2:3" x14ac:dyDescent="0.2">
      <c r="B905">
        <v>41</v>
      </c>
      <c r="C905" t="s">
        <v>501</v>
      </c>
    </row>
    <row r="906" spans="2:3" x14ac:dyDescent="0.2">
      <c r="B906">
        <v>42</v>
      </c>
      <c r="C906" t="s">
        <v>502</v>
      </c>
    </row>
    <row r="907" spans="2:3" x14ac:dyDescent="0.2">
      <c r="B907">
        <v>43</v>
      </c>
      <c r="C907" t="s">
        <v>503</v>
      </c>
    </row>
    <row r="908" spans="2:3" x14ac:dyDescent="0.2">
      <c r="B908">
        <v>44</v>
      </c>
      <c r="C908" t="s">
        <v>504</v>
      </c>
    </row>
    <row r="909" spans="2:3" x14ac:dyDescent="0.2">
      <c r="B909">
        <v>45</v>
      </c>
      <c r="C909" t="s">
        <v>505</v>
      </c>
    </row>
    <row r="910" spans="2:3" x14ac:dyDescent="0.2">
      <c r="B910">
        <v>46</v>
      </c>
      <c r="C910" t="s">
        <v>506</v>
      </c>
    </row>
    <row r="911" spans="2:3" x14ac:dyDescent="0.2">
      <c r="B911">
        <v>47</v>
      </c>
      <c r="C911" t="s">
        <v>283</v>
      </c>
    </row>
    <row r="912" spans="2:3" x14ac:dyDescent="0.2">
      <c r="B912">
        <v>48</v>
      </c>
      <c r="C912" t="s">
        <v>233</v>
      </c>
    </row>
    <row r="913" spans="2:3" x14ac:dyDescent="0.2">
      <c r="B913">
        <v>49</v>
      </c>
      <c r="C913" t="s">
        <v>809</v>
      </c>
    </row>
    <row r="914" spans="2:3" x14ac:dyDescent="0.2">
      <c r="B914">
        <v>50</v>
      </c>
      <c r="C914" t="s">
        <v>810</v>
      </c>
    </row>
    <row r="915" spans="2:3" x14ac:dyDescent="0.2">
      <c r="B915">
        <v>51</v>
      </c>
      <c r="C915" t="s">
        <v>811</v>
      </c>
    </row>
    <row r="916" spans="2:3" ht="51" x14ac:dyDescent="0.2">
      <c r="B916">
        <v>52</v>
      </c>
      <c r="C916" s="2" t="s">
        <v>1085</v>
      </c>
    </row>
    <row r="917" spans="2:3" x14ac:dyDescent="0.2">
      <c r="B917">
        <v>53</v>
      </c>
      <c r="C917" t="s">
        <v>507</v>
      </c>
    </row>
    <row r="918" spans="2:3" ht="51" x14ac:dyDescent="0.2">
      <c r="B918">
        <v>54</v>
      </c>
      <c r="C918" s="2" t="s">
        <v>371</v>
      </c>
    </row>
    <row r="919" spans="2:3" ht="34" x14ac:dyDescent="0.2">
      <c r="B919">
        <v>55</v>
      </c>
      <c r="C919" s="2" t="s">
        <v>372</v>
      </c>
    </row>
    <row r="920" spans="2:3" ht="34" x14ac:dyDescent="0.2">
      <c r="B920">
        <v>56</v>
      </c>
      <c r="C920" s="2" t="s">
        <v>373</v>
      </c>
    </row>
    <row r="921" spans="2:3" x14ac:dyDescent="0.2">
      <c r="B921">
        <v>57</v>
      </c>
      <c r="C921" t="s">
        <v>817</v>
      </c>
    </row>
    <row r="922" spans="2:3" x14ac:dyDescent="0.2">
      <c r="B922">
        <v>58</v>
      </c>
      <c r="C922" t="s">
        <v>508</v>
      </c>
    </row>
    <row r="923" spans="2:3" x14ac:dyDescent="0.2">
      <c r="B923">
        <v>59</v>
      </c>
      <c r="C923" t="s">
        <v>234</v>
      </c>
    </row>
    <row r="924" spans="2:3" x14ac:dyDescent="0.2">
      <c r="B924">
        <v>60</v>
      </c>
      <c r="C924" t="s">
        <v>374</v>
      </c>
    </row>
    <row r="925" spans="2:3" x14ac:dyDescent="0.2">
      <c r="B925">
        <v>61</v>
      </c>
      <c r="C925" t="s">
        <v>294</v>
      </c>
    </row>
    <row r="926" spans="2:3" x14ac:dyDescent="0.2">
      <c r="B926">
        <v>62</v>
      </c>
      <c r="C926" t="s">
        <v>375</v>
      </c>
    </row>
    <row r="927" spans="2:3" x14ac:dyDescent="0.2">
      <c r="B927">
        <v>63</v>
      </c>
      <c r="C927" t="s">
        <v>376</v>
      </c>
    </row>
    <row r="928" spans="2:3" x14ac:dyDescent="0.2">
      <c r="B928">
        <v>64</v>
      </c>
      <c r="C928" t="s">
        <v>509</v>
      </c>
    </row>
    <row r="929" spans="1:7" x14ac:dyDescent="0.2">
      <c r="B929">
        <v>65</v>
      </c>
      <c r="C929" t="s">
        <v>336</v>
      </c>
    </row>
    <row r="930" spans="1:7" x14ac:dyDescent="0.2">
      <c r="B930">
        <v>66</v>
      </c>
      <c r="C930" t="s">
        <v>377</v>
      </c>
    </row>
    <row r="931" spans="1:7" x14ac:dyDescent="0.2">
      <c r="B931">
        <v>67</v>
      </c>
      <c r="C931" t="s">
        <v>337</v>
      </c>
    </row>
    <row r="932" spans="1:7" x14ac:dyDescent="0.2">
      <c r="G932" t="str">
        <f t="shared" ref="G932" si="4">_xlfn.CONCAT(D932,C932)</f>
        <v/>
      </c>
    </row>
    <row r="933" spans="1:7" x14ac:dyDescent="0.2">
      <c r="A933" s="1" t="s">
        <v>83</v>
      </c>
      <c r="B933" s="1"/>
      <c r="C933" t="s">
        <v>84</v>
      </c>
    </row>
    <row r="934" spans="1:7" x14ac:dyDescent="0.2">
      <c r="C934" t="s">
        <v>85</v>
      </c>
      <c r="D934" t="s">
        <v>11</v>
      </c>
    </row>
    <row r="935" spans="1:7" x14ac:dyDescent="0.2">
      <c r="C935" t="s">
        <v>86</v>
      </c>
      <c r="D935" t="s">
        <v>87</v>
      </c>
    </row>
    <row r="936" spans="1:7" x14ac:dyDescent="0.2">
      <c r="G936" t="str">
        <f t="shared" ref="G936" si="5">_xlfn.CONCAT(D936,C936)</f>
        <v/>
      </c>
    </row>
    <row r="937" spans="1:7" ht="18" x14ac:dyDescent="0.2">
      <c r="A937" t="s">
        <v>59</v>
      </c>
      <c r="B937">
        <v>1</v>
      </c>
      <c r="C937" t="s">
        <v>434</v>
      </c>
      <c r="E937" s="28" t="s">
        <v>535</v>
      </c>
    </row>
    <row r="938" spans="1:7" ht="18" x14ac:dyDescent="0.2">
      <c r="B938">
        <v>2</v>
      </c>
      <c r="C938" t="s">
        <v>435</v>
      </c>
      <c r="E938" s="27" t="s">
        <v>525</v>
      </c>
    </row>
    <row r="939" spans="1:7" ht="18" x14ac:dyDescent="0.2">
      <c r="B939">
        <v>3</v>
      </c>
      <c r="C939" t="s">
        <v>426</v>
      </c>
      <c r="E939" s="27" t="s">
        <v>521</v>
      </c>
    </row>
    <row r="940" spans="1:7" ht="18" x14ac:dyDescent="0.2">
      <c r="B940">
        <v>4</v>
      </c>
      <c r="C940" t="s">
        <v>427</v>
      </c>
      <c r="E940" s="27" t="s">
        <v>522</v>
      </c>
    </row>
    <row r="941" spans="1:7" ht="18" x14ac:dyDescent="0.2">
      <c r="B941">
        <v>5</v>
      </c>
      <c r="C941" t="s">
        <v>428</v>
      </c>
      <c r="E941" s="27" t="s">
        <v>523</v>
      </c>
    </row>
    <row r="942" spans="1:7" ht="18" x14ac:dyDescent="0.2">
      <c r="B942">
        <v>6</v>
      </c>
      <c r="C942" t="s">
        <v>425</v>
      </c>
      <c r="E942" s="27" t="s">
        <v>524</v>
      </c>
    </row>
    <row r="943" spans="1:7" ht="18" x14ac:dyDescent="0.2">
      <c r="B943">
        <v>7</v>
      </c>
      <c r="C943" t="s">
        <v>429</v>
      </c>
      <c r="E943" s="27" t="s">
        <v>526</v>
      </c>
    </row>
    <row r="944" spans="1:7" ht="18" x14ac:dyDescent="0.2">
      <c r="B944">
        <v>8</v>
      </c>
      <c r="C944" t="s">
        <v>436</v>
      </c>
      <c r="E944" s="27" t="s">
        <v>527</v>
      </c>
    </row>
    <row r="945" spans="2:6" ht="18" x14ac:dyDescent="0.2">
      <c r="B945">
        <v>9</v>
      </c>
      <c r="C945" s="6" t="s">
        <v>760</v>
      </c>
      <c r="E945" s="27" t="s">
        <v>1285</v>
      </c>
      <c r="F945" t="str">
        <f t="shared" ref="F945:F972" si="6">_xlfn.CONCAT($A$1,E945,$B$1,E945,$C$1)</f>
        <v xml:space="preserve"> &lt;input class="form-control" id="cr9aa_newpartsregioncentral"  type="number" value="{% if recordCount&gt;0 %}{{myquery.results.entities[0].cr9aa_newpartsregioncentral}} {% endif %}"&gt;</v>
      </c>
    </row>
    <row r="946" spans="2:6" ht="18" x14ac:dyDescent="0.2">
      <c r="B946">
        <v>10</v>
      </c>
      <c r="C946" s="6" t="s">
        <v>761</v>
      </c>
      <c r="E946" s="27" t="s">
        <v>1286</v>
      </c>
      <c r="F946" t="str">
        <f t="shared" si="6"/>
        <v xml:space="preserve"> &lt;input class="form-control" id="cr9aa_newpartsregioneast"  type="number" value="{% if recordCount&gt;0 %}{{myquery.results.entities[0].cr9aa_newpartsregioneast}} {% endif %}"&gt;</v>
      </c>
    </row>
    <row r="947" spans="2:6" ht="18" x14ac:dyDescent="0.2">
      <c r="B947">
        <v>11</v>
      </c>
      <c r="C947" s="6" t="s">
        <v>762</v>
      </c>
      <c r="E947" s="27" t="s">
        <v>1287</v>
      </c>
      <c r="F947" t="str">
        <f t="shared" si="6"/>
        <v xml:space="preserve"> &lt;input class="form-control" id="cr9aa_newpartsregionwest"  type="number" value="{% if recordCount&gt;0 %}{{myquery.results.entities[0].cr9aa_newpartsregionwest}} {% endif %}"&gt;</v>
      </c>
    </row>
    <row r="948" spans="2:6" ht="18" x14ac:dyDescent="0.2">
      <c r="B948">
        <v>12</v>
      </c>
      <c r="C948" s="6" t="s">
        <v>763</v>
      </c>
      <c r="E948" s="27" t="s">
        <v>1288</v>
      </c>
      <c r="F948" t="str">
        <f t="shared" si="6"/>
        <v xml:space="preserve"> &lt;input class="form-control" id="cr9aa_newpartstierab109prob"  type="number" value="{% if recordCount&gt;0 %}{{myquery.results.entities[0].cr9aa_newpartstierab109prob}} {% endif %}"&gt;</v>
      </c>
    </row>
    <row r="949" spans="2:6" ht="18" x14ac:dyDescent="0.2">
      <c r="B949">
        <v>13</v>
      </c>
      <c r="C949" s="6" t="s">
        <v>764</v>
      </c>
      <c r="E949" s="27" t="s">
        <v>1289</v>
      </c>
      <c r="F949" t="str">
        <f t="shared" si="6"/>
        <v xml:space="preserve"> &lt;input class="form-control" id="cr9aa_newpartstiercurrawaitingtrial"  type="number" value="{% if recordCount&gt;0 %}{{myquery.results.entities[0].cr9aa_newpartstiercurrawaitingtrial}} {% endif %}"&gt;</v>
      </c>
    </row>
    <row r="950" spans="2:6" ht="18" x14ac:dyDescent="0.2">
      <c r="B950">
        <v>14</v>
      </c>
      <c r="C950" s="6" t="s">
        <v>765</v>
      </c>
      <c r="E950" s="27" t="s">
        <v>1290</v>
      </c>
      <c r="F950" t="str">
        <f t="shared" si="6"/>
        <v xml:space="preserve"> &lt;input class="form-control" id="cr9aa_newpartstiercurrincust"  type="number" value="{% if recordCount&gt;0 %}{{myquery.results.entities[0].cr9aa_newpartstiercurrincust}} {% endif %}"&gt;</v>
      </c>
    </row>
    <row r="951" spans="2:6" ht="18" x14ac:dyDescent="0.2">
      <c r="B951">
        <v>15</v>
      </c>
      <c r="C951" s="6" t="s">
        <v>766</v>
      </c>
      <c r="E951" s="27" t="s">
        <v>1291</v>
      </c>
      <c r="F951" t="str">
        <f t="shared" si="6"/>
        <v xml:space="preserve"> &lt;input class="form-control" id="cr9aa_newpartstiercurronctprob"  type="number" value="{% if recordCount&gt;0 %}{{myquery.results.entities[0].cr9aa_newpartstiercurronctprob}} {% endif %}"&gt;</v>
      </c>
    </row>
    <row r="952" spans="2:6" ht="18" x14ac:dyDescent="0.2">
      <c r="B952">
        <v>16</v>
      </c>
      <c r="C952" s="6" t="s">
        <v>767</v>
      </c>
      <c r="E952" s="27" t="s">
        <v>1292</v>
      </c>
      <c r="F952" t="str">
        <f t="shared" si="6"/>
        <v xml:space="preserve"> &lt;input class="form-control" id="cr9aa_newpartstiercurronparole"  type="number" value="{% if recordCount&gt;0 %}{{myquery.results.entities[0].cr9aa_newpartstiercurronparole}} {% endif %}"&gt;</v>
      </c>
    </row>
    <row r="953" spans="2:6" ht="18" x14ac:dyDescent="0.2">
      <c r="B953">
        <v>17</v>
      </c>
      <c r="C953" s="6" t="s">
        <v>768</v>
      </c>
      <c r="E953" s="27" t="s">
        <v>1293</v>
      </c>
      <c r="F953" t="str">
        <f t="shared" si="6"/>
        <v xml:space="preserve"> &lt;input class="form-control" id="cr9aa_newpartstierfelonyprob"  type="number" value="{% if recordCount&gt;0 %}{{myquery.results.entities[0].cr9aa_newpartstierfelonyprob}} {% endif %}"&gt;</v>
      </c>
    </row>
    <row r="954" spans="2:6" ht="18" x14ac:dyDescent="0.2">
      <c r="B954">
        <v>18</v>
      </c>
      <c r="C954" s="15" t="s">
        <v>769</v>
      </c>
      <c r="E954" s="27" t="s">
        <v>1294</v>
      </c>
      <c r="F954" t="str">
        <f t="shared" si="6"/>
        <v xml:space="preserve"> &lt;input class="form-control" id="cr9aa_newpartstierlt30daysincustreleasedwinl"  type="number" value="{% if recordCount&gt;0 %}{{myquery.results.entities[0].cr9aa_newpartstierlt30daysincustreleasedwinl}} {% endif %}"&gt;</v>
      </c>
    </row>
    <row r="955" spans="2:6" ht="18" x14ac:dyDescent="0.2">
      <c r="B955">
        <v>19</v>
      </c>
      <c r="C955" s="6" t="s">
        <v>770</v>
      </c>
      <c r="E955" s="27" t="s">
        <v>1295</v>
      </c>
      <c r="F955" t="str">
        <f t="shared" si="6"/>
        <v xml:space="preserve"> &lt;input class="form-control" id="cr9aa_newpartstiernonetheabove"  type="number" value="{% if recordCount&gt;0 %}{{myquery.results.entities[0].cr9aa_newpartstiernonetheabove}} {% endif %}"&gt;</v>
      </c>
    </row>
    <row r="956" spans="2:6" ht="18" x14ac:dyDescent="0.2">
      <c r="B956">
        <v>20</v>
      </c>
      <c r="C956" s="6" t="s">
        <v>771</v>
      </c>
      <c r="E956" s="27" t="s">
        <v>1296</v>
      </c>
      <c r="F956" t="str">
        <f t="shared" si="6"/>
        <v xml:space="preserve"> &lt;input class="form-control" id="cr9aa_newpartstieroutjurisdiction"  type="number" value="{% if recordCount&gt;0 %}{{myquery.results.entities[0].cr9aa_newpartstieroutjurisdiction}} {% endif %}"&gt;</v>
      </c>
    </row>
    <row r="957" spans="2:6" ht="18" x14ac:dyDescent="0.2">
      <c r="B957">
        <v>21</v>
      </c>
      <c r="C957" s="6" t="s">
        <v>772</v>
      </c>
      <c r="E957" s="27" t="s">
        <v>1297</v>
      </c>
      <c r="F957" t="str">
        <f t="shared" si="6"/>
        <v xml:space="preserve"> &lt;input class="form-control" id="cr9aa_newpartstierspecctprobbehavioraldvdrug"  type="number" value="{% if recordCount&gt;0 %}{{myquery.results.entities[0].cr9aa_newpartstierspecctprobbehavioraldvdrug}} {% endif %}"&gt;</v>
      </c>
    </row>
    <row r="958" spans="2:6" ht="18" x14ac:dyDescent="0.2">
      <c r="B958">
        <v>22</v>
      </c>
      <c r="C958" s="6" t="s">
        <v>773</v>
      </c>
      <c r="E958" s="27" t="s">
        <v>1273</v>
      </c>
      <c r="F958" t="str">
        <f t="shared" si="6"/>
        <v xml:space="preserve"> &lt;input class="form-control" id="cr9aa_newpartsageunknown"  type="number" value="{% if recordCount&gt;0 %}{{myquery.results.entities[0].cr9aa_newpartsageunknown}} {% endif %}"&gt;</v>
      </c>
    </row>
    <row r="959" spans="2:6" ht="18" x14ac:dyDescent="0.2">
      <c r="B959">
        <v>23</v>
      </c>
      <c r="C959" s="6" t="s">
        <v>774</v>
      </c>
      <c r="E959" s="27" t="s">
        <v>1274</v>
      </c>
      <c r="F959" t="str">
        <f t="shared" si="6"/>
        <v xml:space="preserve"> &lt;input class="form-control" id="cr9aa_newpartsasian"  type="number" value="{% if recordCount&gt;0 %}{{myquery.results.entities[0].cr9aa_newpartsasian}} {% endif %}"&gt;</v>
      </c>
    </row>
    <row r="960" spans="2:6" ht="18" x14ac:dyDescent="0.2">
      <c r="B960">
        <v>24</v>
      </c>
      <c r="C960" s="6" t="s">
        <v>775</v>
      </c>
      <c r="E960" s="27" t="s">
        <v>1275</v>
      </c>
      <c r="F960" t="str">
        <f t="shared" si="6"/>
        <v xml:space="preserve"> &lt;input class="form-control" id="cr9aa_newpartsblack"  type="number" value="{% if recordCount&gt;0 %}{{myquery.results.entities[0].cr9aa_newpartsblack}} {% endif %}"&gt;</v>
      </c>
    </row>
    <row r="961" spans="2:6" ht="18" x14ac:dyDescent="0.2">
      <c r="B961">
        <v>25</v>
      </c>
      <c r="C961" s="6" t="s">
        <v>776</v>
      </c>
      <c r="E961" s="27" t="s">
        <v>1276</v>
      </c>
      <c r="F961" t="str">
        <f t="shared" si="6"/>
        <v xml:space="preserve"> &lt;input class="form-control" id="cr9aa_newpartshispanic"  type="number" value="{% if recordCount&gt;0 %}{{myquery.results.entities[0].cr9aa_newpartshispanic}} {% endif %}"&gt;</v>
      </c>
    </row>
    <row r="962" spans="2:6" ht="18" x14ac:dyDescent="0.2">
      <c r="B962">
        <v>26</v>
      </c>
      <c r="C962" s="6" t="s">
        <v>777</v>
      </c>
      <c r="E962" s="27" t="s">
        <v>1277</v>
      </c>
      <c r="F962" t="str">
        <f t="shared" si="6"/>
        <v xml:space="preserve"> &lt;input class="form-control" id="cr9aa_newpartsmen"  type="number" value="{% if recordCount&gt;0 %}{{myquery.results.entities[0].cr9aa_newpartsmen}} {% endif %}"&gt;</v>
      </c>
    </row>
    <row r="963" spans="2:6" ht="18" x14ac:dyDescent="0.2">
      <c r="B963">
        <v>27</v>
      </c>
      <c r="C963" s="6" t="s">
        <v>778</v>
      </c>
      <c r="E963" s="27" t="s">
        <v>1278</v>
      </c>
      <c r="F963" t="str">
        <f t="shared" si="6"/>
        <v xml:space="preserve"> &lt;input class="form-control" id="cr9aa_newpartsnativeamerican"  type="number" value="{% if recordCount&gt;0 %}{{myquery.results.entities[0].cr9aa_newpartsnativeamerican}} {% endif %}"&gt;</v>
      </c>
    </row>
    <row r="964" spans="2:6" ht="18" x14ac:dyDescent="0.2">
      <c r="B964">
        <v>28</v>
      </c>
      <c r="C964" s="6" t="s">
        <v>779</v>
      </c>
      <c r="E964" s="27" t="s">
        <v>1282</v>
      </c>
      <c r="F964" t="str">
        <f t="shared" si="6"/>
        <v xml:space="preserve"> &lt;input class="form-control" id="cr9aa_newpartsnumaged55"  type="number" value="{% if recordCount&gt;0 %}{{myquery.results.entities[0].cr9aa_newpartsnumaged55}} {% endif %}"&gt;</v>
      </c>
    </row>
    <row r="965" spans="2:6" ht="18" x14ac:dyDescent="0.2">
      <c r="B965">
        <v>29</v>
      </c>
      <c r="C965" s="6" t="s">
        <v>780</v>
      </c>
      <c r="E965" s="27" t="s">
        <v>1279</v>
      </c>
      <c r="F965" t="str">
        <f t="shared" si="6"/>
        <v xml:space="preserve"> &lt;input class="form-control" id="cr9aa_newpartsnumaged2635"  type="number" value="{% if recordCount&gt;0 %}{{myquery.results.entities[0].cr9aa_newpartsnumaged2635}} {% endif %}"&gt;</v>
      </c>
    </row>
    <row r="966" spans="2:6" ht="18" x14ac:dyDescent="0.2">
      <c r="B966">
        <v>30</v>
      </c>
      <c r="C966" s="6" t="s">
        <v>781</v>
      </c>
      <c r="E966" s="27" t="s">
        <v>1280</v>
      </c>
      <c r="F966" t="str">
        <f t="shared" si="6"/>
        <v xml:space="preserve"> &lt;input class="form-control" id="cr9aa_newpartsnumaged3645"  type="number" value="{% if recordCount&gt;0 %}{{myquery.results.entities[0].cr9aa_newpartsnumaged3645}} {% endif %}"&gt;</v>
      </c>
    </row>
    <row r="967" spans="2:6" ht="18" x14ac:dyDescent="0.2">
      <c r="B967">
        <v>31</v>
      </c>
      <c r="C967" s="6" t="s">
        <v>782</v>
      </c>
      <c r="E967" s="27" t="s">
        <v>1281</v>
      </c>
      <c r="F967" t="str">
        <f t="shared" si="6"/>
        <v xml:space="preserve"> &lt;input class="form-control" id="cr9aa_newpartsnumaged4655"  type="number" value="{% if recordCount&gt;0 %}{{myquery.results.entities[0].cr9aa_newpartsnumaged4655}} {% endif %}"&gt;</v>
      </c>
    </row>
    <row r="968" spans="2:6" ht="18" x14ac:dyDescent="0.2">
      <c r="B968">
        <v>32</v>
      </c>
      <c r="C968" s="6" t="s">
        <v>783</v>
      </c>
      <c r="E968" s="27" t="s">
        <v>1283</v>
      </c>
      <c r="F968" t="str">
        <f t="shared" si="6"/>
        <v xml:space="preserve"> &lt;input class="form-control" id="cr9aa_newpartsnumagedgt25"  type="number" value="{% if recordCount&gt;0 %}{{myquery.results.entities[0].cr9aa_newpartsnumagedgt25}} {% endif %}"&gt;</v>
      </c>
    </row>
    <row r="969" spans="2:6" ht="18" x14ac:dyDescent="0.2">
      <c r="B969">
        <v>33</v>
      </c>
      <c r="C969" s="6" t="s">
        <v>784</v>
      </c>
      <c r="E969" s="27" t="s">
        <v>1284</v>
      </c>
      <c r="F969" t="str">
        <f t="shared" si="6"/>
        <v xml:space="preserve"> &lt;input class="form-control" id="cr9aa_newpartsraceethnicityother"  type="number" value="{% if recordCount&gt;0 %}{{myquery.results.entities[0].cr9aa_newpartsraceethnicityother}} {% endif %}"&gt;</v>
      </c>
    </row>
    <row r="970" spans="2:6" ht="18" x14ac:dyDescent="0.2">
      <c r="B970">
        <v>34</v>
      </c>
      <c r="C970" s="6" t="s">
        <v>785</v>
      </c>
      <c r="E970" s="27" t="s">
        <v>1298</v>
      </c>
      <c r="F970" t="str">
        <f t="shared" si="6"/>
        <v xml:space="preserve"> &lt;input class="form-control" id="cr9aa_newpartswhite"  type="number" value="{% if recordCount&gt;0 %}{{myquery.results.entities[0].cr9aa_newpartswhite}} {% endif %}"&gt;</v>
      </c>
    </row>
    <row r="971" spans="2:6" ht="18" x14ac:dyDescent="0.2">
      <c r="B971">
        <v>35</v>
      </c>
      <c r="C971" s="6" t="s">
        <v>786</v>
      </c>
      <c r="E971" s="27" t="s">
        <v>1299</v>
      </c>
      <c r="F971" t="str">
        <f t="shared" si="6"/>
        <v xml:space="preserve"> &lt;input class="form-control" id="cr9aa_newpartswomen"  type="number" value="{% if recordCount&gt;0 %}{{myquery.results.entities[0].cr9aa_newpartswomen}} {% endif %}"&gt;</v>
      </c>
    </row>
    <row r="972" spans="2:6" ht="18" x14ac:dyDescent="0.2">
      <c r="B972">
        <v>36</v>
      </c>
      <c r="C972" t="s">
        <v>925</v>
      </c>
      <c r="E972" s="27" t="s">
        <v>1300</v>
      </c>
      <c r="F972" t="str">
        <f t="shared" si="6"/>
        <v xml:space="preserve"> &lt;input class="form-control" id="cr9aa_numab109refs"  type="number" value="{% if recordCount&gt;0 %}{{myquery.results.entities[0].cr9aa_numab109refs}} {% endif %}"&gt;</v>
      </c>
    </row>
    <row r="973" spans="2:6" ht="18" x14ac:dyDescent="0.2">
      <c r="B973">
        <v>37</v>
      </c>
      <c r="C973" t="s">
        <v>433</v>
      </c>
      <c r="E973" s="27" t="s">
        <v>528</v>
      </c>
    </row>
    <row r="974" spans="2:6" ht="18" x14ac:dyDescent="0.2">
      <c r="B974">
        <v>38</v>
      </c>
      <c r="C974" t="s">
        <v>926</v>
      </c>
      <c r="E974" s="27" t="s">
        <v>1301</v>
      </c>
      <c r="F974" t="str">
        <f t="shared" ref="F974:F977" si="7">_xlfn.CONCAT($A$1,E974,$B$1,E974,$C$1)</f>
        <v xml:space="preserve"> &lt;input class="form-control" id="cr9aa_numnonab109refs"  type="number" value="{% if recordCount&gt;0 %}{{myquery.results.entities[0].cr9aa_numnonab109refs}} {% endif %}"&gt;</v>
      </c>
    </row>
    <row r="975" spans="2:6" ht="18" x14ac:dyDescent="0.2">
      <c r="B975">
        <v>39</v>
      </c>
      <c r="C975" t="s">
        <v>1086</v>
      </c>
      <c r="E975" s="27" t="s">
        <v>1302</v>
      </c>
      <c r="F975" t="str">
        <f t="shared" si="7"/>
        <v xml:space="preserve"> &lt;input class="form-control" id="cr9aa_numrefsfromcccoe"  type="number" value="{% if recordCount&gt;0 %}{{myquery.results.entities[0].cr9aa_numrefsfromcccoe}} {% endif %}"&gt;</v>
      </c>
    </row>
    <row r="976" spans="2:6" ht="18" x14ac:dyDescent="0.2">
      <c r="B976">
        <v>40</v>
      </c>
      <c r="C976" t="s">
        <v>1087</v>
      </c>
      <c r="E976" s="27" t="s">
        <v>1303</v>
      </c>
      <c r="F976" t="str">
        <f t="shared" si="7"/>
        <v xml:space="preserve"> &lt;input class="form-control" id="cr9aa_numrefsfromprob"  type="number" value="{% if recordCount&gt;0 %}{{myquery.results.entities[0].cr9aa_numrefsfromprob}} {% endif %}"&gt;</v>
      </c>
    </row>
    <row r="977" spans="1:6" ht="18" x14ac:dyDescent="0.2">
      <c r="B977">
        <v>41</v>
      </c>
      <c r="C977" t="s">
        <v>1088</v>
      </c>
      <c r="E977" s="27" t="s">
        <v>1304</v>
      </c>
      <c r="F977" t="str">
        <f t="shared" si="7"/>
        <v xml:space="preserve"> &lt;input class="form-control" id="cr9aa_numrefstotal"  type="number" value="{% if recordCount&gt;0 %}{{myquery.results.entities[0].cr9aa_numrefstotal}} {% endif %}"&gt;</v>
      </c>
    </row>
    <row r="978" spans="1:6" ht="18" x14ac:dyDescent="0.2">
      <c r="B978">
        <v>42</v>
      </c>
      <c r="C978" s="3" t="s">
        <v>432</v>
      </c>
      <c r="E978" s="27" t="s">
        <v>529</v>
      </c>
    </row>
    <row r="979" spans="1:6" ht="18" x14ac:dyDescent="0.2">
      <c r="B979">
        <v>43</v>
      </c>
      <c r="C979" s="3" t="s">
        <v>285</v>
      </c>
      <c r="E979" s="27" t="s">
        <v>530</v>
      </c>
    </row>
    <row r="980" spans="1:6" ht="18" x14ac:dyDescent="0.2">
      <c r="B980">
        <v>44</v>
      </c>
      <c r="C980" s="3" t="s">
        <v>431</v>
      </c>
      <c r="E980" s="27" t="s">
        <v>531</v>
      </c>
    </row>
    <row r="981" spans="1:6" ht="18" x14ac:dyDescent="0.2">
      <c r="B981">
        <v>45</v>
      </c>
      <c r="C981" t="s">
        <v>1089</v>
      </c>
      <c r="E981" s="27" t="s">
        <v>1305</v>
      </c>
      <c r="F981" t="str">
        <f t="shared" ref="F981" si="8">_xlfn.CONCAT($A$1,E981,$B$1,E981,$C$1)</f>
        <v xml:space="preserve"> &lt;input class="form-control" id="cr9aa_refsnumcompletedisps"  type="number" value="{% if recordCount&gt;0 %}{{myquery.results.entities[0].cr9aa_refsnumcompletedisps}} {% endif %}"&gt;</v>
      </c>
    </row>
    <row r="982" spans="1:6" ht="18" x14ac:dyDescent="0.2">
      <c r="B982">
        <v>46</v>
      </c>
      <c r="C982" t="s">
        <v>430</v>
      </c>
      <c r="E982" s="27" t="s">
        <v>532</v>
      </c>
    </row>
    <row r="983" spans="1:6" ht="18" x14ac:dyDescent="0.2">
      <c r="B983">
        <v>47</v>
      </c>
      <c r="C983" t="s">
        <v>437</v>
      </c>
      <c r="E983" s="27" t="s">
        <v>533</v>
      </c>
    </row>
    <row r="984" spans="1:6" ht="18" x14ac:dyDescent="0.2">
      <c r="B984">
        <v>48</v>
      </c>
      <c r="C984" t="s">
        <v>438</v>
      </c>
      <c r="E984" s="27" t="s">
        <v>534</v>
      </c>
    </row>
    <row r="985" spans="1:6" ht="18" x14ac:dyDescent="0.2">
      <c r="A985" t="s">
        <v>61</v>
      </c>
      <c r="B985">
        <v>1</v>
      </c>
      <c r="C985" t="s">
        <v>204</v>
      </c>
      <c r="E985" s="27" t="s">
        <v>621</v>
      </c>
      <c r="F985" t="str">
        <f t="shared" ref="F985:F1033" si="9">_xlfn.CONCAT($A$1,E985,$B$1,E985,$C$1)</f>
        <v xml:space="preserve"> &lt;input class="form-control" id="cr9aa_numparticpantsreferred"  type="number" value="{% if recordCount&gt;0 %}{{myquery.results.entities[0].cr9aa_numparticpantsreferred}} {% endif %}"&gt;</v>
      </c>
    </row>
    <row r="986" spans="1:6" ht="18" x14ac:dyDescent="0.2">
      <c r="B986">
        <v>2</v>
      </c>
      <c r="C986" t="s">
        <v>1090</v>
      </c>
      <c r="E986" s="27" t="s">
        <v>622</v>
      </c>
      <c r="F986" t="str">
        <f t="shared" si="9"/>
        <v xml:space="preserve"> &lt;input class="form-control" id="cr9aa_numprereleasereferralssubsetparticipantsf"  type="number" value="{% if recordCount&gt;0 %}{{myquery.results.entities[0].cr9aa_numprereleasereferralssubsetparticipantsf}} {% endif %}"&gt;</v>
      </c>
    </row>
    <row r="987" spans="1:6" ht="18" x14ac:dyDescent="0.2">
      <c r="B987">
        <v>3</v>
      </c>
      <c r="C987" t="s">
        <v>1091</v>
      </c>
      <c r="E987" s="27" t="s">
        <v>623</v>
      </c>
      <c r="F987" t="str">
        <f t="shared" si="9"/>
        <v xml:space="preserve"> &lt;input class="form-control" id="cr9aa_numreferralsenrolled"  type="number" value="{% if recordCount&gt;0 %}{{myquery.results.entities[0].cr9aa_numreferralsenrolled}} {% endif %}"&gt;</v>
      </c>
    </row>
    <row r="988" spans="1:6" ht="18" x14ac:dyDescent="0.2">
      <c r="B988">
        <v>4</v>
      </c>
      <c r="C988" s="2" t="s">
        <v>1092</v>
      </c>
      <c r="E988" s="27" t="s">
        <v>620</v>
      </c>
      <c r="F988" t="str">
        <f t="shared" si="9"/>
        <v xml:space="preserve"> &lt;input class="form-control" id="cr9aa_numongoingactiveparticipantsexcludingnewr"  type="number" value="{% if recordCount&gt;0 %}{{myquery.results.entities[0].cr9aa_numongoingactiveparticipantsexcludingnewr}} {% endif %}"&gt;</v>
      </c>
    </row>
    <row r="989" spans="1:6" ht="18" x14ac:dyDescent="0.2">
      <c r="B989">
        <v>5</v>
      </c>
      <c r="C989" s="6" t="s">
        <v>890</v>
      </c>
      <c r="E989" s="27" t="s">
        <v>640</v>
      </c>
      <c r="F989" t="str">
        <f t="shared" si="9"/>
        <v xml:space="preserve"> &lt;input class="form-control" id="cr9aa_referralsnumagedgt25"  type="number" value="{% if recordCount&gt;0 %}{{myquery.results.entities[0].cr9aa_referralsnumagedgt25}} {% endif %}"&gt;</v>
      </c>
    </row>
    <row r="990" spans="1:6" ht="18" x14ac:dyDescent="0.2">
      <c r="B990">
        <v>6</v>
      </c>
      <c r="C990" s="6" t="s">
        <v>891</v>
      </c>
      <c r="E990" s="27" t="s">
        <v>636</v>
      </c>
      <c r="F990" t="str">
        <f t="shared" si="9"/>
        <v xml:space="preserve"> &lt;input class="form-control" id="cr9aa_referralsnumaged2635"  type="number" value="{% if recordCount&gt;0 %}{{myquery.results.entities[0].cr9aa_referralsnumaged2635}} {% endif %}"&gt;</v>
      </c>
    </row>
    <row r="991" spans="1:6" ht="18" x14ac:dyDescent="0.2">
      <c r="B991">
        <v>7</v>
      </c>
      <c r="C991" s="6" t="s">
        <v>892</v>
      </c>
      <c r="E991" s="27" t="s">
        <v>637</v>
      </c>
      <c r="F991" t="str">
        <f t="shared" si="9"/>
        <v xml:space="preserve"> &lt;input class="form-control" id="cr9aa_referralsnumaged3645"  type="number" value="{% if recordCount&gt;0 %}{{myquery.results.entities[0].cr9aa_referralsnumaged3645}} {% endif %}"&gt;</v>
      </c>
    </row>
    <row r="992" spans="1:6" ht="18" x14ac:dyDescent="0.2">
      <c r="B992">
        <v>8</v>
      </c>
      <c r="C992" s="6" t="s">
        <v>893</v>
      </c>
      <c r="E992" s="27" t="s">
        <v>638</v>
      </c>
      <c r="F992" t="str">
        <f t="shared" si="9"/>
        <v xml:space="preserve"> &lt;input class="form-control" id="cr9aa_referralsnumaged4655"  type="number" value="{% if recordCount&gt;0 %}{{myquery.results.entities[0].cr9aa_referralsnumaged4655}} {% endif %}"&gt;</v>
      </c>
    </row>
    <row r="993" spans="2:6" ht="18" x14ac:dyDescent="0.2">
      <c r="B993">
        <v>9</v>
      </c>
      <c r="C993" s="6" t="s">
        <v>894</v>
      </c>
      <c r="E993" s="27" t="s">
        <v>639</v>
      </c>
      <c r="F993" t="str">
        <f t="shared" si="9"/>
        <v xml:space="preserve"> &lt;input class="form-control" id="cr9aa_referralsnumaged55"  type="number" value="{% if recordCount&gt;0 %}{{myquery.results.entities[0].cr9aa_referralsnumaged55}} {% endif %}"&gt;</v>
      </c>
    </row>
    <row r="994" spans="2:6" ht="18" x14ac:dyDescent="0.2">
      <c r="B994">
        <v>10</v>
      </c>
      <c r="C994" s="6" t="s">
        <v>895</v>
      </c>
      <c r="E994" s="27" t="s">
        <v>630</v>
      </c>
      <c r="F994" t="str">
        <f t="shared" si="9"/>
        <v xml:space="preserve"> &lt;input class="form-control" id="cr9aa_referralsageunknown"  type="number" value="{% if recordCount&gt;0 %}{{myquery.results.entities[0].cr9aa_referralsageunknown}} {% endif %}"&gt;</v>
      </c>
    </row>
    <row r="995" spans="2:6" ht="18" x14ac:dyDescent="0.2">
      <c r="B995">
        <v>11</v>
      </c>
      <c r="C995" s="6" t="s">
        <v>1093</v>
      </c>
      <c r="E995" s="27" t="s">
        <v>631</v>
      </c>
      <c r="F995" t="str">
        <f t="shared" si="9"/>
        <v xml:space="preserve"> &lt;input class="form-control" id="cr9aa_referralsasian"  type="number" value="{% if recordCount&gt;0 %}{{myquery.results.entities[0].cr9aa_referralsasian}} {% endif %}"&gt;</v>
      </c>
    </row>
    <row r="996" spans="2:6" ht="18" x14ac:dyDescent="0.2">
      <c r="B996">
        <v>12</v>
      </c>
      <c r="C996" s="6" t="s">
        <v>897</v>
      </c>
      <c r="E996" s="27" t="s">
        <v>632</v>
      </c>
      <c r="F996" t="str">
        <f t="shared" si="9"/>
        <v xml:space="preserve"> &lt;input class="form-control" id="cr9aa_referralsblack"  type="number" value="{% if recordCount&gt;0 %}{{myquery.results.entities[0].cr9aa_referralsblack}} {% endif %}"&gt;</v>
      </c>
    </row>
    <row r="997" spans="2:6" ht="18" x14ac:dyDescent="0.2">
      <c r="B997">
        <v>13</v>
      </c>
      <c r="C997" s="6" t="s">
        <v>1094</v>
      </c>
      <c r="E997" s="27" t="s">
        <v>634</v>
      </c>
      <c r="F997" t="str">
        <f t="shared" si="9"/>
        <v xml:space="preserve"> &lt;input class="form-control" id="cr9aa_referralslatinoa"  type="number" value="{% if recordCount&gt;0 %}{{myquery.results.entities[0].cr9aa_referralslatinoa}} {% endif %}"&gt;</v>
      </c>
    </row>
    <row r="998" spans="2:6" ht="18" x14ac:dyDescent="0.2">
      <c r="B998">
        <v>14</v>
      </c>
      <c r="C998" s="6" t="s">
        <v>899</v>
      </c>
      <c r="E998" s="27" t="s">
        <v>635</v>
      </c>
      <c r="F998" t="str">
        <f t="shared" si="9"/>
        <v xml:space="preserve"> &lt;input class="form-control" id="cr9aa_referralsnativeamerican"  type="number" value="{% if recordCount&gt;0 %}{{myquery.results.entities[0].cr9aa_referralsnativeamerican}} {% endif %}"&gt;</v>
      </c>
    </row>
    <row r="999" spans="2:6" ht="18" x14ac:dyDescent="0.2">
      <c r="B999">
        <v>15</v>
      </c>
      <c r="C999" s="6" t="s">
        <v>900</v>
      </c>
      <c r="E999" s="27" t="s">
        <v>643</v>
      </c>
      <c r="F999" t="str">
        <f t="shared" si="9"/>
        <v xml:space="preserve"> &lt;input class="form-control" id="cr9aa_referralswhite"  type="number" value="{% if recordCount&gt;0 %}{{myquery.results.entities[0].cr9aa_referralswhite}} {% endif %}"&gt;</v>
      </c>
    </row>
    <row r="1000" spans="2:6" ht="18" x14ac:dyDescent="0.2">
      <c r="B1000">
        <v>16</v>
      </c>
      <c r="C1000" s="6" t="s">
        <v>911</v>
      </c>
      <c r="E1000" s="27" t="s">
        <v>633</v>
      </c>
      <c r="F1000" t="str">
        <f t="shared" si="9"/>
        <v xml:space="preserve"> &lt;input class="form-control" id="cr9aa_referralsethnicityother"  type="number" value="{% if recordCount&gt;0 %}{{myquery.results.entities[0].cr9aa_referralsethnicityother}} {% endif %}"&gt;</v>
      </c>
    </row>
    <row r="1001" spans="2:6" ht="18" x14ac:dyDescent="0.2">
      <c r="B1001">
        <v>17</v>
      </c>
      <c r="C1001" t="s">
        <v>912</v>
      </c>
      <c r="E1001" s="27" t="s">
        <v>641</v>
      </c>
      <c r="F1001" t="str">
        <f t="shared" si="9"/>
        <v xml:space="preserve"> &lt;input class="form-control" id="cr9aa_referralsregioncentral"  type="number" value="{% if recordCount&gt;0 %}{{myquery.results.entities[0].cr9aa_referralsregioncentral}} {% endif %}"&gt;</v>
      </c>
    </row>
    <row r="1002" spans="2:6" ht="18" x14ac:dyDescent="0.2">
      <c r="B1002">
        <v>18</v>
      </c>
      <c r="C1002" s="6" t="s">
        <v>913</v>
      </c>
      <c r="E1002" s="27" t="s">
        <v>642</v>
      </c>
      <c r="F1002" t="str">
        <f t="shared" si="9"/>
        <v xml:space="preserve"> &lt;input class="form-control" id="cr9aa_referralsregioneast"  type="number" value="{% if recordCount&gt;0 %}{{myquery.results.entities[0].cr9aa_referralsregioneast}} {% endif %}"&gt;</v>
      </c>
    </row>
    <row r="1003" spans="2:6" ht="18" x14ac:dyDescent="0.2">
      <c r="B1003">
        <v>19</v>
      </c>
      <c r="C1003" s="6" t="s">
        <v>903</v>
      </c>
      <c r="E1003" s="27" t="s">
        <v>558</v>
      </c>
      <c r="F1003" t="str">
        <f t="shared" si="9"/>
        <v xml:space="preserve"> &lt;input class="form-control" id="cr9aa_referralsfemale"  type="number" value="{% if recordCount&gt;0 %}{{myquery.results.entities[0].cr9aa_referralsfemale}} {% endif %}"&gt;</v>
      </c>
    </row>
    <row r="1004" spans="2:6" ht="18" x14ac:dyDescent="0.2">
      <c r="B1004">
        <v>20</v>
      </c>
      <c r="C1004" s="6" t="s">
        <v>902</v>
      </c>
      <c r="E1004" s="27" t="s">
        <v>557</v>
      </c>
      <c r="F1004" t="str">
        <f t="shared" si="9"/>
        <v xml:space="preserve"> &lt;input class="form-control" id="cr9aa_referralsmale"  type="number" value="{% if recordCount&gt;0 %}{{myquery.results.entities[0].cr9aa_referralsmale}} {% endif %}"&gt;</v>
      </c>
    </row>
    <row r="1005" spans="2:6" ht="18" x14ac:dyDescent="0.2">
      <c r="B1005">
        <v>21</v>
      </c>
      <c r="C1005" s="6" t="s">
        <v>914</v>
      </c>
      <c r="E1005" s="27" t="s">
        <v>556</v>
      </c>
      <c r="F1005" t="str">
        <f t="shared" si="9"/>
        <v xml:space="preserve"> &lt;input class="form-control" id="cr9aa_referralstierab109prob"  type="number" value="{% if recordCount&gt;0 %}{{myquery.results.entities[0].cr9aa_referralstierab109prob}} {% endif %}"&gt;</v>
      </c>
    </row>
    <row r="1006" spans="2:6" ht="18" x14ac:dyDescent="0.2">
      <c r="B1006">
        <v>22</v>
      </c>
      <c r="C1006" s="6" t="s">
        <v>915</v>
      </c>
      <c r="E1006" s="27" t="s">
        <v>551</v>
      </c>
      <c r="F1006" t="str">
        <f t="shared" si="9"/>
        <v xml:space="preserve"> &lt;input class="form-control" id="cr9aa_referralstierfelonyprob"  type="number" value="{% if recordCount&gt;0 %}{{myquery.results.entities[0].cr9aa_referralstierfelonyprob}} {% endif %}"&gt;</v>
      </c>
    </row>
    <row r="1007" spans="2:6" ht="18" x14ac:dyDescent="0.2">
      <c r="B1007">
        <v>23</v>
      </c>
      <c r="C1007" s="6" t="s">
        <v>916</v>
      </c>
      <c r="E1007" s="27" t="s">
        <v>550</v>
      </c>
      <c r="F1007" t="str">
        <f t="shared" si="9"/>
        <v xml:space="preserve"> &lt;input class="form-control" id="cr9aa_referralstierlt30daysincustreleasedwinl"  type="number" value="{% if recordCount&gt;0 %}{{myquery.results.entities[0].cr9aa_referralstierlt30daysincustreleasedwinl}} {% endif %}"&gt;</v>
      </c>
    </row>
    <row r="1008" spans="2:6" ht="18" x14ac:dyDescent="0.2">
      <c r="B1008">
        <v>24</v>
      </c>
      <c r="C1008" s="6" t="s">
        <v>917</v>
      </c>
      <c r="E1008" s="27" t="s">
        <v>555</v>
      </c>
      <c r="F1008" t="str">
        <f t="shared" si="9"/>
        <v xml:space="preserve"> &lt;input class="form-control" id="cr9aa_referralstiercurrawaitingtrial"  type="number" value="{% if recordCount&gt;0 %}{{myquery.results.entities[0].cr9aa_referralstiercurrawaitingtrial}} {% endif %}"&gt;</v>
      </c>
    </row>
    <row r="1009" spans="2:6" ht="18" x14ac:dyDescent="0.2">
      <c r="B1009">
        <v>25</v>
      </c>
      <c r="C1009" s="6" t="s">
        <v>918</v>
      </c>
      <c r="E1009" s="27" t="s">
        <v>553</v>
      </c>
      <c r="F1009" t="str">
        <f t="shared" si="9"/>
        <v xml:space="preserve"> &lt;input class="form-control" id="cr9aa_referralstiercurronctprob"  type="number" value="{% if recordCount&gt;0 %}{{myquery.results.entities[0].cr9aa_referralstiercurronctprob}} {% endif %}"&gt;</v>
      </c>
    </row>
    <row r="1010" spans="2:6" ht="18" x14ac:dyDescent="0.2">
      <c r="B1010">
        <v>26</v>
      </c>
      <c r="C1010" s="6" t="s">
        <v>919</v>
      </c>
      <c r="E1010" s="27" t="s">
        <v>547</v>
      </c>
      <c r="F1010" t="str">
        <f t="shared" si="9"/>
        <v xml:space="preserve"> &lt;input class="form-control" id="cr9aa_referralstierspecctprobbehavioraldvdrug"  type="number" value="{% if recordCount&gt;0 %}{{myquery.results.entities[0].cr9aa_referralstierspecctprobbehavioraldvdrug}} {% endif %}"&gt;</v>
      </c>
    </row>
    <row r="1011" spans="2:6" ht="18" x14ac:dyDescent="0.2">
      <c r="B1011">
        <v>27</v>
      </c>
      <c r="C1011" s="6" t="s">
        <v>920</v>
      </c>
      <c r="E1011" s="27" t="s">
        <v>552</v>
      </c>
      <c r="F1011" t="str">
        <f t="shared" si="9"/>
        <v xml:space="preserve"> &lt;input class="form-control" id="cr9aa_referralstiercurronparole"  type="number" value="{% if recordCount&gt;0 %}{{myquery.results.entities[0].cr9aa_referralstiercurronparole}} {% endif %}"&gt;</v>
      </c>
    </row>
    <row r="1012" spans="2:6" ht="18" x14ac:dyDescent="0.2">
      <c r="B1012">
        <v>28</v>
      </c>
      <c r="C1012" s="6" t="s">
        <v>921</v>
      </c>
      <c r="E1012" s="27" t="s">
        <v>554</v>
      </c>
      <c r="F1012" t="str">
        <f t="shared" si="9"/>
        <v xml:space="preserve"> &lt;input class="form-control" id="cr9aa_referralstiercurrincust"  type="number" value="{% if recordCount&gt;0 %}{{myquery.results.entities[0].cr9aa_referralstiercurrincust}} {% endif %}"&gt;</v>
      </c>
    </row>
    <row r="1013" spans="2:6" ht="18" x14ac:dyDescent="0.2">
      <c r="B1013">
        <v>29</v>
      </c>
      <c r="C1013" s="6" t="s">
        <v>922</v>
      </c>
      <c r="E1013" s="27" t="s">
        <v>548</v>
      </c>
      <c r="F1013" t="str">
        <f t="shared" si="9"/>
        <v xml:space="preserve"> &lt;input class="form-control" id="cr9aa_referralstieroutjurisdiction"  type="number" value="{% if recordCount&gt;0 %}{{myquery.results.entities[0].cr9aa_referralstieroutjurisdiction}} {% endif %}"&gt;</v>
      </c>
    </row>
    <row r="1014" spans="2:6" ht="18" x14ac:dyDescent="0.2">
      <c r="B1014">
        <v>30</v>
      </c>
      <c r="C1014" s="6" t="s">
        <v>923</v>
      </c>
      <c r="E1014" s="27" t="s">
        <v>549</v>
      </c>
      <c r="F1014" t="str">
        <f t="shared" si="9"/>
        <v xml:space="preserve"> &lt;input class="form-control" id="cr9aa_referralstiernonetheabove"  type="number" value="{% if recordCount&gt;0 %}{{myquery.results.entities[0].cr9aa_referralstiernonetheabove}} {% endif %}"&gt;</v>
      </c>
    </row>
    <row r="1015" spans="2:6" ht="18" x14ac:dyDescent="0.2">
      <c r="B1015">
        <v>31</v>
      </c>
      <c r="C1015" t="s">
        <v>205</v>
      </c>
      <c r="E1015" s="27" t="s">
        <v>610</v>
      </c>
      <c r="F1015" t="str">
        <f t="shared" si="9"/>
        <v xml:space="preserve"> &lt;input class="form-control" id="cr9aa_numcompleted1training"  type="number" value="{% if recordCount&gt;0 %}{{myquery.results.entities[0].cr9aa_numcompleted1training}} {% endif %}"&gt;</v>
      </c>
    </row>
    <row r="1016" spans="2:6" ht="18" x14ac:dyDescent="0.2">
      <c r="B1016">
        <v>32</v>
      </c>
      <c r="C1016" t="s">
        <v>206</v>
      </c>
      <c r="E1016" s="27" t="s">
        <v>611</v>
      </c>
      <c r="F1016" t="str">
        <f t="shared" si="9"/>
        <v xml:space="preserve"> &lt;input class="form-control" id="cr9aa_numcompleted2training"  type="number" value="{% if recordCount&gt;0 %}{{myquery.results.entities[0].cr9aa_numcompleted2training}} {% endif %}"&gt;</v>
      </c>
    </row>
    <row r="1017" spans="2:6" ht="18" x14ac:dyDescent="0.2">
      <c r="B1017">
        <v>33</v>
      </c>
      <c r="C1017" t="s">
        <v>207</v>
      </c>
      <c r="E1017" s="27" t="s">
        <v>612</v>
      </c>
      <c r="F1017" t="str">
        <f t="shared" si="9"/>
        <v xml:space="preserve"> &lt;input class="form-control" id="cr9aa_numcompleted3training"  type="number" value="{% if recordCount&gt;0 %}{{myquery.results.entities[0].cr9aa_numcompleted3training}} {% endif %}"&gt;</v>
      </c>
    </row>
    <row r="1018" spans="2:6" ht="18" x14ac:dyDescent="0.2">
      <c r="B1018">
        <v>34</v>
      </c>
      <c r="C1018" t="s">
        <v>208</v>
      </c>
      <c r="E1018" s="27" t="s">
        <v>613</v>
      </c>
      <c r="F1018" t="str">
        <f t="shared" si="9"/>
        <v xml:space="preserve"> &lt;input class="form-control" id="cr9aa_numcompleted4training"  type="number" value="{% if recordCount&gt;0 %}{{myquery.results.entities[0].cr9aa_numcompleted4training}} {% endif %}"&gt;</v>
      </c>
    </row>
    <row r="1019" spans="2:6" ht="18" x14ac:dyDescent="0.2">
      <c r="B1019">
        <v>35</v>
      </c>
      <c r="C1019" t="s">
        <v>209</v>
      </c>
      <c r="E1019" s="27" t="s">
        <v>614</v>
      </c>
      <c r="F1019" t="str">
        <f t="shared" si="9"/>
        <v xml:space="preserve"> &lt;input class="form-control" id="cr9aa_numcompleted5training"  type="number" value="{% if recordCount&gt;0 %}{{myquery.results.entities[0].cr9aa_numcompleted5training}} {% endif %}"&gt;</v>
      </c>
    </row>
    <row r="1020" spans="2:6" ht="18" x14ac:dyDescent="0.2">
      <c r="B1020">
        <v>36</v>
      </c>
      <c r="C1020" t="s">
        <v>210</v>
      </c>
      <c r="E1020" s="27" t="s">
        <v>615</v>
      </c>
      <c r="F1020" t="str">
        <f t="shared" si="9"/>
        <v xml:space="preserve"> &lt;input class="form-control" id="cr9aa_numcompleted6training"  type="number" value="{% if recordCount&gt;0 %}{{myquery.results.entities[0].cr9aa_numcompleted6training}} {% endif %}"&gt;</v>
      </c>
    </row>
    <row r="1021" spans="2:6" ht="18" x14ac:dyDescent="0.2">
      <c r="B1021">
        <v>37</v>
      </c>
      <c r="C1021" t="s">
        <v>211</v>
      </c>
      <c r="E1021" s="27" t="s">
        <v>616</v>
      </c>
      <c r="F1021" t="str">
        <f t="shared" si="9"/>
        <v xml:space="preserve"> &lt;input class="form-control" id="cr9aa_numcompleted7training"  type="number" value="{% if recordCount&gt;0 %}{{myquery.results.entities[0].cr9aa_numcompleted7training}} {% endif %}"&gt;</v>
      </c>
    </row>
    <row r="1022" spans="2:6" ht="18" x14ac:dyDescent="0.2">
      <c r="B1022">
        <v>38</v>
      </c>
      <c r="C1022" t="s">
        <v>212</v>
      </c>
      <c r="E1022" s="27" t="s">
        <v>617</v>
      </c>
      <c r="F1022" t="str">
        <f t="shared" si="9"/>
        <v xml:space="preserve"> &lt;input class="form-control" id="cr9aa_numcompleted8training"  type="number" value="{% if recordCount&gt;0 %}{{myquery.results.entities[0].cr9aa_numcompleted8training}} {% endif %}"&gt;</v>
      </c>
    </row>
    <row r="1023" spans="2:6" ht="18" x14ac:dyDescent="0.2">
      <c r="B1023">
        <v>39</v>
      </c>
      <c r="C1023" t="s">
        <v>213</v>
      </c>
      <c r="E1023" s="27" t="s">
        <v>618</v>
      </c>
      <c r="F1023" t="str">
        <f t="shared" si="9"/>
        <v xml:space="preserve"> &lt;input class="form-control" id="cr9aa_numcompleted9training"  type="number" value="{% if recordCount&gt;0 %}{{myquery.results.entities[0].cr9aa_numcompleted9training}} {% endif %}"&gt;</v>
      </c>
    </row>
    <row r="1024" spans="2:6" ht="18" x14ac:dyDescent="0.2">
      <c r="B1024">
        <v>40</v>
      </c>
      <c r="C1024" t="s">
        <v>214</v>
      </c>
      <c r="E1024" s="27" t="s">
        <v>607</v>
      </c>
      <c r="F1024" t="str">
        <f t="shared" si="9"/>
        <v xml:space="preserve"> &lt;input class="form-control" id="cr9aa_numcompleted10training"  type="number" value="{% if recordCount&gt;0 %}{{myquery.results.entities[0].cr9aa_numcompleted10training}} {% endif %}"&gt;</v>
      </c>
    </row>
    <row r="1025" spans="1:6" ht="18" x14ac:dyDescent="0.2">
      <c r="B1025">
        <v>41</v>
      </c>
      <c r="C1025" t="s">
        <v>215</v>
      </c>
      <c r="E1025" s="27" t="s">
        <v>608</v>
      </c>
      <c r="F1025" t="str">
        <f t="shared" si="9"/>
        <v xml:space="preserve"> &lt;input class="form-control" id="cr9aa_numcompleted11training"  type="number" value="{% if recordCount&gt;0 %}{{myquery.results.entities[0].cr9aa_numcompleted11training}} {% endif %}"&gt;</v>
      </c>
    </row>
    <row r="1026" spans="1:6" ht="18" x14ac:dyDescent="0.2">
      <c r="B1026">
        <v>42</v>
      </c>
      <c r="C1026" t="s">
        <v>216</v>
      </c>
      <c r="E1026" s="27" t="s">
        <v>609</v>
      </c>
      <c r="F1026" t="str">
        <f t="shared" si="9"/>
        <v xml:space="preserve"> &lt;input class="form-control" id="cr9aa_numcompleted12training"  type="number" value="{% if recordCount&gt;0 %}{{myquery.results.entities[0].cr9aa_numcompleted12training}} {% endif %}"&gt;</v>
      </c>
    </row>
    <row r="1027" spans="1:6" ht="18" x14ac:dyDescent="0.2">
      <c r="B1027">
        <v>43</v>
      </c>
      <c r="C1027" t="s">
        <v>288</v>
      </c>
      <c r="E1027" s="27" t="s">
        <v>619</v>
      </c>
      <c r="F1027" t="str">
        <f t="shared" si="9"/>
        <v xml:space="preserve"> &lt;input class="form-control" id="cr9aa_numdidnotcompleteprog"  type="number" value="{% if recordCount&gt;0 %}{{myquery.results.entities[0].cr9aa_numdidnotcompleteprog}} {% endif %}"&gt;</v>
      </c>
    </row>
    <row r="1028" spans="1:6" ht="18" x14ac:dyDescent="0.2">
      <c r="B1028">
        <v>44</v>
      </c>
      <c r="C1028" t="s">
        <v>289</v>
      </c>
      <c r="E1028" s="27" t="s">
        <v>628</v>
      </c>
      <c r="F1028" t="str">
        <f t="shared" si="9"/>
        <v xml:space="preserve"> &lt;input class="form-control" id="cr9aa_reasonforincompleteprognumdidnotcompletep"  type="number" value="{% if recordCount&gt;0 %}{{myquery.results.entities[0].cr9aa_reasonforincompleteprognumdidnotcompletep}} {% endif %}"&gt;</v>
      </c>
    </row>
    <row r="1029" spans="1:6" ht="18" x14ac:dyDescent="0.2">
      <c r="B1029">
        <v>45</v>
      </c>
      <c r="C1029" t="s">
        <v>360</v>
      </c>
      <c r="E1029" s="27" t="s">
        <v>626</v>
      </c>
      <c r="F1029" t="str">
        <f t="shared" si="9"/>
        <v xml:space="preserve"> &lt;input class="form-control" id="cr9aa_reasonforincompleteprogfailmeetprogreqs"  type="number" value="{% if recordCount&gt;0 %}{{myquery.results.entities[0].cr9aa_reasonforincompleteprogfailmeetprogreqs}} {% endif %}"&gt;</v>
      </c>
    </row>
    <row r="1030" spans="1:6" ht="18" x14ac:dyDescent="0.2">
      <c r="B1030">
        <v>46</v>
      </c>
      <c r="C1030" t="s">
        <v>361</v>
      </c>
      <c r="E1030" s="27" t="s">
        <v>625</v>
      </c>
      <c r="F1030" t="str">
        <f t="shared" si="9"/>
        <v xml:space="preserve"> &lt;input class="form-control" id="cr9aa_reasonforincompleteprogduectcriminalinvol"  type="number" value="{% if recordCount&gt;0 %}{{myquery.results.entities[0].cr9aa_reasonforincompleteprogduectcriminalinvol}} {% endif %}"&gt;</v>
      </c>
    </row>
    <row r="1031" spans="1:6" ht="18" x14ac:dyDescent="0.2">
      <c r="B1031">
        <v>47</v>
      </c>
      <c r="C1031" t="s">
        <v>489</v>
      </c>
      <c r="E1031" s="27" t="s">
        <v>627</v>
      </c>
      <c r="F1031" t="str">
        <f t="shared" si="9"/>
        <v xml:space="preserve"> &lt;input class="form-control" id="cr9aa_reasonforincompleteproglackengage"  type="number" value="{% if recordCount&gt;0 %}{{myquery.results.entities[0].cr9aa_reasonforincompleteproglackengage}} {% endif %}"&gt;</v>
      </c>
    </row>
    <row r="1032" spans="1:6" ht="18" x14ac:dyDescent="0.2">
      <c r="B1032">
        <v>48</v>
      </c>
      <c r="C1032" t="s">
        <v>290</v>
      </c>
      <c r="E1032" s="27" t="s">
        <v>624</v>
      </c>
      <c r="F1032" t="str">
        <f t="shared" si="9"/>
        <v xml:space="preserve"> &lt;input class="form-control" id="cr9aa_reasonforincompleteprogabsconding"  type="number" value="{% if recordCount&gt;0 %}{{myquery.results.entities[0].cr9aa_reasonforincompleteprogabsconding}} {% endif %}"&gt;</v>
      </c>
    </row>
    <row r="1033" spans="1:6" ht="18" x14ac:dyDescent="0.2">
      <c r="B1033">
        <v>49</v>
      </c>
      <c r="C1033" t="s">
        <v>291</v>
      </c>
      <c r="E1033" s="27" t="s">
        <v>629</v>
      </c>
      <c r="F1033" t="str">
        <f t="shared" si="9"/>
        <v xml:space="preserve"> &lt;input class="form-control" id="cr9aa_reasonforincompleteprogrelocationcasetran"  type="number" value="{% if recordCount&gt;0 %}{{myquery.results.entities[0].cr9aa_reasonforincompleteprogrelocationcasetran}} {% endif %}"&gt;</v>
      </c>
    </row>
    <row r="1034" spans="1:6" ht="34" x14ac:dyDescent="0.2">
      <c r="A1034" t="s">
        <v>69</v>
      </c>
      <c r="B1034">
        <v>1</v>
      </c>
      <c r="C1034" s="16" t="s">
        <v>1095</v>
      </c>
      <c r="E1034" s="27" t="s">
        <v>577</v>
      </c>
    </row>
    <row r="1035" spans="1:6" ht="18" x14ac:dyDescent="0.2">
      <c r="B1035">
        <v>2</v>
      </c>
      <c r="C1035" s="6" t="s">
        <v>1096</v>
      </c>
      <c r="E1035" s="27" t="s">
        <v>583</v>
      </c>
    </row>
    <row r="1036" spans="1:6" ht="18" x14ac:dyDescent="0.2">
      <c r="B1036">
        <v>3</v>
      </c>
      <c r="C1036" s="6" t="s">
        <v>1097</v>
      </c>
      <c r="E1036" s="27" t="s">
        <v>586</v>
      </c>
    </row>
    <row r="1037" spans="1:6" ht="18" x14ac:dyDescent="0.2">
      <c r="B1037">
        <v>4</v>
      </c>
      <c r="C1037" s="6" t="s">
        <v>1098</v>
      </c>
      <c r="E1037" s="27" t="s">
        <v>587</v>
      </c>
    </row>
    <row r="1038" spans="1:6" ht="18" x14ac:dyDescent="0.2">
      <c r="B1038">
        <v>5</v>
      </c>
      <c r="C1038" s="6" t="s">
        <v>1099</v>
      </c>
      <c r="E1038" s="27" t="s">
        <v>585</v>
      </c>
    </row>
    <row r="1039" spans="1:6" ht="18" x14ac:dyDescent="0.2">
      <c r="B1039">
        <v>6</v>
      </c>
      <c r="C1039" s="6" t="s">
        <v>1100</v>
      </c>
      <c r="E1039" s="27" t="s">
        <v>588</v>
      </c>
    </row>
    <row r="1040" spans="1:6" ht="18" x14ac:dyDescent="0.2">
      <c r="B1040">
        <v>7</v>
      </c>
      <c r="C1040" s="6" t="s">
        <v>1101</v>
      </c>
      <c r="E1040" s="27" t="s">
        <v>582</v>
      </c>
    </row>
    <row r="1041" spans="2:5" ht="18" x14ac:dyDescent="0.2">
      <c r="B1041">
        <v>8</v>
      </c>
      <c r="C1041" s="6" t="s">
        <v>1102</v>
      </c>
      <c r="E1041" s="27" t="s">
        <v>584</v>
      </c>
    </row>
    <row r="1042" spans="2:5" ht="18" x14ac:dyDescent="0.2">
      <c r="B1042">
        <v>9</v>
      </c>
      <c r="C1042" s="6" t="s">
        <v>1103</v>
      </c>
      <c r="E1042" s="27" t="s">
        <v>598</v>
      </c>
    </row>
    <row r="1043" spans="2:5" ht="18" x14ac:dyDescent="0.2">
      <c r="B1043">
        <v>10</v>
      </c>
      <c r="C1043" s="6" t="s">
        <v>1104</v>
      </c>
      <c r="E1043" s="27" t="s">
        <v>597</v>
      </c>
    </row>
    <row r="1044" spans="2:5" ht="18" x14ac:dyDescent="0.2">
      <c r="B1044">
        <v>11</v>
      </c>
      <c r="C1044" s="6" t="s">
        <v>1105</v>
      </c>
      <c r="E1044" s="27" t="s">
        <v>595</v>
      </c>
    </row>
    <row r="1045" spans="2:5" ht="18" x14ac:dyDescent="0.2">
      <c r="B1045">
        <v>12</v>
      </c>
      <c r="C1045" s="6" t="s">
        <v>1106</v>
      </c>
      <c r="E1045" s="27" t="s">
        <v>594</v>
      </c>
    </row>
    <row r="1046" spans="2:5" ht="18" x14ac:dyDescent="0.2">
      <c r="B1046">
        <v>13</v>
      </c>
      <c r="C1046" s="6" t="s">
        <v>1107</v>
      </c>
      <c r="E1046" s="27" t="s">
        <v>578</v>
      </c>
    </row>
    <row r="1047" spans="2:5" ht="18" x14ac:dyDescent="0.2">
      <c r="B1047">
        <v>14</v>
      </c>
      <c r="C1047" s="6" t="s">
        <v>1108</v>
      </c>
      <c r="E1047" s="27" t="s">
        <v>596</v>
      </c>
    </row>
    <row r="1048" spans="2:5" ht="18" x14ac:dyDescent="0.2">
      <c r="B1048">
        <v>15</v>
      </c>
      <c r="C1048" s="6" t="s">
        <v>1109</v>
      </c>
      <c r="E1048" s="27" t="s">
        <v>589</v>
      </c>
    </row>
    <row r="1049" spans="2:5" ht="18" x14ac:dyDescent="0.2">
      <c r="B1049">
        <v>16</v>
      </c>
      <c r="C1049" s="6" t="s">
        <v>1110</v>
      </c>
      <c r="E1049" s="27" t="s">
        <v>593</v>
      </c>
    </row>
    <row r="1050" spans="2:5" ht="18" x14ac:dyDescent="0.2">
      <c r="B1050">
        <v>17</v>
      </c>
      <c r="C1050" s="6" t="s">
        <v>1111</v>
      </c>
      <c r="E1050" s="27" t="s">
        <v>592</v>
      </c>
    </row>
    <row r="1051" spans="2:5" ht="18" x14ac:dyDescent="0.2">
      <c r="B1051">
        <v>18</v>
      </c>
      <c r="C1051" s="6" t="s">
        <v>1112</v>
      </c>
      <c r="E1051" s="27" t="s">
        <v>591</v>
      </c>
    </row>
    <row r="1052" spans="2:5" ht="18" x14ac:dyDescent="0.2">
      <c r="B1052">
        <v>19</v>
      </c>
      <c r="C1052" s="6" t="s">
        <v>1113</v>
      </c>
      <c r="E1052" s="27" t="s">
        <v>590</v>
      </c>
    </row>
    <row r="1053" spans="2:5" ht="18" x14ac:dyDescent="0.2">
      <c r="B1053">
        <v>20</v>
      </c>
      <c r="C1053" s="6" t="s">
        <v>1114</v>
      </c>
      <c r="E1053" s="27" t="s">
        <v>599</v>
      </c>
    </row>
    <row r="1054" spans="2:5" ht="18" x14ac:dyDescent="0.2">
      <c r="B1054">
        <v>21</v>
      </c>
      <c r="C1054" s="6" t="s">
        <v>903</v>
      </c>
      <c r="E1054" s="27" t="s">
        <v>558</v>
      </c>
    </row>
    <row r="1055" spans="2:5" ht="18" x14ac:dyDescent="0.2">
      <c r="B1055">
        <v>22</v>
      </c>
      <c r="C1055" s="6" t="s">
        <v>902</v>
      </c>
      <c r="E1055" s="27" t="s">
        <v>557</v>
      </c>
    </row>
    <row r="1056" spans="2:5" ht="18" x14ac:dyDescent="0.2">
      <c r="B1056">
        <v>23</v>
      </c>
      <c r="C1056" s="6" t="s">
        <v>914</v>
      </c>
      <c r="E1056" s="27" t="s">
        <v>556</v>
      </c>
    </row>
    <row r="1057" spans="2:5" ht="18" x14ac:dyDescent="0.2">
      <c r="B1057">
        <v>24</v>
      </c>
      <c r="C1057" s="6" t="s">
        <v>915</v>
      </c>
      <c r="E1057" s="27" t="s">
        <v>551</v>
      </c>
    </row>
    <row r="1058" spans="2:5" ht="18" x14ac:dyDescent="0.2">
      <c r="B1058">
        <v>25</v>
      </c>
      <c r="C1058" s="6" t="s">
        <v>916</v>
      </c>
      <c r="E1058" s="27" t="s">
        <v>550</v>
      </c>
    </row>
    <row r="1059" spans="2:5" ht="18" x14ac:dyDescent="0.2">
      <c r="B1059">
        <v>26</v>
      </c>
      <c r="C1059" s="6" t="s">
        <v>917</v>
      </c>
      <c r="E1059" s="27" t="s">
        <v>555</v>
      </c>
    </row>
    <row r="1060" spans="2:5" ht="18" x14ac:dyDescent="0.2">
      <c r="B1060">
        <v>27</v>
      </c>
      <c r="C1060" s="6" t="s">
        <v>918</v>
      </c>
      <c r="E1060" s="27" t="s">
        <v>553</v>
      </c>
    </row>
    <row r="1061" spans="2:5" ht="18" x14ac:dyDescent="0.2">
      <c r="B1061">
        <v>28</v>
      </c>
      <c r="C1061" s="6" t="s">
        <v>919</v>
      </c>
      <c r="E1061" s="27" t="s">
        <v>547</v>
      </c>
    </row>
    <row r="1062" spans="2:5" ht="18" x14ac:dyDescent="0.2">
      <c r="B1062">
        <v>29</v>
      </c>
      <c r="C1062" s="6" t="s">
        <v>920</v>
      </c>
      <c r="E1062" s="27" t="s">
        <v>552</v>
      </c>
    </row>
    <row r="1063" spans="2:5" ht="18" x14ac:dyDescent="0.2">
      <c r="B1063">
        <v>30</v>
      </c>
      <c r="C1063" s="6" t="s">
        <v>921</v>
      </c>
      <c r="E1063" s="27" t="s">
        <v>554</v>
      </c>
    </row>
    <row r="1064" spans="2:5" ht="18" x14ac:dyDescent="0.2">
      <c r="B1064">
        <v>31</v>
      </c>
      <c r="C1064" s="6" t="s">
        <v>922</v>
      </c>
      <c r="E1064" s="27" t="s">
        <v>548</v>
      </c>
    </row>
    <row r="1065" spans="2:5" ht="18" x14ac:dyDescent="0.2">
      <c r="B1065">
        <v>32</v>
      </c>
      <c r="C1065" s="6" t="s">
        <v>923</v>
      </c>
      <c r="E1065" s="27" t="s">
        <v>549</v>
      </c>
    </row>
    <row r="1066" spans="2:5" ht="18" x14ac:dyDescent="0.2">
      <c r="B1066">
        <v>33</v>
      </c>
      <c r="C1066" s="6" t="s">
        <v>1115</v>
      </c>
      <c r="E1066" s="27" t="s">
        <v>579</v>
      </c>
    </row>
    <row r="1067" spans="2:5" ht="18" x14ac:dyDescent="0.2">
      <c r="B1067">
        <v>34</v>
      </c>
      <c r="C1067" s="6" t="s">
        <v>1116</v>
      </c>
      <c r="E1067" s="27" t="s">
        <v>581</v>
      </c>
    </row>
    <row r="1068" spans="2:5" ht="18" x14ac:dyDescent="0.2">
      <c r="B1068">
        <v>35</v>
      </c>
      <c r="C1068" s="6" t="s">
        <v>1117</v>
      </c>
      <c r="E1068" s="27" t="s">
        <v>580</v>
      </c>
    </row>
    <row r="1069" spans="2:5" ht="18" x14ac:dyDescent="0.2">
      <c r="B1069">
        <v>36</v>
      </c>
      <c r="C1069" s="6" t="s">
        <v>217</v>
      </c>
      <c r="E1069" s="27" t="s">
        <v>566</v>
      </c>
    </row>
    <row r="1070" spans="2:5" ht="18" x14ac:dyDescent="0.2">
      <c r="B1070">
        <v>37</v>
      </c>
      <c r="C1070" s="6" t="s">
        <v>218</v>
      </c>
      <c r="E1070" s="27" t="s">
        <v>565</v>
      </c>
    </row>
    <row r="1071" spans="2:5" ht="18" x14ac:dyDescent="0.2">
      <c r="B1071">
        <v>38</v>
      </c>
      <c r="C1071" s="6" t="s">
        <v>362</v>
      </c>
      <c r="E1071" s="27" t="s">
        <v>564</v>
      </c>
    </row>
    <row r="1072" spans="2:5" ht="18" x14ac:dyDescent="0.2">
      <c r="B1072">
        <v>39</v>
      </c>
      <c r="C1072" s="6" t="s">
        <v>219</v>
      </c>
      <c r="E1072" s="27" t="s">
        <v>562</v>
      </c>
    </row>
    <row r="1073" spans="2:5" ht="18" x14ac:dyDescent="0.2">
      <c r="B1073">
        <v>40</v>
      </c>
      <c r="C1073" s="6" t="s">
        <v>220</v>
      </c>
      <c r="E1073" s="27" t="s">
        <v>561</v>
      </c>
    </row>
    <row r="1074" spans="2:5" ht="18" x14ac:dyDescent="0.2">
      <c r="B1074">
        <v>41</v>
      </c>
      <c r="C1074" s="6" t="s">
        <v>363</v>
      </c>
      <c r="E1074" s="27" t="s">
        <v>559</v>
      </c>
    </row>
    <row r="1075" spans="2:5" ht="18" x14ac:dyDescent="0.2">
      <c r="B1075">
        <v>42</v>
      </c>
      <c r="C1075" s="6" t="s">
        <v>221</v>
      </c>
      <c r="E1075" s="27" t="s">
        <v>563</v>
      </c>
    </row>
    <row r="1076" spans="2:5" ht="18" x14ac:dyDescent="0.2">
      <c r="B1076">
        <v>43</v>
      </c>
      <c r="C1076" s="6" t="s">
        <v>280</v>
      </c>
      <c r="E1076" s="27" t="s">
        <v>560</v>
      </c>
    </row>
    <row r="1077" spans="2:5" ht="18" x14ac:dyDescent="0.2">
      <c r="B1077">
        <v>44</v>
      </c>
      <c r="C1077" s="6" t="s">
        <v>222</v>
      </c>
      <c r="E1077" s="27" t="s">
        <v>573</v>
      </c>
    </row>
    <row r="1078" spans="2:5" ht="34" x14ac:dyDescent="0.2">
      <c r="B1078">
        <v>45</v>
      </c>
      <c r="C1078" s="16" t="s">
        <v>787</v>
      </c>
      <c r="E1078" s="27" t="s">
        <v>569</v>
      </c>
    </row>
    <row r="1079" spans="2:5" ht="18" x14ac:dyDescent="0.2">
      <c r="B1079">
        <v>46</v>
      </c>
      <c r="C1079" s="6" t="s">
        <v>223</v>
      </c>
      <c r="E1079" s="27" t="s">
        <v>568</v>
      </c>
    </row>
    <row r="1080" spans="2:5" ht="18" x14ac:dyDescent="0.2">
      <c r="B1080">
        <v>47</v>
      </c>
      <c r="C1080" s="6" t="s">
        <v>364</v>
      </c>
      <c r="E1080" s="27" t="s">
        <v>575</v>
      </c>
    </row>
    <row r="1081" spans="2:5" ht="18" x14ac:dyDescent="0.2">
      <c r="B1081">
        <v>48</v>
      </c>
      <c r="C1081" s="9" t="s">
        <v>224</v>
      </c>
      <c r="E1081" s="27" t="s">
        <v>567</v>
      </c>
    </row>
    <row r="1082" spans="2:5" ht="34" x14ac:dyDescent="0.2">
      <c r="B1082">
        <v>49</v>
      </c>
      <c r="C1082" s="2" t="s">
        <v>365</v>
      </c>
      <c r="E1082" s="27" t="s">
        <v>571</v>
      </c>
    </row>
    <row r="1083" spans="2:5" ht="51" x14ac:dyDescent="0.2">
      <c r="B1083">
        <v>50</v>
      </c>
      <c r="C1083" s="2" t="s">
        <v>366</v>
      </c>
      <c r="E1083" s="27" t="s">
        <v>572</v>
      </c>
    </row>
    <row r="1084" spans="2:5" ht="34" x14ac:dyDescent="0.2">
      <c r="B1084">
        <v>51</v>
      </c>
      <c r="C1084" s="2" t="s">
        <v>225</v>
      </c>
      <c r="E1084" s="27" t="s">
        <v>570</v>
      </c>
    </row>
    <row r="1085" spans="2:5" ht="18" x14ac:dyDescent="0.2">
      <c r="B1085">
        <v>52</v>
      </c>
      <c r="C1085" s="2" t="s">
        <v>226</v>
      </c>
      <c r="E1085" s="27" t="s">
        <v>574</v>
      </c>
    </row>
    <row r="1086" spans="2:5" ht="18" x14ac:dyDescent="0.2">
      <c r="B1086">
        <v>53</v>
      </c>
      <c r="C1086" s="2" t="s">
        <v>227</v>
      </c>
      <c r="E1086" s="27" t="s">
        <v>576</v>
      </c>
    </row>
    <row r="1087" spans="2:5" ht="18" x14ac:dyDescent="0.2">
      <c r="B1087">
        <v>54</v>
      </c>
      <c r="C1087" s="2" t="s">
        <v>307</v>
      </c>
      <c r="E1087" s="27" t="s">
        <v>605</v>
      </c>
    </row>
    <row r="1088" spans="2:5" ht="18" x14ac:dyDescent="0.2">
      <c r="B1088">
        <v>55</v>
      </c>
      <c r="C1088" s="2" t="s">
        <v>308</v>
      </c>
      <c r="E1088" s="27" t="s">
        <v>604</v>
      </c>
    </row>
    <row r="1089" spans="2:5" ht="18" x14ac:dyDescent="0.2">
      <c r="B1089">
        <v>56</v>
      </c>
      <c r="C1089" s="2" t="s">
        <v>309</v>
      </c>
      <c r="E1089" s="27" t="s">
        <v>603</v>
      </c>
    </row>
    <row r="1090" spans="2:5" ht="18" x14ac:dyDescent="0.2">
      <c r="B1090">
        <v>57</v>
      </c>
      <c r="C1090" s="2" t="s">
        <v>1118</v>
      </c>
      <c r="E1090" s="27" t="s">
        <v>602</v>
      </c>
    </row>
    <row r="1091" spans="2:5" ht="18" x14ac:dyDescent="0.2">
      <c r="B1091">
        <v>58</v>
      </c>
      <c r="C1091" s="2" t="s">
        <v>310</v>
      </c>
      <c r="E1091" s="27" t="s">
        <v>601</v>
      </c>
    </row>
    <row r="1092" spans="2:5" ht="18" x14ac:dyDescent="0.2">
      <c r="B1092">
        <v>59</v>
      </c>
      <c r="C1092" s="2" t="s">
        <v>311</v>
      </c>
      <c r="E1092" s="27" t="s">
        <v>600</v>
      </c>
    </row>
    <row r="1093" spans="2:5" ht="34" x14ac:dyDescent="0.2">
      <c r="B1093">
        <v>60</v>
      </c>
      <c r="C1093" s="2" t="s">
        <v>490</v>
      </c>
      <c r="E1093" s="27" t="s">
        <v>606</v>
      </c>
    </row>
    <row r="1094" spans="2:5" ht="18" x14ac:dyDescent="0.2">
      <c r="B1094">
        <v>61</v>
      </c>
      <c r="C1094" s="2" t="s">
        <v>312</v>
      </c>
      <c r="E1094" s="27" t="s">
        <v>541</v>
      </c>
    </row>
    <row r="1095" spans="2:5" ht="18" x14ac:dyDescent="0.2">
      <c r="B1095">
        <v>62</v>
      </c>
      <c r="C1095" s="2" t="s">
        <v>313</v>
      </c>
      <c r="E1095" s="27" t="s">
        <v>537</v>
      </c>
    </row>
    <row r="1096" spans="2:5" ht="18" x14ac:dyDescent="0.2">
      <c r="B1096">
        <v>63</v>
      </c>
      <c r="C1096" s="2" t="s">
        <v>314</v>
      </c>
      <c r="E1096" s="27" t="s">
        <v>542</v>
      </c>
    </row>
    <row r="1097" spans="2:5" ht="34" x14ac:dyDescent="0.2">
      <c r="B1097">
        <v>64</v>
      </c>
      <c r="C1097" s="2" t="s">
        <v>315</v>
      </c>
      <c r="E1097" s="27" t="s">
        <v>539</v>
      </c>
    </row>
    <row r="1098" spans="2:5" ht="18" x14ac:dyDescent="0.2">
      <c r="B1098">
        <v>65</v>
      </c>
      <c r="C1098" s="2" t="s">
        <v>812</v>
      </c>
      <c r="E1098" s="27" t="s">
        <v>543</v>
      </c>
    </row>
    <row r="1099" spans="2:5" ht="34" x14ac:dyDescent="0.2">
      <c r="B1099">
        <v>66</v>
      </c>
      <c r="C1099" s="2" t="s">
        <v>316</v>
      </c>
      <c r="E1099" s="27" t="s">
        <v>544</v>
      </c>
    </row>
    <row r="1100" spans="2:5" ht="18" x14ac:dyDescent="0.2">
      <c r="B1100">
        <v>67</v>
      </c>
      <c r="C1100" s="6" t="s">
        <v>317</v>
      </c>
      <c r="E1100" s="27" t="s">
        <v>536</v>
      </c>
    </row>
    <row r="1101" spans="2:5" ht="18" x14ac:dyDescent="0.2">
      <c r="B1101">
        <v>68</v>
      </c>
      <c r="C1101" s="6" t="s">
        <v>318</v>
      </c>
      <c r="E1101" s="27" t="s">
        <v>545</v>
      </c>
    </row>
    <row r="1102" spans="2:5" ht="18" x14ac:dyDescent="0.2">
      <c r="B1102">
        <v>69</v>
      </c>
      <c r="C1102" s="6" t="s">
        <v>319</v>
      </c>
      <c r="E1102" s="27" t="s">
        <v>546</v>
      </c>
    </row>
    <row r="1103" spans="2:5" ht="18" x14ac:dyDescent="0.2">
      <c r="B1103">
        <v>70</v>
      </c>
      <c r="C1103" s="6" t="s">
        <v>320</v>
      </c>
      <c r="E1103" s="27" t="s">
        <v>540</v>
      </c>
    </row>
    <row r="1104" spans="2:5" ht="18" x14ac:dyDescent="0.2">
      <c r="B1104">
        <v>71</v>
      </c>
      <c r="C1104" s="6" t="s">
        <v>321</v>
      </c>
      <c r="E1104" s="27" t="s">
        <v>538</v>
      </c>
    </row>
    <row r="1105" spans="7:7" x14ac:dyDescent="0.2">
      <c r="G1105" t="str">
        <f t="shared" ref="G1105:G1115" si="10">_xlfn.CONCAT(D1105,C1105)</f>
        <v/>
      </c>
    </row>
    <row r="1106" spans="7:7" x14ac:dyDescent="0.2">
      <c r="G1106" t="str">
        <f t="shared" si="10"/>
        <v/>
      </c>
    </row>
    <row r="1107" spans="7:7" x14ac:dyDescent="0.2">
      <c r="G1107" t="str">
        <f t="shared" si="10"/>
        <v/>
      </c>
    </row>
    <row r="1108" spans="7:7" x14ac:dyDescent="0.2">
      <c r="G1108" t="str">
        <f t="shared" si="10"/>
        <v/>
      </c>
    </row>
    <row r="1109" spans="7:7" x14ac:dyDescent="0.2">
      <c r="G1109" t="str">
        <f t="shared" si="10"/>
        <v/>
      </c>
    </row>
    <row r="1110" spans="7:7" x14ac:dyDescent="0.2">
      <c r="G1110" t="str">
        <f t="shared" si="10"/>
        <v/>
      </c>
    </row>
    <row r="1111" spans="7:7" x14ac:dyDescent="0.2">
      <c r="G1111" t="str">
        <f t="shared" si="10"/>
        <v/>
      </c>
    </row>
    <row r="1112" spans="7:7" x14ac:dyDescent="0.2">
      <c r="G1112" t="str">
        <f t="shared" si="10"/>
        <v/>
      </c>
    </row>
    <row r="1113" spans="7:7" x14ac:dyDescent="0.2">
      <c r="G1113" t="str">
        <f t="shared" si="10"/>
        <v/>
      </c>
    </row>
    <row r="1114" spans="7:7" x14ac:dyDescent="0.2">
      <c r="G1114" t="str">
        <f t="shared" si="10"/>
        <v/>
      </c>
    </row>
    <row r="1115" spans="7:7" x14ac:dyDescent="0.2">
      <c r="G1115" t="str">
        <f t="shared" si="10"/>
        <v/>
      </c>
    </row>
    <row r="1116" spans="7:7" x14ac:dyDescent="0.2">
      <c r="G1116" t="str">
        <f t="shared" ref="G1116:G1179" si="11">_xlfn.CONCAT(D1116,C1116)</f>
        <v/>
      </c>
    </row>
    <row r="1117" spans="7:7" x14ac:dyDescent="0.2">
      <c r="G1117" t="str">
        <f t="shared" si="11"/>
        <v/>
      </c>
    </row>
    <row r="1118" spans="7:7" x14ac:dyDescent="0.2">
      <c r="G1118" t="str">
        <f t="shared" si="11"/>
        <v/>
      </c>
    </row>
    <row r="1119" spans="7:7" x14ac:dyDescent="0.2">
      <c r="G1119" t="str">
        <f t="shared" si="11"/>
        <v/>
      </c>
    </row>
    <row r="1120" spans="7:7" x14ac:dyDescent="0.2">
      <c r="G1120" t="str">
        <f t="shared" si="11"/>
        <v/>
      </c>
    </row>
    <row r="1121" spans="7:7" x14ac:dyDescent="0.2">
      <c r="G1121" t="str">
        <f t="shared" si="11"/>
        <v/>
      </c>
    </row>
    <row r="1122" spans="7:7" x14ac:dyDescent="0.2">
      <c r="G1122" t="str">
        <f t="shared" si="11"/>
        <v/>
      </c>
    </row>
    <row r="1123" spans="7:7" x14ac:dyDescent="0.2">
      <c r="G1123" t="str">
        <f t="shared" si="11"/>
        <v/>
      </c>
    </row>
    <row r="1124" spans="7:7" x14ac:dyDescent="0.2">
      <c r="G1124" t="str">
        <f t="shared" si="11"/>
        <v/>
      </c>
    </row>
    <row r="1125" spans="7:7" x14ac:dyDescent="0.2">
      <c r="G1125" t="str">
        <f t="shared" si="11"/>
        <v/>
      </c>
    </row>
    <row r="1126" spans="7:7" x14ac:dyDescent="0.2">
      <c r="G1126" t="str">
        <f t="shared" si="11"/>
        <v/>
      </c>
    </row>
    <row r="1127" spans="7:7" x14ac:dyDescent="0.2">
      <c r="G1127" t="str">
        <f t="shared" si="11"/>
        <v/>
      </c>
    </row>
    <row r="1128" spans="7:7" x14ac:dyDescent="0.2">
      <c r="G1128" t="str">
        <f t="shared" si="11"/>
        <v/>
      </c>
    </row>
    <row r="1129" spans="7:7" x14ac:dyDescent="0.2">
      <c r="G1129" t="str">
        <f t="shared" si="11"/>
        <v/>
      </c>
    </row>
    <row r="1130" spans="7:7" x14ac:dyDescent="0.2">
      <c r="G1130" t="str">
        <f t="shared" si="11"/>
        <v/>
      </c>
    </row>
    <row r="1131" spans="7:7" x14ac:dyDescent="0.2">
      <c r="G1131" t="str">
        <f t="shared" si="11"/>
        <v/>
      </c>
    </row>
    <row r="1132" spans="7:7" x14ac:dyDescent="0.2">
      <c r="G1132" t="str">
        <f t="shared" si="11"/>
        <v/>
      </c>
    </row>
    <row r="1133" spans="7:7" x14ac:dyDescent="0.2">
      <c r="G1133" t="str">
        <f t="shared" si="11"/>
        <v/>
      </c>
    </row>
    <row r="1134" spans="7:7" x14ac:dyDescent="0.2">
      <c r="G1134" t="str">
        <f t="shared" si="11"/>
        <v/>
      </c>
    </row>
    <row r="1135" spans="7:7" x14ac:dyDescent="0.2">
      <c r="G1135" t="str">
        <f t="shared" si="11"/>
        <v/>
      </c>
    </row>
    <row r="1136" spans="7:7" x14ac:dyDescent="0.2">
      <c r="G1136" t="str">
        <f t="shared" si="11"/>
        <v/>
      </c>
    </row>
    <row r="1137" spans="7:7" x14ac:dyDescent="0.2">
      <c r="G1137" t="str">
        <f t="shared" si="11"/>
        <v/>
      </c>
    </row>
    <row r="1138" spans="7:7" x14ac:dyDescent="0.2">
      <c r="G1138" t="str">
        <f t="shared" si="11"/>
        <v/>
      </c>
    </row>
    <row r="1139" spans="7:7" x14ac:dyDescent="0.2">
      <c r="G1139" t="str">
        <f t="shared" si="11"/>
        <v/>
      </c>
    </row>
    <row r="1140" spans="7:7" x14ac:dyDescent="0.2">
      <c r="G1140" t="str">
        <f t="shared" si="11"/>
        <v/>
      </c>
    </row>
    <row r="1141" spans="7:7" x14ac:dyDescent="0.2">
      <c r="G1141" t="str">
        <f t="shared" si="11"/>
        <v/>
      </c>
    </row>
    <row r="1142" spans="7:7" x14ac:dyDescent="0.2">
      <c r="G1142" t="str">
        <f t="shared" si="11"/>
        <v/>
      </c>
    </row>
    <row r="1143" spans="7:7" x14ac:dyDescent="0.2">
      <c r="G1143" t="str">
        <f t="shared" si="11"/>
        <v/>
      </c>
    </row>
    <row r="1144" spans="7:7" x14ac:dyDescent="0.2">
      <c r="G1144" t="str">
        <f t="shared" si="11"/>
        <v/>
      </c>
    </row>
    <row r="1145" spans="7:7" x14ac:dyDescent="0.2">
      <c r="G1145" t="str">
        <f t="shared" si="11"/>
        <v/>
      </c>
    </row>
    <row r="1146" spans="7:7" x14ac:dyDescent="0.2">
      <c r="G1146" t="str">
        <f t="shared" si="11"/>
        <v/>
      </c>
    </row>
    <row r="1147" spans="7:7" x14ac:dyDescent="0.2">
      <c r="G1147" t="str">
        <f t="shared" si="11"/>
        <v/>
      </c>
    </row>
    <row r="1148" spans="7:7" x14ac:dyDescent="0.2">
      <c r="G1148" t="str">
        <f t="shared" si="11"/>
        <v/>
      </c>
    </row>
    <row r="1149" spans="7:7" x14ac:dyDescent="0.2">
      <c r="G1149" t="str">
        <f t="shared" si="11"/>
        <v/>
      </c>
    </row>
    <row r="1150" spans="7:7" x14ac:dyDescent="0.2">
      <c r="G1150" t="str">
        <f t="shared" si="11"/>
        <v/>
      </c>
    </row>
    <row r="1151" spans="7:7" x14ac:dyDescent="0.2">
      <c r="G1151" t="str">
        <f t="shared" si="11"/>
        <v/>
      </c>
    </row>
    <row r="1152" spans="7:7" x14ac:dyDescent="0.2">
      <c r="G1152" t="str">
        <f t="shared" si="11"/>
        <v/>
      </c>
    </row>
    <row r="1153" spans="7:7" x14ac:dyDescent="0.2">
      <c r="G1153" t="str">
        <f t="shared" si="11"/>
        <v/>
      </c>
    </row>
    <row r="1154" spans="7:7" x14ac:dyDescent="0.2">
      <c r="G1154" t="str">
        <f t="shared" si="11"/>
        <v/>
      </c>
    </row>
    <row r="1155" spans="7:7" x14ac:dyDescent="0.2">
      <c r="G1155" t="str">
        <f t="shared" si="11"/>
        <v/>
      </c>
    </row>
    <row r="1156" spans="7:7" x14ac:dyDescent="0.2">
      <c r="G1156" t="str">
        <f t="shared" si="11"/>
        <v/>
      </c>
    </row>
    <row r="1157" spans="7:7" x14ac:dyDescent="0.2">
      <c r="G1157" t="str">
        <f t="shared" si="11"/>
        <v/>
      </c>
    </row>
    <row r="1158" spans="7:7" x14ac:dyDescent="0.2">
      <c r="G1158" t="str">
        <f t="shared" si="11"/>
        <v/>
      </c>
    </row>
    <row r="1159" spans="7:7" x14ac:dyDescent="0.2">
      <c r="G1159" t="str">
        <f t="shared" si="11"/>
        <v/>
      </c>
    </row>
    <row r="1160" spans="7:7" x14ac:dyDescent="0.2">
      <c r="G1160" t="str">
        <f t="shared" si="11"/>
        <v/>
      </c>
    </row>
    <row r="1161" spans="7:7" x14ac:dyDescent="0.2">
      <c r="G1161" t="str">
        <f t="shared" si="11"/>
        <v/>
      </c>
    </row>
    <row r="1162" spans="7:7" x14ac:dyDescent="0.2">
      <c r="G1162" t="str">
        <f t="shared" si="11"/>
        <v/>
      </c>
    </row>
    <row r="1163" spans="7:7" x14ac:dyDescent="0.2">
      <c r="G1163" t="str">
        <f t="shared" si="11"/>
        <v/>
      </c>
    </row>
    <row r="1164" spans="7:7" x14ac:dyDescent="0.2">
      <c r="G1164" t="str">
        <f t="shared" si="11"/>
        <v/>
      </c>
    </row>
    <row r="1165" spans="7:7" x14ac:dyDescent="0.2">
      <c r="G1165" t="str">
        <f t="shared" si="11"/>
        <v/>
      </c>
    </row>
    <row r="1166" spans="7:7" x14ac:dyDescent="0.2">
      <c r="G1166" t="str">
        <f t="shared" si="11"/>
        <v/>
      </c>
    </row>
    <row r="1167" spans="7:7" x14ac:dyDescent="0.2">
      <c r="G1167" t="str">
        <f t="shared" si="11"/>
        <v/>
      </c>
    </row>
    <row r="1168" spans="7:7" x14ac:dyDescent="0.2">
      <c r="G1168" t="str">
        <f t="shared" si="11"/>
        <v/>
      </c>
    </row>
    <row r="1169" spans="7:7" x14ac:dyDescent="0.2">
      <c r="G1169" t="str">
        <f t="shared" si="11"/>
        <v/>
      </c>
    </row>
    <row r="1170" spans="7:7" x14ac:dyDescent="0.2">
      <c r="G1170" t="str">
        <f t="shared" si="11"/>
        <v/>
      </c>
    </row>
    <row r="1171" spans="7:7" x14ac:dyDescent="0.2">
      <c r="G1171" t="str">
        <f t="shared" si="11"/>
        <v/>
      </c>
    </row>
    <row r="1172" spans="7:7" x14ac:dyDescent="0.2">
      <c r="G1172" t="str">
        <f t="shared" si="11"/>
        <v/>
      </c>
    </row>
    <row r="1173" spans="7:7" x14ac:dyDescent="0.2">
      <c r="G1173" t="str">
        <f t="shared" si="11"/>
        <v/>
      </c>
    </row>
    <row r="1174" spans="7:7" x14ac:dyDescent="0.2">
      <c r="G1174" t="str">
        <f t="shared" si="11"/>
        <v/>
      </c>
    </row>
    <row r="1175" spans="7:7" x14ac:dyDescent="0.2">
      <c r="G1175" t="str">
        <f t="shared" si="11"/>
        <v/>
      </c>
    </row>
    <row r="1176" spans="7:7" x14ac:dyDescent="0.2">
      <c r="G1176" t="str">
        <f t="shared" si="11"/>
        <v/>
      </c>
    </row>
    <row r="1177" spans="7:7" x14ac:dyDescent="0.2">
      <c r="G1177" t="str">
        <f t="shared" si="11"/>
        <v/>
      </c>
    </row>
    <row r="1178" spans="7:7" x14ac:dyDescent="0.2">
      <c r="G1178" t="str">
        <f t="shared" si="11"/>
        <v/>
      </c>
    </row>
    <row r="1179" spans="7:7" x14ac:dyDescent="0.2">
      <c r="G1179" t="str">
        <f t="shared" si="11"/>
        <v/>
      </c>
    </row>
    <row r="1180" spans="7:7" x14ac:dyDescent="0.2">
      <c r="G1180" t="str">
        <f t="shared" ref="G1180:G1243" si="12">_xlfn.CONCAT(D1180,C1180)</f>
        <v/>
      </c>
    </row>
    <row r="1181" spans="7:7" x14ac:dyDescent="0.2">
      <c r="G1181" t="str">
        <f t="shared" si="12"/>
        <v/>
      </c>
    </row>
    <row r="1182" spans="7:7" x14ac:dyDescent="0.2">
      <c r="G1182" t="str">
        <f t="shared" si="12"/>
        <v/>
      </c>
    </row>
    <row r="1183" spans="7:7" x14ac:dyDescent="0.2">
      <c r="G1183" t="str">
        <f t="shared" si="12"/>
        <v/>
      </c>
    </row>
    <row r="1184" spans="7:7" x14ac:dyDescent="0.2">
      <c r="G1184" t="str">
        <f t="shared" si="12"/>
        <v/>
      </c>
    </row>
    <row r="1185" spans="7:7" x14ac:dyDescent="0.2">
      <c r="G1185" t="str">
        <f t="shared" si="12"/>
        <v/>
      </c>
    </row>
    <row r="1186" spans="7:7" x14ac:dyDescent="0.2">
      <c r="G1186" t="str">
        <f t="shared" si="12"/>
        <v/>
      </c>
    </row>
    <row r="1187" spans="7:7" x14ac:dyDescent="0.2">
      <c r="G1187" t="str">
        <f t="shared" si="12"/>
        <v/>
      </c>
    </row>
    <row r="1188" spans="7:7" x14ac:dyDescent="0.2">
      <c r="G1188" t="str">
        <f t="shared" si="12"/>
        <v/>
      </c>
    </row>
    <row r="1189" spans="7:7" x14ac:dyDescent="0.2">
      <c r="G1189" t="str">
        <f t="shared" si="12"/>
        <v/>
      </c>
    </row>
    <row r="1190" spans="7:7" x14ac:dyDescent="0.2">
      <c r="G1190" t="str">
        <f t="shared" si="12"/>
        <v/>
      </c>
    </row>
    <row r="1191" spans="7:7" x14ac:dyDescent="0.2">
      <c r="G1191" t="str">
        <f t="shared" si="12"/>
        <v/>
      </c>
    </row>
    <row r="1192" spans="7:7" x14ac:dyDescent="0.2">
      <c r="G1192" t="str">
        <f t="shared" si="12"/>
        <v/>
      </c>
    </row>
    <row r="1193" spans="7:7" x14ac:dyDescent="0.2">
      <c r="G1193" t="str">
        <f t="shared" si="12"/>
        <v/>
      </c>
    </row>
    <row r="1194" spans="7:7" x14ac:dyDescent="0.2">
      <c r="G1194" t="str">
        <f t="shared" si="12"/>
        <v/>
      </c>
    </row>
    <row r="1195" spans="7:7" x14ac:dyDescent="0.2">
      <c r="G1195" t="str">
        <f t="shared" si="12"/>
        <v/>
      </c>
    </row>
    <row r="1196" spans="7:7" x14ac:dyDescent="0.2">
      <c r="G1196" t="str">
        <f t="shared" si="12"/>
        <v/>
      </c>
    </row>
    <row r="1197" spans="7:7" x14ac:dyDescent="0.2">
      <c r="G1197" t="str">
        <f t="shared" si="12"/>
        <v/>
      </c>
    </row>
    <row r="1198" spans="7:7" x14ac:dyDescent="0.2">
      <c r="G1198" t="str">
        <f t="shared" si="12"/>
        <v/>
      </c>
    </row>
    <row r="1199" spans="7:7" x14ac:dyDescent="0.2">
      <c r="G1199" t="str">
        <f t="shared" si="12"/>
        <v/>
      </c>
    </row>
    <row r="1200" spans="7:7" x14ac:dyDescent="0.2">
      <c r="G1200" t="str">
        <f t="shared" si="12"/>
        <v/>
      </c>
    </row>
    <row r="1201" spans="7:7" x14ac:dyDescent="0.2">
      <c r="G1201" t="str">
        <f t="shared" si="12"/>
        <v/>
      </c>
    </row>
    <row r="1202" spans="7:7" x14ac:dyDescent="0.2">
      <c r="G1202" t="str">
        <f t="shared" si="12"/>
        <v/>
      </c>
    </row>
    <row r="1203" spans="7:7" x14ac:dyDescent="0.2">
      <c r="G1203" t="str">
        <f t="shared" si="12"/>
        <v/>
      </c>
    </row>
    <row r="1204" spans="7:7" x14ac:dyDescent="0.2">
      <c r="G1204" t="str">
        <f t="shared" si="12"/>
        <v/>
      </c>
    </row>
    <row r="1205" spans="7:7" x14ac:dyDescent="0.2">
      <c r="G1205" t="str">
        <f t="shared" si="12"/>
        <v/>
      </c>
    </row>
    <row r="1206" spans="7:7" x14ac:dyDescent="0.2">
      <c r="G1206" t="str">
        <f t="shared" si="12"/>
        <v/>
      </c>
    </row>
    <row r="1207" spans="7:7" x14ac:dyDescent="0.2">
      <c r="G1207" t="str">
        <f t="shared" si="12"/>
        <v/>
      </c>
    </row>
    <row r="1208" spans="7:7" x14ac:dyDescent="0.2">
      <c r="G1208" t="str">
        <f t="shared" si="12"/>
        <v/>
      </c>
    </row>
    <row r="1209" spans="7:7" x14ac:dyDescent="0.2">
      <c r="G1209" t="str">
        <f t="shared" si="12"/>
        <v/>
      </c>
    </row>
    <row r="1210" spans="7:7" x14ac:dyDescent="0.2">
      <c r="G1210" t="str">
        <f t="shared" si="12"/>
        <v/>
      </c>
    </row>
    <row r="1211" spans="7:7" x14ac:dyDescent="0.2">
      <c r="G1211" t="str">
        <f t="shared" si="12"/>
        <v/>
      </c>
    </row>
    <row r="1212" spans="7:7" x14ac:dyDescent="0.2">
      <c r="G1212" t="str">
        <f t="shared" si="12"/>
        <v/>
      </c>
    </row>
    <row r="1213" spans="7:7" x14ac:dyDescent="0.2">
      <c r="G1213" t="str">
        <f t="shared" si="12"/>
        <v/>
      </c>
    </row>
    <row r="1214" spans="7:7" x14ac:dyDescent="0.2">
      <c r="G1214" t="str">
        <f t="shared" si="12"/>
        <v/>
      </c>
    </row>
    <row r="1215" spans="7:7" x14ac:dyDescent="0.2">
      <c r="G1215" t="str">
        <f t="shared" si="12"/>
        <v/>
      </c>
    </row>
    <row r="1216" spans="7:7" x14ac:dyDescent="0.2">
      <c r="G1216" t="str">
        <f t="shared" si="12"/>
        <v/>
      </c>
    </row>
    <row r="1217" spans="7:7" x14ac:dyDescent="0.2">
      <c r="G1217" t="str">
        <f t="shared" si="12"/>
        <v/>
      </c>
    </row>
    <row r="1218" spans="7:7" x14ac:dyDescent="0.2">
      <c r="G1218" t="str">
        <f t="shared" si="12"/>
        <v/>
      </c>
    </row>
    <row r="1219" spans="7:7" x14ac:dyDescent="0.2">
      <c r="G1219" t="str">
        <f t="shared" si="12"/>
        <v/>
      </c>
    </row>
    <row r="1220" spans="7:7" x14ac:dyDescent="0.2">
      <c r="G1220" t="str">
        <f t="shared" si="12"/>
        <v/>
      </c>
    </row>
    <row r="1221" spans="7:7" x14ac:dyDescent="0.2">
      <c r="G1221" t="str">
        <f t="shared" si="12"/>
        <v/>
      </c>
    </row>
    <row r="1222" spans="7:7" x14ac:dyDescent="0.2">
      <c r="G1222" t="str">
        <f t="shared" si="12"/>
        <v/>
      </c>
    </row>
    <row r="1223" spans="7:7" x14ac:dyDescent="0.2">
      <c r="G1223" t="str">
        <f t="shared" si="12"/>
        <v/>
      </c>
    </row>
    <row r="1224" spans="7:7" x14ac:dyDescent="0.2">
      <c r="G1224" t="str">
        <f t="shared" si="12"/>
        <v/>
      </c>
    </row>
    <row r="1225" spans="7:7" x14ac:dyDescent="0.2">
      <c r="G1225" t="str">
        <f t="shared" si="12"/>
        <v/>
      </c>
    </row>
    <row r="1226" spans="7:7" x14ac:dyDescent="0.2">
      <c r="G1226" t="str">
        <f t="shared" si="12"/>
        <v/>
      </c>
    </row>
    <row r="1227" spans="7:7" x14ac:dyDescent="0.2">
      <c r="G1227" t="str">
        <f t="shared" si="12"/>
        <v/>
      </c>
    </row>
    <row r="1228" spans="7:7" x14ac:dyDescent="0.2">
      <c r="G1228" t="str">
        <f t="shared" si="12"/>
        <v/>
      </c>
    </row>
    <row r="1229" spans="7:7" x14ac:dyDescent="0.2">
      <c r="G1229" t="str">
        <f t="shared" si="12"/>
        <v/>
      </c>
    </row>
    <row r="1230" spans="7:7" x14ac:dyDescent="0.2">
      <c r="G1230" t="str">
        <f t="shared" si="12"/>
        <v/>
      </c>
    </row>
    <row r="1231" spans="7:7" x14ac:dyDescent="0.2">
      <c r="G1231" t="str">
        <f t="shared" si="12"/>
        <v/>
      </c>
    </row>
    <row r="1232" spans="7:7" x14ac:dyDescent="0.2">
      <c r="G1232" t="str">
        <f t="shared" si="12"/>
        <v/>
      </c>
    </row>
    <row r="1233" spans="7:7" x14ac:dyDescent="0.2">
      <c r="G1233" t="str">
        <f t="shared" si="12"/>
        <v/>
      </c>
    </row>
    <row r="1234" spans="7:7" x14ac:dyDescent="0.2">
      <c r="G1234" t="str">
        <f t="shared" si="12"/>
        <v/>
      </c>
    </row>
    <row r="1235" spans="7:7" x14ac:dyDescent="0.2">
      <c r="G1235" t="str">
        <f t="shared" si="12"/>
        <v/>
      </c>
    </row>
    <row r="1236" spans="7:7" x14ac:dyDescent="0.2">
      <c r="G1236" t="str">
        <f t="shared" si="12"/>
        <v/>
      </c>
    </row>
    <row r="1237" spans="7:7" x14ac:dyDescent="0.2">
      <c r="G1237" t="str">
        <f t="shared" si="12"/>
        <v/>
      </c>
    </row>
    <row r="1238" spans="7:7" x14ac:dyDescent="0.2">
      <c r="G1238" t="str">
        <f t="shared" si="12"/>
        <v/>
      </c>
    </row>
    <row r="1239" spans="7:7" x14ac:dyDescent="0.2">
      <c r="G1239" t="str">
        <f t="shared" si="12"/>
        <v/>
      </c>
    </row>
    <row r="1240" spans="7:7" x14ac:dyDescent="0.2">
      <c r="G1240" t="str">
        <f t="shared" si="12"/>
        <v/>
      </c>
    </row>
    <row r="1241" spans="7:7" x14ac:dyDescent="0.2">
      <c r="G1241" t="str">
        <f t="shared" si="12"/>
        <v/>
      </c>
    </row>
    <row r="1242" spans="7:7" x14ac:dyDescent="0.2">
      <c r="G1242" t="str">
        <f t="shared" si="12"/>
        <v/>
      </c>
    </row>
    <row r="1243" spans="7:7" x14ac:dyDescent="0.2">
      <c r="G1243" t="str">
        <f t="shared" si="12"/>
        <v/>
      </c>
    </row>
    <row r="1244" spans="7:7" x14ac:dyDescent="0.2">
      <c r="G1244" t="str">
        <f t="shared" ref="G1244:G1307" si="13">_xlfn.CONCAT(D1244,C1244)</f>
        <v/>
      </c>
    </row>
    <row r="1245" spans="7:7" x14ac:dyDescent="0.2">
      <c r="G1245" t="str">
        <f t="shared" si="13"/>
        <v/>
      </c>
    </row>
    <row r="1246" spans="7:7" x14ac:dyDescent="0.2">
      <c r="G1246" t="str">
        <f t="shared" si="13"/>
        <v/>
      </c>
    </row>
    <row r="1247" spans="7:7" x14ac:dyDescent="0.2">
      <c r="G1247" t="str">
        <f t="shared" si="13"/>
        <v/>
      </c>
    </row>
    <row r="1248" spans="7:7" x14ac:dyDescent="0.2">
      <c r="G1248" t="str">
        <f t="shared" si="13"/>
        <v/>
      </c>
    </row>
    <row r="1249" spans="7:7" x14ac:dyDescent="0.2">
      <c r="G1249" t="str">
        <f t="shared" si="13"/>
        <v/>
      </c>
    </row>
    <row r="1250" spans="7:7" x14ac:dyDescent="0.2">
      <c r="G1250" t="str">
        <f t="shared" si="13"/>
        <v/>
      </c>
    </row>
    <row r="1251" spans="7:7" x14ac:dyDescent="0.2">
      <c r="G1251" t="str">
        <f t="shared" si="13"/>
        <v/>
      </c>
    </row>
    <row r="1252" spans="7:7" x14ac:dyDescent="0.2">
      <c r="G1252" t="str">
        <f t="shared" si="13"/>
        <v/>
      </c>
    </row>
    <row r="1253" spans="7:7" x14ac:dyDescent="0.2">
      <c r="G1253" t="str">
        <f t="shared" si="13"/>
        <v/>
      </c>
    </row>
    <row r="1254" spans="7:7" x14ac:dyDescent="0.2">
      <c r="G1254" t="str">
        <f t="shared" si="13"/>
        <v/>
      </c>
    </row>
    <row r="1255" spans="7:7" x14ac:dyDescent="0.2">
      <c r="G1255" t="str">
        <f t="shared" si="13"/>
        <v/>
      </c>
    </row>
    <row r="1256" spans="7:7" x14ac:dyDescent="0.2">
      <c r="G1256" t="str">
        <f t="shared" si="13"/>
        <v/>
      </c>
    </row>
    <row r="1257" spans="7:7" x14ac:dyDescent="0.2">
      <c r="G1257" t="str">
        <f t="shared" si="13"/>
        <v/>
      </c>
    </row>
    <row r="1258" spans="7:7" x14ac:dyDescent="0.2">
      <c r="G1258" t="str">
        <f t="shared" si="13"/>
        <v/>
      </c>
    </row>
    <row r="1259" spans="7:7" x14ac:dyDescent="0.2">
      <c r="G1259" t="str">
        <f t="shared" si="13"/>
        <v/>
      </c>
    </row>
    <row r="1260" spans="7:7" x14ac:dyDescent="0.2">
      <c r="G1260" t="str">
        <f t="shared" si="13"/>
        <v/>
      </c>
    </row>
    <row r="1261" spans="7:7" x14ac:dyDescent="0.2">
      <c r="G1261" t="str">
        <f t="shared" si="13"/>
        <v/>
      </c>
    </row>
    <row r="1262" spans="7:7" x14ac:dyDescent="0.2">
      <c r="G1262" t="str">
        <f t="shared" si="13"/>
        <v/>
      </c>
    </row>
    <row r="1263" spans="7:7" x14ac:dyDescent="0.2">
      <c r="G1263" t="str">
        <f t="shared" si="13"/>
        <v/>
      </c>
    </row>
    <row r="1264" spans="7:7" x14ac:dyDescent="0.2">
      <c r="G1264" t="str">
        <f t="shared" si="13"/>
        <v/>
      </c>
    </row>
    <row r="1265" spans="7:7" x14ac:dyDescent="0.2">
      <c r="G1265" t="str">
        <f t="shared" si="13"/>
        <v/>
      </c>
    </row>
    <row r="1266" spans="7:7" x14ac:dyDescent="0.2">
      <c r="G1266" t="str">
        <f t="shared" si="13"/>
        <v/>
      </c>
    </row>
    <row r="1267" spans="7:7" x14ac:dyDescent="0.2">
      <c r="G1267" t="str">
        <f t="shared" si="13"/>
        <v/>
      </c>
    </row>
    <row r="1268" spans="7:7" x14ac:dyDescent="0.2">
      <c r="G1268" t="str">
        <f t="shared" si="13"/>
        <v/>
      </c>
    </row>
    <row r="1269" spans="7:7" x14ac:dyDescent="0.2">
      <c r="G1269" t="str">
        <f t="shared" si="13"/>
        <v/>
      </c>
    </row>
    <row r="1270" spans="7:7" x14ac:dyDescent="0.2">
      <c r="G1270" t="str">
        <f t="shared" si="13"/>
        <v/>
      </c>
    </row>
    <row r="1271" spans="7:7" x14ac:dyDescent="0.2">
      <c r="G1271" t="str">
        <f t="shared" si="13"/>
        <v/>
      </c>
    </row>
    <row r="1272" spans="7:7" x14ac:dyDescent="0.2">
      <c r="G1272" t="str">
        <f t="shared" si="13"/>
        <v/>
      </c>
    </row>
    <row r="1273" spans="7:7" x14ac:dyDescent="0.2">
      <c r="G1273" t="str">
        <f t="shared" si="13"/>
        <v/>
      </c>
    </row>
    <row r="1274" spans="7:7" x14ac:dyDescent="0.2">
      <c r="G1274" t="str">
        <f t="shared" si="13"/>
        <v/>
      </c>
    </row>
    <row r="1275" spans="7:7" x14ac:dyDescent="0.2">
      <c r="G1275" t="str">
        <f t="shared" si="13"/>
        <v/>
      </c>
    </row>
    <row r="1276" spans="7:7" x14ac:dyDescent="0.2">
      <c r="G1276" t="str">
        <f t="shared" si="13"/>
        <v/>
      </c>
    </row>
    <row r="1277" spans="7:7" x14ac:dyDescent="0.2">
      <c r="G1277" t="str">
        <f t="shared" si="13"/>
        <v/>
      </c>
    </row>
    <row r="1278" spans="7:7" x14ac:dyDescent="0.2">
      <c r="G1278" t="str">
        <f t="shared" si="13"/>
        <v/>
      </c>
    </row>
    <row r="1279" spans="7:7" x14ac:dyDescent="0.2">
      <c r="G1279" t="str">
        <f t="shared" si="13"/>
        <v/>
      </c>
    </row>
    <row r="1280" spans="7:7" x14ac:dyDescent="0.2">
      <c r="G1280" t="str">
        <f t="shared" si="13"/>
        <v/>
      </c>
    </row>
    <row r="1281" spans="7:7" x14ac:dyDescent="0.2">
      <c r="G1281" t="str">
        <f t="shared" si="13"/>
        <v/>
      </c>
    </row>
    <row r="1282" spans="7:7" x14ac:dyDescent="0.2">
      <c r="G1282" t="str">
        <f t="shared" si="13"/>
        <v/>
      </c>
    </row>
    <row r="1283" spans="7:7" x14ac:dyDescent="0.2">
      <c r="G1283" t="str">
        <f t="shared" si="13"/>
        <v/>
      </c>
    </row>
    <row r="1284" spans="7:7" x14ac:dyDescent="0.2">
      <c r="G1284" t="str">
        <f t="shared" si="13"/>
        <v/>
      </c>
    </row>
    <row r="1285" spans="7:7" x14ac:dyDescent="0.2">
      <c r="G1285" t="str">
        <f t="shared" si="13"/>
        <v/>
      </c>
    </row>
    <row r="1286" spans="7:7" x14ac:dyDescent="0.2">
      <c r="G1286" t="str">
        <f t="shared" si="13"/>
        <v/>
      </c>
    </row>
    <row r="1287" spans="7:7" x14ac:dyDescent="0.2">
      <c r="G1287" t="str">
        <f t="shared" si="13"/>
        <v/>
      </c>
    </row>
    <row r="1288" spans="7:7" x14ac:dyDescent="0.2">
      <c r="G1288" t="str">
        <f t="shared" si="13"/>
        <v/>
      </c>
    </row>
    <row r="1289" spans="7:7" x14ac:dyDescent="0.2">
      <c r="G1289" t="str">
        <f t="shared" si="13"/>
        <v/>
      </c>
    </row>
    <row r="1290" spans="7:7" x14ac:dyDescent="0.2">
      <c r="G1290" t="str">
        <f t="shared" si="13"/>
        <v/>
      </c>
    </row>
    <row r="1291" spans="7:7" x14ac:dyDescent="0.2">
      <c r="G1291" t="str">
        <f t="shared" si="13"/>
        <v/>
      </c>
    </row>
    <row r="1292" spans="7:7" x14ac:dyDescent="0.2">
      <c r="G1292" t="str">
        <f t="shared" si="13"/>
        <v/>
      </c>
    </row>
    <row r="1293" spans="7:7" x14ac:dyDescent="0.2">
      <c r="G1293" t="str">
        <f t="shared" si="13"/>
        <v/>
      </c>
    </row>
    <row r="1294" spans="7:7" x14ac:dyDescent="0.2">
      <c r="G1294" t="str">
        <f t="shared" si="13"/>
        <v/>
      </c>
    </row>
    <row r="1295" spans="7:7" x14ac:dyDescent="0.2">
      <c r="G1295" t="str">
        <f t="shared" si="13"/>
        <v/>
      </c>
    </row>
    <row r="1296" spans="7:7" x14ac:dyDescent="0.2">
      <c r="G1296" t="str">
        <f t="shared" si="13"/>
        <v/>
      </c>
    </row>
    <row r="1297" spans="7:7" x14ac:dyDescent="0.2">
      <c r="G1297" t="str">
        <f t="shared" si="13"/>
        <v/>
      </c>
    </row>
    <row r="1298" spans="7:7" x14ac:dyDescent="0.2">
      <c r="G1298" t="str">
        <f t="shared" si="13"/>
        <v/>
      </c>
    </row>
    <row r="1299" spans="7:7" x14ac:dyDescent="0.2">
      <c r="G1299" t="str">
        <f t="shared" si="13"/>
        <v/>
      </c>
    </row>
    <row r="1300" spans="7:7" x14ac:dyDescent="0.2">
      <c r="G1300" t="str">
        <f t="shared" si="13"/>
        <v/>
      </c>
    </row>
    <row r="1301" spans="7:7" x14ac:dyDescent="0.2">
      <c r="G1301" t="str">
        <f t="shared" si="13"/>
        <v/>
      </c>
    </row>
    <row r="1302" spans="7:7" x14ac:dyDescent="0.2">
      <c r="G1302" t="str">
        <f t="shared" si="13"/>
        <v/>
      </c>
    </row>
    <row r="1303" spans="7:7" x14ac:dyDescent="0.2">
      <c r="G1303" t="str">
        <f t="shared" si="13"/>
        <v/>
      </c>
    </row>
    <row r="1304" spans="7:7" x14ac:dyDescent="0.2">
      <c r="G1304" t="str">
        <f t="shared" si="13"/>
        <v/>
      </c>
    </row>
    <row r="1305" spans="7:7" x14ac:dyDescent="0.2">
      <c r="G1305" t="str">
        <f t="shared" si="13"/>
        <v/>
      </c>
    </row>
    <row r="1306" spans="7:7" x14ac:dyDescent="0.2">
      <c r="G1306" t="str">
        <f t="shared" si="13"/>
        <v/>
      </c>
    </row>
    <row r="1307" spans="7:7" x14ac:dyDescent="0.2">
      <c r="G1307" t="str">
        <f t="shared" si="13"/>
        <v/>
      </c>
    </row>
    <row r="1308" spans="7:7" x14ac:dyDescent="0.2">
      <c r="G1308" t="str">
        <f t="shared" ref="G1308:G1371" si="14">_xlfn.CONCAT(D1308,C1308)</f>
        <v/>
      </c>
    </row>
    <row r="1309" spans="7:7" x14ac:dyDescent="0.2">
      <c r="G1309" t="str">
        <f t="shared" si="14"/>
        <v/>
      </c>
    </row>
    <row r="1310" spans="7:7" x14ac:dyDescent="0.2">
      <c r="G1310" t="str">
        <f t="shared" si="14"/>
        <v/>
      </c>
    </row>
    <row r="1311" spans="7:7" x14ac:dyDescent="0.2">
      <c r="G1311" t="str">
        <f t="shared" si="14"/>
        <v/>
      </c>
    </row>
    <row r="1312" spans="7:7" x14ac:dyDescent="0.2">
      <c r="G1312" t="str">
        <f t="shared" si="14"/>
        <v/>
      </c>
    </row>
    <row r="1313" spans="7:7" x14ac:dyDescent="0.2">
      <c r="G1313" t="str">
        <f t="shared" si="14"/>
        <v/>
      </c>
    </row>
    <row r="1314" spans="7:7" x14ac:dyDescent="0.2">
      <c r="G1314" t="str">
        <f t="shared" si="14"/>
        <v/>
      </c>
    </row>
    <row r="1315" spans="7:7" x14ac:dyDescent="0.2">
      <c r="G1315" t="str">
        <f t="shared" si="14"/>
        <v/>
      </c>
    </row>
    <row r="1316" spans="7:7" x14ac:dyDescent="0.2">
      <c r="G1316" t="str">
        <f t="shared" si="14"/>
        <v/>
      </c>
    </row>
    <row r="1317" spans="7:7" x14ac:dyDescent="0.2">
      <c r="G1317" t="str">
        <f t="shared" si="14"/>
        <v/>
      </c>
    </row>
    <row r="1318" spans="7:7" x14ac:dyDescent="0.2">
      <c r="G1318" t="str">
        <f t="shared" si="14"/>
        <v/>
      </c>
    </row>
    <row r="1319" spans="7:7" x14ac:dyDescent="0.2">
      <c r="G1319" t="str">
        <f t="shared" si="14"/>
        <v/>
      </c>
    </row>
    <row r="1320" spans="7:7" x14ac:dyDescent="0.2">
      <c r="G1320" t="str">
        <f t="shared" si="14"/>
        <v/>
      </c>
    </row>
    <row r="1321" spans="7:7" x14ac:dyDescent="0.2">
      <c r="G1321" t="str">
        <f t="shared" si="14"/>
        <v/>
      </c>
    </row>
    <row r="1322" spans="7:7" x14ac:dyDescent="0.2">
      <c r="G1322" t="str">
        <f t="shared" si="14"/>
        <v/>
      </c>
    </row>
    <row r="1323" spans="7:7" x14ac:dyDescent="0.2">
      <c r="G1323" t="str">
        <f t="shared" si="14"/>
        <v/>
      </c>
    </row>
    <row r="1324" spans="7:7" x14ac:dyDescent="0.2">
      <c r="G1324" t="str">
        <f t="shared" si="14"/>
        <v/>
      </c>
    </row>
    <row r="1325" spans="7:7" x14ac:dyDescent="0.2">
      <c r="G1325" t="str">
        <f t="shared" si="14"/>
        <v/>
      </c>
    </row>
    <row r="1326" spans="7:7" x14ac:dyDescent="0.2">
      <c r="G1326" t="str">
        <f t="shared" si="14"/>
        <v/>
      </c>
    </row>
    <row r="1327" spans="7:7" x14ac:dyDescent="0.2">
      <c r="G1327" t="str">
        <f t="shared" si="14"/>
        <v/>
      </c>
    </row>
    <row r="1328" spans="7:7" x14ac:dyDescent="0.2">
      <c r="G1328" t="str">
        <f t="shared" si="14"/>
        <v/>
      </c>
    </row>
    <row r="1329" spans="7:7" x14ac:dyDescent="0.2">
      <c r="G1329" t="str">
        <f t="shared" si="14"/>
        <v/>
      </c>
    </row>
    <row r="1330" spans="7:7" x14ac:dyDescent="0.2">
      <c r="G1330" t="str">
        <f t="shared" si="14"/>
        <v/>
      </c>
    </row>
    <row r="1331" spans="7:7" x14ac:dyDescent="0.2">
      <c r="G1331" t="str">
        <f t="shared" si="14"/>
        <v/>
      </c>
    </row>
    <row r="1332" spans="7:7" x14ac:dyDescent="0.2">
      <c r="G1332" t="str">
        <f t="shared" si="14"/>
        <v/>
      </c>
    </row>
    <row r="1333" spans="7:7" x14ac:dyDescent="0.2">
      <c r="G1333" t="str">
        <f t="shared" si="14"/>
        <v/>
      </c>
    </row>
    <row r="1334" spans="7:7" x14ac:dyDescent="0.2">
      <c r="G1334" t="str">
        <f t="shared" si="14"/>
        <v/>
      </c>
    </row>
    <row r="1335" spans="7:7" x14ac:dyDescent="0.2">
      <c r="G1335" t="str">
        <f t="shared" si="14"/>
        <v/>
      </c>
    </row>
    <row r="1336" spans="7:7" x14ac:dyDescent="0.2">
      <c r="G1336" t="str">
        <f t="shared" si="14"/>
        <v/>
      </c>
    </row>
    <row r="1337" spans="7:7" x14ac:dyDescent="0.2">
      <c r="G1337" t="str">
        <f t="shared" si="14"/>
        <v/>
      </c>
    </row>
    <row r="1338" spans="7:7" x14ac:dyDescent="0.2">
      <c r="G1338" t="str">
        <f t="shared" si="14"/>
        <v/>
      </c>
    </row>
    <row r="1339" spans="7:7" x14ac:dyDescent="0.2">
      <c r="G1339" t="str">
        <f t="shared" si="14"/>
        <v/>
      </c>
    </row>
    <row r="1340" spans="7:7" x14ac:dyDescent="0.2">
      <c r="G1340" t="str">
        <f t="shared" si="14"/>
        <v/>
      </c>
    </row>
    <row r="1341" spans="7:7" x14ac:dyDescent="0.2">
      <c r="G1341" t="str">
        <f t="shared" si="14"/>
        <v/>
      </c>
    </row>
    <row r="1342" spans="7:7" x14ac:dyDescent="0.2">
      <c r="G1342" t="str">
        <f t="shared" si="14"/>
        <v/>
      </c>
    </row>
    <row r="1343" spans="7:7" x14ac:dyDescent="0.2">
      <c r="G1343" t="str">
        <f t="shared" si="14"/>
        <v/>
      </c>
    </row>
    <row r="1344" spans="7:7" x14ac:dyDescent="0.2">
      <c r="G1344" t="str">
        <f t="shared" si="14"/>
        <v/>
      </c>
    </row>
    <row r="1345" spans="7:7" x14ac:dyDescent="0.2">
      <c r="G1345" t="str">
        <f t="shared" si="14"/>
        <v/>
      </c>
    </row>
    <row r="1346" spans="7:7" x14ac:dyDescent="0.2">
      <c r="G1346" t="str">
        <f t="shared" si="14"/>
        <v/>
      </c>
    </row>
    <row r="1347" spans="7:7" x14ac:dyDescent="0.2">
      <c r="G1347" t="str">
        <f t="shared" si="14"/>
        <v/>
      </c>
    </row>
    <row r="1348" spans="7:7" x14ac:dyDescent="0.2">
      <c r="G1348" t="str">
        <f t="shared" si="14"/>
        <v/>
      </c>
    </row>
    <row r="1349" spans="7:7" x14ac:dyDescent="0.2">
      <c r="G1349" t="str">
        <f t="shared" si="14"/>
        <v/>
      </c>
    </row>
    <row r="1350" spans="7:7" x14ac:dyDescent="0.2">
      <c r="G1350" t="str">
        <f t="shared" si="14"/>
        <v/>
      </c>
    </row>
    <row r="1351" spans="7:7" x14ac:dyDescent="0.2">
      <c r="G1351" t="str">
        <f t="shared" si="14"/>
        <v/>
      </c>
    </row>
    <row r="1352" spans="7:7" x14ac:dyDescent="0.2">
      <c r="G1352" t="str">
        <f t="shared" si="14"/>
        <v/>
      </c>
    </row>
    <row r="1353" spans="7:7" x14ac:dyDescent="0.2">
      <c r="G1353" t="str">
        <f t="shared" si="14"/>
        <v/>
      </c>
    </row>
    <row r="1354" spans="7:7" x14ac:dyDescent="0.2">
      <c r="G1354" t="str">
        <f t="shared" si="14"/>
        <v/>
      </c>
    </row>
    <row r="1355" spans="7:7" x14ac:dyDescent="0.2">
      <c r="G1355" t="str">
        <f t="shared" si="14"/>
        <v/>
      </c>
    </row>
    <row r="1356" spans="7:7" x14ac:dyDescent="0.2">
      <c r="G1356" t="str">
        <f t="shared" si="14"/>
        <v/>
      </c>
    </row>
    <row r="1357" spans="7:7" x14ac:dyDescent="0.2">
      <c r="G1357" t="str">
        <f t="shared" si="14"/>
        <v/>
      </c>
    </row>
    <row r="1358" spans="7:7" x14ac:dyDescent="0.2">
      <c r="G1358" t="str">
        <f t="shared" si="14"/>
        <v/>
      </c>
    </row>
    <row r="1359" spans="7:7" x14ac:dyDescent="0.2">
      <c r="G1359" t="str">
        <f t="shared" si="14"/>
        <v/>
      </c>
    </row>
    <row r="1360" spans="7:7" x14ac:dyDescent="0.2">
      <c r="G1360" t="str">
        <f t="shared" si="14"/>
        <v/>
      </c>
    </row>
    <row r="1361" spans="7:7" x14ac:dyDescent="0.2">
      <c r="G1361" t="str">
        <f t="shared" si="14"/>
        <v/>
      </c>
    </row>
    <row r="1362" spans="7:7" x14ac:dyDescent="0.2">
      <c r="G1362" t="str">
        <f t="shared" si="14"/>
        <v/>
      </c>
    </row>
    <row r="1363" spans="7:7" x14ac:dyDescent="0.2">
      <c r="G1363" t="str">
        <f t="shared" si="14"/>
        <v/>
      </c>
    </row>
    <row r="1364" spans="7:7" x14ac:dyDescent="0.2">
      <c r="G1364" t="str">
        <f t="shared" si="14"/>
        <v/>
      </c>
    </row>
    <row r="1365" spans="7:7" x14ac:dyDescent="0.2">
      <c r="G1365" t="str">
        <f t="shared" si="14"/>
        <v/>
      </c>
    </row>
    <row r="1366" spans="7:7" x14ac:dyDescent="0.2">
      <c r="G1366" t="str">
        <f t="shared" si="14"/>
        <v/>
      </c>
    </row>
    <row r="1367" spans="7:7" x14ac:dyDescent="0.2">
      <c r="G1367" t="str">
        <f t="shared" si="14"/>
        <v/>
      </c>
    </row>
    <row r="1368" spans="7:7" x14ac:dyDescent="0.2">
      <c r="G1368" t="str">
        <f t="shared" si="14"/>
        <v/>
      </c>
    </row>
    <row r="1369" spans="7:7" x14ac:dyDescent="0.2">
      <c r="G1369" t="str">
        <f t="shared" si="14"/>
        <v/>
      </c>
    </row>
    <row r="1370" spans="7:7" x14ac:dyDescent="0.2">
      <c r="G1370" t="str">
        <f t="shared" si="14"/>
        <v/>
      </c>
    </row>
    <row r="1371" spans="7:7" x14ac:dyDescent="0.2">
      <c r="G1371" t="str">
        <f t="shared" si="14"/>
        <v/>
      </c>
    </row>
    <row r="1372" spans="7:7" x14ac:dyDescent="0.2">
      <c r="G1372" t="str">
        <f t="shared" ref="G1372:G1435" si="15">_xlfn.CONCAT(D1372,C1372)</f>
        <v/>
      </c>
    </row>
    <row r="1373" spans="7:7" x14ac:dyDescent="0.2">
      <c r="G1373" t="str">
        <f t="shared" si="15"/>
        <v/>
      </c>
    </row>
    <row r="1374" spans="7:7" x14ac:dyDescent="0.2">
      <c r="G1374" t="str">
        <f t="shared" si="15"/>
        <v/>
      </c>
    </row>
    <row r="1375" spans="7:7" x14ac:dyDescent="0.2">
      <c r="G1375" t="str">
        <f t="shared" si="15"/>
        <v/>
      </c>
    </row>
    <row r="1376" spans="7:7" x14ac:dyDescent="0.2">
      <c r="G1376" t="str">
        <f t="shared" si="15"/>
        <v/>
      </c>
    </row>
    <row r="1377" spans="7:7" x14ac:dyDescent="0.2">
      <c r="G1377" t="str">
        <f t="shared" si="15"/>
        <v/>
      </c>
    </row>
    <row r="1378" spans="7:7" x14ac:dyDescent="0.2">
      <c r="G1378" t="str">
        <f t="shared" si="15"/>
        <v/>
      </c>
    </row>
    <row r="1379" spans="7:7" x14ac:dyDescent="0.2">
      <c r="G1379" t="str">
        <f t="shared" si="15"/>
        <v/>
      </c>
    </row>
    <row r="1380" spans="7:7" x14ac:dyDescent="0.2">
      <c r="G1380" t="str">
        <f t="shared" si="15"/>
        <v/>
      </c>
    </row>
    <row r="1381" spans="7:7" x14ac:dyDescent="0.2">
      <c r="G1381" t="str">
        <f t="shared" si="15"/>
        <v/>
      </c>
    </row>
    <row r="1382" spans="7:7" x14ac:dyDescent="0.2">
      <c r="G1382" t="str">
        <f t="shared" si="15"/>
        <v/>
      </c>
    </row>
    <row r="1383" spans="7:7" x14ac:dyDescent="0.2">
      <c r="G1383" t="str">
        <f t="shared" si="15"/>
        <v/>
      </c>
    </row>
    <row r="1384" spans="7:7" x14ac:dyDescent="0.2">
      <c r="G1384" t="str">
        <f t="shared" si="15"/>
        <v/>
      </c>
    </row>
    <row r="1385" spans="7:7" x14ac:dyDescent="0.2">
      <c r="G1385" t="str">
        <f t="shared" si="15"/>
        <v/>
      </c>
    </row>
    <row r="1386" spans="7:7" x14ac:dyDescent="0.2">
      <c r="G1386" t="str">
        <f t="shared" si="15"/>
        <v/>
      </c>
    </row>
    <row r="1387" spans="7:7" x14ac:dyDescent="0.2">
      <c r="G1387" t="str">
        <f t="shared" si="15"/>
        <v/>
      </c>
    </row>
    <row r="1388" spans="7:7" x14ac:dyDescent="0.2">
      <c r="G1388" t="str">
        <f t="shared" si="15"/>
        <v/>
      </c>
    </row>
    <row r="1389" spans="7:7" x14ac:dyDescent="0.2">
      <c r="G1389" t="str">
        <f t="shared" si="15"/>
        <v/>
      </c>
    </row>
    <row r="1390" spans="7:7" x14ac:dyDescent="0.2">
      <c r="G1390" t="str">
        <f t="shared" si="15"/>
        <v/>
      </c>
    </row>
    <row r="1391" spans="7:7" x14ac:dyDescent="0.2">
      <c r="G1391" t="str">
        <f t="shared" si="15"/>
        <v/>
      </c>
    </row>
    <row r="1392" spans="7:7" x14ac:dyDescent="0.2">
      <c r="G1392" t="str">
        <f t="shared" si="15"/>
        <v/>
      </c>
    </row>
    <row r="1393" spans="7:7" x14ac:dyDescent="0.2">
      <c r="G1393" t="str">
        <f t="shared" si="15"/>
        <v/>
      </c>
    </row>
    <row r="1394" spans="7:7" x14ac:dyDescent="0.2">
      <c r="G1394" t="str">
        <f t="shared" si="15"/>
        <v/>
      </c>
    </row>
    <row r="1395" spans="7:7" x14ac:dyDescent="0.2">
      <c r="G1395" t="str">
        <f t="shared" si="15"/>
        <v/>
      </c>
    </row>
    <row r="1396" spans="7:7" x14ac:dyDescent="0.2">
      <c r="G1396" t="str">
        <f t="shared" si="15"/>
        <v/>
      </c>
    </row>
    <row r="1397" spans="7:7" x14ac:dyDescent="0.2">
      <c r="G1397" t="str">
        <f t="shared" si="15"/>
        <v/>
      </c>
    </row>
    <row r="1398" spans="7:7" x14ac:dyDescent="0.2">
      <c r="G1398" t="str">
        <f t="shared" si="15"/>
        <v/>
      </c>
    </row>
    <row r="1399" spans="7:7" x14ac:dyDescent="0.2">
      <c r="G1399" t="str">
        <f t="shared" si="15"/>
        <v/>
      </c>
    </row>
    <row r="1400" spans="7:7" x14ac:dyDescent="0.2">
      <c r="G1400" t="str">
        <f t="shared" si="15"/>
        <v/>
      </c>
    </row>
    <row r="1401" spans="7:7" x14ac:dyDescent="0.2">
      <c r="G1401" t="str">
        <f t="shared" si="15"/>
        <v/>
      </c>
    </row>
    <row r="1402" spans="7:7" x14ac:dyDescent="0.2">
      <c r="G1402" t="str">
        <f t="shared" si="15"/>
        <v/>
      </c>
    </row>
    <row r="1403" spans="7:7" x14ac:dyDescent="0.2">
      <c r="G1403" t="str">
        <f t="shared" si="15"/>
        <v/>
      </c>
    </row>
    <row r="1404" spans="7:7" x14ac:dyDescent="0.2">
      <c r="G1404" t="str">
        <f t="shared" si="15"/>
        <v/>
      </c>
    </row>
    <row r="1405" spans="7:7" x14ac:dyDescent="0.2">
      <c r="G1405" t="str">
        <f t="shared" si="15"/>
        <v/>
      </c>
    </row>
    <row r="1406" spans="7:7" x14ac:dyDescent="0.2">
      <c r="G1406" t="str">
        <f t="shared" si="15"/>
        <v/>
      </c>
    </row>
    <row r="1407" spans="7:7" x14ac:dyDescent="0.2">
      <c r="G1407" t="str">
        <f t="shared" si="15"/>
        <v/>
      </c>
    </row>
    <row r="1408" spans="7:7" x14ac:dyDescent="0.2">
      <c r="G1408" t="str">
        <f t="shared" si="15"/>
        <v/>
      </c>
    </row>
    <row r="1409" spans="7:7" x14ac:dyDescent="0.2">
      <c r="G1409" t="str">
        <f t="shared" si="15"/>
        <v/>
      </c>
    </row>
    <row r="1410" spans="7:7" x14ac:dyDescent="0.2">
      <c r="G1410" t="str">
        <f t="shared" si="15"/>
        <v/>
      </c>
    </row>
    <row r="1411" spans="7:7" x14ac:dyDescent="0.2">
      <c r="G1411" t="str">
        <f t="shared" si="15"/>
        <v/>
      </c>
    </row>
    <row r="1412" spans="7:7" x14ac:dyDescent="0.2">
      <c r="G1412" t="str">
        <f t="shared" si="15"/>
        <v/>
      </c>
    </row>
    <row r="1413" spans="7:7" x14ac:dyDescent="0.2">
      <c r="G1413" t="str">
        <f t="shared" si="15"/>
        <v/>
      </c>
    </row>
    <row r="1414" spans="7:7" x14ac:dyDescent="0.2">
      <c r="G1414" t="str">
        <f t="shared" si="15"/>
        <v/>
      </c>
    </row>
    <row r="1415" spans="7:7" x14ac:dyDescent="0.2">
      <c r="G1415" t="str">
        <f t="shared" si="15"/>
        <v/>
      </c>
    </row>
    <row r="1416" spans="7:7" x14ac:dyDescent="0.2">
      <c r="G1416" t="str">
        <f t="shared" si="15"/>
        <v/>
      </c>
    </row>
    <row r="1417" spans="7:7" x14ac:dyDescent="0.2">
      <c r="G1417" t="str">
        <f t="shared" si="15"/>
        <v/>
      </c>
    </row>
    <row r="1418" spans="7:7" x14ac:dyDescent="0.2">
      <c r="G1418" t="str">
        <f t="shared" si="15"/>
        <v/>
      </c>
    </row>
    <row r="1419" spans="7:7" x14ac:dyDescent="0.2">
      <c r="G1419" t="str">
        <f t="shared" si="15"/>
        <v/>
      </c>
    </row>
    <row r="1420" spans="7:7" x14ac:dyDescent="0.2">
      <c r="G1420" t="str">
        <f t="shared" si="15"/>
        <v/>
      </c>
    </row>
    <row r="1421" spans="7:7" x14ac:dyDescent="0.2">
      <c r="G1421" t="str">
        <f t="shared" si="15"/>
        <v/>
      </c>
    </row>
    <row r="1422" spans="7:7" x14ac:dyDescent="0.2">
      <c r="G1422" t="str">
        <f t="shared" si="15"/>
        <v/>
      </c>
    </row>
    <row r="1423" spans="7:7" x14ac:dyDescent="0.2">
      <c r="G1423" t="str">
        <f t="shared" si="15"/>
        <v/>
      </c>
    </row>
    <row r="1424" spans="7:7" x14ac:dyDescent="0.2">
      <c r="G1424" t="str">
        <f t="shared" si="15"/>
        <v/>
      </c>
    </row>
    <row r="1425" spans="7:7" x14ac:dyDescent="0.2">
      <c r="G1425" t="str">
        <f t="shared" si="15"/>
        <v/>
      </c>
    </row>
    <row r="1426" spans="7:7" x14ac:dyDescent="0.2">
      <c r="G1426" t="str">
        <f t="shared" si="15"/>
        <v/>
      </c>
    </row>
    <row r="1427" spans="7:7" x14ac:dyDescent="0.2">
      <c r="G1427" t="str">
        <f t="shared" si="15"/>
        <v/>
      </c>
    </row>
    <row r="1428" spans="7:7" x14ac:dyDescent="0.2">
      <c r="G1428" t="str">
        <f t="shared" si="15"/>
        <v/>
      </c>
    </row>
    <row r="1429" spans="7:7" x14ac:dyDescent="0.2">
      <c r="G1429" t="str">
        <f t="shared" si="15"/>
        <v/>
      </c>
    </row>
    <row r="1430" spans="7:7" x14ac:dyDescent="0.2">
      <c r="G1430" t="str">
        <f t="shared" si="15"/>
        <v/>
      </c>
    </row>
    <row r="1431" spans="7:7" x14ac:dyDescent="0.2">
      <c r="G1431" t="str">
        <f t="shared" si="15"/>
        <v/>
      </c>
    </row>
    <row r="1432" spans="7:7" x14ac:dyDescent="0.2">
      <c r="G1432" t="str">
        <f t="shared" si="15"/>
        <v/>
      </c>
    </row>
    <row r="1433" spans="7:7" x14ac:dyDescent="0.2">
      <c r="G1433" t="str">
        <f t="shared" si="15"/>
        <v/>
      </c>
    </row>
    <row r="1434" spans="7:7" x14ac:dyDescent="0.2">
      <c r="G1434" t="str">
        <f t="shared" si="15"/>
        <v/>
      </c>
    </row>
    <row r="1435" spans="7:7" x14ac:dyDescent="0.2">
      <c r="G1435" t="str">
        <f t="shared" si="15"/>
        <v/>
      </c>
    </row>
    <row r="1436" spans="7:7" x14ac:dyDescent="0.2">
      <c r="G1436" t="str">
        <f t="shared" ref="G1436:G1475" si="16">_xlfn.CONCAT(D1436,C1436)</f>
        <v/>
      </c>
    </row>
    <row r="1437" spans="7:7" x14ac:dyDescent="0.2">
      <c r="G1437" t="str">
        <f t="shared" si="16"/>
        <v/>
      </c>
    </row>
    <row r="1438" spans="7:7" x14ac:dyDescent="0.2">
      <c r="G1438" t="str">
        <f t="shared" si="16"/>
        <v/>
      </c>
    </row>
    <row r="1439" spans="7:7" x14ac:dyDescent="0.2">
      <c r="G1439" t="str">
        <f t="shared" si="16"/>
        <v/>
      </c>
    </row>
    <row r="1440" spans="7:7" x14ac:dyDescent="0.2">
      <c r="G1440" t="str">
        <f t="shared" si="16"/>
        <v/>
      </c>
    </row>
    <row r="1441" spans="7:7" x14ac:dyDescent="0.2">
      <c r="G1441" t="str">
        <f t="shared" si="16"/>
        <v/>
      </c>
    </row>
    <row r="1442" spans="7:7" x14ac:dyDescent="0.2">
      <c r="G1442" t="str">
        <f t="shared" si="16"/>
        <v/>
      </c>
    </row>
    <row r="1443" spans="7:7" x14ac:dyDescent="0.2">
      <c r="G1443" t="str">
        <f t="shared" si="16"/>
        <v/>
      </c>
    </row>
    <row r="1444" spans="7:7" x14ac:dyDescent="0.2">
      <c r="G1444" t="str">
        <f t="shared" si="16"/>
        <v/>
      </c>
    </row>
    <row r="1445" spans="7:7" x14ac:dyDescent="0.2">
      <c r="G1445" t="str">
        <f t="shared" si="16"/>
        <v/>
      </c>
    </row>
    <row r="1446" spans="7:7" x14ac:dyDescent="0.2">
      <c r="G1446" t="str">
        <f t="shared" si="16"/>
        <v/>
      </c>
    </row>
    <row r="1447" spans="7:7" x14ac:dyDescent="0.2">
      <c r="G1447" t="str">
        <f t="shared" si="16"/>
        <v/>
      </c>
    </row>
    <row r="1448" spans="7:7" x14ac:dyDescent="0.2">
      <c r="G1448" t="str">
        <f t="shared" si="16"/>
        <v/>
      </c>
    </row>
    <row r="1449" spans="7:7" x14ac:dyDescent="0.2">
      <c r="G1449" t="str">
        <f t="shared" si="16"/>
        <v/>
      </c>
    </row>
    <row r="1450" spans="7:7" x14ac:dyDescent="0.2">
      <c r="G1450" t="str">
        <f t="shared" si="16"/>
        <v/>
      </c>
    </row>
    <row r="1451" spans="7:7" x14ac:dyDescent="0.2">
      <c r="G1451" t="str">
        <f t="shared" si="16"/>
        <v/>
      </c>
    </row>
    <row r="1452" spans="7:7" x14ac:dyDescent="0.2">
      <c r="G1452" t="str">
        <f t="shared" si="16"/>
        <v/>
      </c>
    </row>
    <row r="1453" spans="7:7" x14ac:dyDescent="0.2">
      <c r="G1453" t="str">
        <f t="shared" si="16"/>
        <v/>
      </c>
    </row>
    <row r="1454" spans="7:7" x14ac:dyDescent="0.2">
      <c r="G1454" t="str">
        <f t="shared" si="16"/>
        <v/>
      </c>
    </row>
    <row r="1455" spans="7:7" x14ac:dyDescent="0.2">
      <c r="G1455" t="str">
        <f t="shared" si="16"/>
        <v/>
      </c>
    </row>
    <row r="1456" spans="7:7" x14ac:dyDescent="0.2">
      <c r="G1456" t="str">
        <f t="shared" si="16"/>
        <v/>
      </c>
    </row>
    <row r="1457" spans="7:7" x14ac:dyDescent="0.2">
      <c r="G1457" t="str">
        <f t="shared" si="16"/>
        <v/>
      </c>
    </row>
    <row r="1458" spans="7:7" x14ac:dyDescent="0.2">
      <c r="G1458" t="str">
        <f t="shared" si="16"/>
        <v/>
      </c>
    </row>
    <row r="1459" spans="7:7" x14ac:dyDescent="0.2">
      <c r="G1459" t="str">
        <f t="shared" si="16"/>
        <v/>
      </c>
    </row>
    <row r="1460" spans="7:7" x14ac:dyDescent="0.2">
      <c r="G1460" t="str">
        <f t="shared" si="16"/>
        <v/>
      </c>
    </row>
    <row r="1461" spans="7:7" x14ac:dyDescent="0.2">
      <c r="G1461" t="str">
        <f t="shared" si="16"/>
        <v/>
      </c>
    </row>
    <row r="1462" spans="7:7" x14ac:dyDescent="0.2">
      <c r="G1462" t="str">
        <f t="shared" si="16"/>
        <v/>
      </c>
    </row>
    <row r="1463" spans="7:7" x14ac:dyDescent="0.2">
      <c r="G1463" t="str">
        <f t="shared" si="16"/>
        <v/>
      </c>
    </row>
    <row r="1464" spans="7:7" x14ac:dyDescent="0.2">
      <c r="G1464" t="str">
        <f t="shared" si="16"/>
        <v/>
      </c>
    </row>
    <row r="1465" spans="7:7" x14ac:dyDescent="0.2">
      <c r="G1465" t="str">
        <f t="shared" si="16"/>
        <v/>
      </c>
    </row>
    <row r="1466" spans="7:7" x14ac:dyDescent="0.2">
      <c r="G1466" t="str">
        <f t="shared" si="16"/>
        <v/>
      </c>
    </row>
    <row r="1467" spans="7:7" x14ac:dyDescent="0.2">
      <c r="G1467" t="str">
        <f t="shared" si="16"/>
        <v/>
      </c>
    </row>
    <row r="1468" spans="7:7" x14ac:dyDescent="0.2">
      <c r="G1468" t="str">
        <f t="shared" si="16"/>
        <v/>
      </c>
    </row>
    <row r="1469" spans="7:7" x14ac:dyDescent="0.2">
      <c r="G1469" t="str">
        <f t="shared" si="16"/>
        <v/>
      </c>
    </row>
    <row r="1470" spans="7:7" x14ac:dyDescent="0.2">
      <c r="G1470" t="str">
        <f t="shared" si="16"/>
        <v/>
      </c>
    </row>
    <row r="1471" spans="7:7" x14ac:dyDescent="0.2">
      <c r="G1471" t="str">
        <f t="shared" si="16"/>
        <v/>
      </c>
    </row>
    <row r="1472" spans="7:7" x14ac:dyDescent="0.2">
      <c r="G1472" t="str">
        <f t="shared" si="16"/>
        <v/>
      </c>
    </row>
    <row r="1473" spans="7:7" x14ac:dyDescent="0.2">
      <c r="G1473" t="str">
        <f t="shared" si="16"/>
        <v/>
      </c>
    </row>
    <row r="1474" spans="7:7" x14ac:dyDescent="0.2">
      <c r="G1474" t="str">
        <f t="shared" si="16"/>
        <v/>
      </c>
    </row>
    <row r="1475" spans="7:7" x14ac:dyDescent="0.2">
      <c r="G1475" t="str">
        <f t="shared" si="16"/>
        <v/>
      </c>
    </row>
  </sheetData>
  <sortState xmlns:xlrd2="http://schemas.microsoft.com/office/spreadsheetml/2017/richdata2" ref="B98:E118">
    <sortCondition ref="B98:B118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2020-12-16T23:56:05Z</dcterms:modified>
</cp:coreProperties>
</file>