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km32\Desktop\"/>
    </mc:Choice>
  </mc:AlternateContent>
  <xr:revisionPtr revIDLastSave="0" documentId="8_{E5D3A5E1-B017-4D22-A01F-07C8D68CAA4B}" xr6:coauthVersionLast="40" xr6:coauthVersionMax="40" xr10:uidLastSave="{00000000-0000-0000-0000-000000000000}"/>
  <bookViews>
    <workbookView xWindow="0" yWindow="0" windowWidth="14376" windowHeight="1278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" l="1"/>
  <c r="Q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<sst xmlns="http://schemas.openxmlformats.org/spreadsheetml/2006/main" count="24797" uniqueCount="8382">
  <si>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</si>
  <si>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</si>
  <si>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</si>
  <si>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</si>
  <si>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</si>
  <si>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</si>
  <si>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</si>
  <si>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</si>
  <si>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</si>
  <si>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</si>
  <si>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</si>
  <si>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</si>
  <si>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</si>
  <si>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</si>
  <si>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</si>
  <si>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</si>
  <si>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</si>
  <si>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</si>
  <si>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</si>
  <si>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</si>
  <si>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</si>
  <si>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</si>
  <si>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</si>
  <si>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</si>
  <si>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</si>
  <si>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</si>
  <si>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</si>
  <si>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</si>
  <si>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</si>
  <si>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</si>
  <si>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</si>
  <si>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</si>
  <si>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</si>
  <si>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</si>
  <si>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</si>
  <si>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</si>
  <si>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</si>
  <si>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</si>
  <si>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</si>
  <si>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</si>
  <si>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</si>
  <si>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</si>
  <si>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</si>
  <si>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</si>
  <si>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</si>
  <si>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</si>
  <si>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</si>
  <si>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</si>
  <si>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</si>
  <si>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</si>
  <si>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</si>
  <si>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</si>
  <si>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</si>
  <si>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</si>
  <si>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</si>
  <si>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</si>
  <si>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</si>
  <si>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</si>
  <si>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</si>
  <si>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</si>
  <si>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</si>
  <si>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</si>
  <si>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</si>
  <si>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</si>
  <si>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</si>
  <si>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</si>
  <si>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</si>
  <si>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</si>
  <si>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</si>
  <si>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</si>
  <si>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</si>
  <si>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</si>
  <si>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</si>
  <si>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</si>
  <si>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</si>
  <si>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</si>
  <si>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</si>
  <si>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</si>
  <si>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</si>
  <si>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</si>
  <si>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</si>
  <si>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</si>
  <si>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</si>
  <si>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</si>
  <si>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</si>
  <si>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</si>
  <si>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</si>
  <si>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</si>
  <si>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</si>
  <si>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</si>
  <si>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</si>
  <si>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</si>
  <si>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</si>
  <si>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</si>
  <si>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</si>
  <si>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</si>
  <si>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</si>
  <si>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</si>
  <si>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</si>
  <si>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</si>
  <si>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</si>
  <si>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</si>
  <si>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</si>
  <si>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</si>
  <si>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</si>
  <si>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</si>
  <si>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</si>
  <si>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</si>
  <si>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</si>
  <si>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</si>
  <si>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</si>
  <si>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</si>
  <si>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</si>
  <si>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</si>
  <si>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</si>
  <si>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</si>
  <si>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</si>
  <si>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</si>
  <si>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</si>
  <si>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</si>
  <si>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</si>
  <si>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</si>
  <si>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</si>
  <si>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</si>
  <si>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</si>
  <si>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</si>
  <si>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</si>
  <si>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</si>
  <si>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</si>
  <si>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</si>
  <si>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</si>
  <si>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</si>
  <si>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</si>
  <si>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</si>
  <si>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</si>
  <si>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</si>
  <si>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</si>
  <si>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</si>
  <si>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</si>
  <si>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</si>
  <si>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</si>
  <si>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</si>
  <si>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</si>
  <si>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</si>
  <si>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</si>
  <si>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</si>
  <si>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</si>
  <si>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</si>
  <si>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</si>
  <si>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</si>
  <si>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</si>
  <si>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</si>
  <si>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</si>
  <si>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</si>
  <si>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</si>
  <si>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</si>
  <si>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</si>
  <si>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</si>
  <si>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</si>
  <si>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</si>
  <si>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</si>
  <si>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</si>
  <si>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</si>
  <si>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</si>
  <si>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</si>
  <si>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</si>
  <si>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</si>
  <si>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</si>
  <si>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</si>
  <si>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</si>
  <si>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</si>
  <si>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</si>
  <si>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</si>
  <si>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</si>
  <si>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</si>
  <si>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</si>
  <si>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</si>
  <si>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</si>
  <si>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</si>
  <si>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</si>
  <si>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</si>
  <si>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</si>
  <si>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</si>
  <si>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</si>
  <si>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</si>
  <si>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</si>
  <si>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</si>
  <si>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</si>
  <si>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</si>
  <si>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</si>
  <si>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</si>
  <si>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</si>
  <si>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</si>
  <si>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</si>
  <si>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</si>
  <si>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</si>
  <si>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</si>
  <si>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</si>
  <si>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</si>
  <si>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</si>
  <si>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</si>
  <si>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</si>
  <si>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</si>
  <si>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</si>
  <si>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</si>
  <si>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</si>
  <si>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</si>
  <si>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</si>
  <si>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</si>
  <si>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</si>
  <si>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</si>
  <si>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</si>
  <si>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</si>
  <si>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</si>
  <si>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</si>
  <si>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</si>
  <si>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</si>
  <si>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</si>
  <si>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</si>
  <si>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</si>
  <si>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</si>
  <si>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</si>
  <si>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</si>
  <si>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</si>
  <si>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</si>
  <si>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</si>
  <si>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</si>
  <si>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</si>
  <si>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</si>
  <si>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</si>
  <si>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</si>
  <si>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</si>
  <si>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</si>
  <si>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</si>
  <si>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</si>
  <si>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</si>
  <si>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</si>
  <si>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</si>
  <si>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</si>
  <si>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</si>
  <si>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</si>
  <si>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</si>
  <si>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</si>
  <si>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</si>
  <si>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</si>
  <si>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</si>
  <si>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</si>
  <si>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</si>
  <si>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</si>
  <si>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</si>
  <si>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</si>
  <si>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</si>
  <si>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</si>
  <si>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</si>
  <si>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</si>
  <si>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</si>
  <si>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</si>
  <si>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</si>
  <si>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</si>
  <si>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</si>
  <si>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</si>
  <si>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</si>
  <si>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</si>
  <si>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</si>
  <si>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</si>
  <si>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</si>
  <si>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</si>
  <si>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</si>
  <si>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</si>
  <si>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</si>
  <si>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</si>
  <si>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</si>
  <si>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</si>
  <si>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</si>
  <si>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</si>
  <si>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</si>
  <si>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</si>
  <si>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</si>
  <si>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</si>
  <si>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</si>
  <si>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</si>
  <si>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</si>
  <si>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</si>
  <si>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</si>
  <si>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</si>
  <si>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</si>
  <si>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</si>
  <si>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</si>
  <si>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</si>
  <si>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</si>
  <si>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</si>
  <si>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</si>
  <si>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</si>
  <si>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</si>
  <si>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</si>
  <si>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</si>
  <si>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</si>
  <si>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</si>
  <si>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</si>
  <si>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</si>
  <si>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</si>
  <si>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</si>
  <si>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</si>
  <si>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</si>
  <si>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</si>
  <si>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</si>
  <si>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</si>
  <si>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</si>
  <si>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</si>
  <si>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</si>
  <si>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</si>
  <si>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</si>
  <si>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</si>
  <si>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</si>
  <si>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</si>
  <si>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</si>
  <si>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</si>
  <si>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</si>
  <si>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</si>
  <si>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</si>
  <si>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</si>
  <si>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</si>
  <si>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</si>
  <si>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</si>
  <si>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</si>
  <si>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</si>
  <si>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</si>
  <si>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</si>
  <si>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</si>
  <si>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</si>
  <si>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</si>
  <si>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</si>
  <si>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</si>
  <si>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</si>
  <si>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</si>
  <si>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</si>
  <si>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</si>
  <si>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</si>
  <si>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</si>
  <si>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</si>
  <si>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</si>
  <si>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</si>
  <si>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</si>
  <si>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</si>
  <si>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</si>
  <si>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</si>
  <si>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</si>
  <si>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</si>
  <si>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</si>
  <si>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</si>
  <si>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</si>
  <si>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</si>
  <si>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</si>
  <si>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</si>
  <si>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</si>
  <si>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</si>
  <si>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</si>
  <si>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</si>
  <si>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</si>
  <si>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</si>
  <si>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</si>
  <si>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</si>
  <si>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</si>
  <si>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</si>
  <si>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</si>
  <si>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</si>
  <si>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</si>
  <si>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</si>
  <si>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</si>
  <si>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</si>
  <si>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</si>
  <si>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</si>
  <si>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</si>
  <si>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</si>
  <si>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</si>
  <si>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</si>
  <si>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</si>
  <si>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</si>
  <si>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</si>
  <si>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</si>
  <si>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</si>
  <si>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</si>
  <si>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</si>
  <si>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</si>
  <si>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</si>
  <si>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</si>
  <si>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</si>
  <si>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</si>
  <si>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</si>
  <si>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</si>
  <si>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</si>
  <si>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</si>
  <si>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</si>
  <si>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</si>
  <si>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</si>
  <si>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</si>
  <si>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</si>
  <si>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</si>
  <si>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</si>
  <si>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</si>
  <si>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</si>
  <si>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</si>
  <si>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</si>
  <si>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</si>
  <si>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</si>
  <si>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</si>
  <si>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</si>
  <si>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</si>
  <si>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</si>
  <si>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</si>
  <si>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</si>
  <si>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</si>
  <si>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</si>
  <si>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</si>
  <si>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</si>
  <si>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</si>
  <si>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</si>
  <si>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</si>
  <si>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</si>
  <si>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</si>
  <si>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</si>
  <si>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</si>
  <si>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</si>
  <si>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</si>
  <si>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</si>
  <si>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</si>
  <si>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</si>
  <si>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</si>
  <si>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</si>
  <si>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</si>
  <si>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</si>
  <si>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</si>
  <si>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</si>
  <si>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</si>
  <si>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</si>
  <si>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</si>
  <si>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</si>
  <si>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</si>
  <si>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</si>
  <si>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</si>
  <si>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</si>
  <si>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</si>
  <si>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</si>
  <si>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</si>
  <si>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</si>
  <si>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</si>
  <si>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</si>
  <si>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</si>
  <si>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</si>
  <si>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</si>
  <si>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</si>
  <si>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</si>
  <si>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</si>
  <si>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</si>
  <si>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</si>
  <si>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</si>
  <si>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</si>
  <si>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</si>
  <si>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</si>
  <si>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</si>
  <si>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</si>
  <si>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</si>
  <si>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</si>
  <si>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</si>
  <si>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</si>
  <si>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</si>
  <si>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</si>
  <si>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</si>
  <si>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</si>
  <si>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</si>
  <si>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</si>
  <si>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</si>
  <si>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</si>
  <si>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</si>
  <si>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</si>
  <si>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</si>
  <si>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</si>
  <si>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</si>
  <si>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</si>
  <si>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</si>
  <si>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</si>
  <si>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</si>
  <si>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</si>
  <si>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</si>
  <si>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</si>
  <si>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</si>
  <si>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</si>
  <si>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</si>
  <si>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</si>
  <si>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</si>
  <si>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</si>
  <si>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</si>
  <si>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</si>
  <si>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</si>
  <si>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</si>
  <si>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</si>
  <si>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</si>
  <si>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</si>
  <si>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</si>
  <si>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</si>
  <si>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</si>
  <si>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</si>
  <si>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</si>
  <si>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</si>
  <si>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</si>
  <si>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</si>
  <si>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</si>
  <si>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</si>
  <si>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</si>
  <si>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</si>
  <si>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</si>
  <si>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</si>
  <si>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</si>
  <si>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</si>
  <si>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</si>
  <si>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</si>
  <si>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</si>
  <si>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</si>
  <si>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</si>
  <si>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</si>
  <si>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</si>
  <si>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</si>
  <si>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</si>
  <si>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</si>
  <si>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</si>
  <si>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</si>
  <si>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</si>
  <si>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</si>
  <si>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</si>
  <si>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</si>
  <si>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</si>
  <si>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</si>
  <si>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</si>
  <si>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</si>
  <si>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</si>
  <si>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</si>
  <si>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</si>
  <si>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</si>
  <si>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</si>
  <si>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</si>
  <si>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</si>
  <si>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</si>
  <si>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</si>
  <si>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</si>
  <si>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</si>
  <si>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</si>
  <si>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</si>
  <si>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</si>
  <si>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</si>
  <si>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</si>
  <si>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</si>
  <si>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</si>
  <si>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</si>
  <si>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</si>
  <si>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</si>
  <si>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</si>
  <si>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</si>
  <si>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</si>
  <si>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</si>
  <si>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</si>
  <si>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</si>
  <si>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</si>
  <si>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</si>
  <si>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</si>
  <si>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</si>
  <si>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</si>
  <si>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</si>
  <si>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</si>
  <si>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</si>
  <si>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</si>
  <si>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</si>
  <si>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</si>
  <si>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</si>
  <si>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</si>
  <si>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</si>
  <si>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</si>
  <si>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</si>
  <si>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</si>
  <si>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</si>
  <si>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</si>
  <si>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</si>
  <si>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</si>
  <si>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</si>
  <si>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</si>
  <si>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</si>
  <si>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</si>
  <si>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</si>
  <si>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</si>
  <si>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</si>
  <si>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</si>
  <si>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</si>
  <si>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</si>
  <si>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</si>
  <si>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</si>
  <si>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</si>
  <si>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</si>
  <si>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</si>
  <si>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</si>
  <si>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</si>
  <si>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</si>
  <si>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</si>
  <si>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</si>
  <si>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</si>
  <si>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</si>
  <si>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</si>
  <si>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</si>
  <si>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</si>
  <si>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</si>
  <si>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</si>
  <si>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</si>
  <si>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</si>
  <si>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</si>
  <si>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</si>
  <si>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</si>
  <si>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</si>
  <si>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</si>
  <si>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</si>
  <si>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</si>
  <si>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</si>
  <si>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</si>
  <si>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</si>
  <si>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</si>
  <si>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</si>
  <si>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</si>
  <si>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</si>
  <si>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</si>
  <si>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</si>
  <si>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</si>
  <si>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</si>
  <si>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</si>
  <si>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</si>
  <si>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</si>
  <si>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</si>
  <si>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</si>
  <si>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</si>
  <si>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</si>
  <si>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</si>
  <si>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</si>
  <si>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</si>
  <si>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</si>
  <si>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</si>
  <si>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</si>
  <si>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</si>
  <si>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</si>
  <si>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</si>
  <si>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</si>
  <si>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</si>
  <si>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</si>
  <si>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</si>
  <si>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</si>
  <si>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</si>
  <si>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</si>
  <si>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</si>
  <si>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</si>
  <si>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</si>
  <si>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</si>
  <si>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</si>
  <si>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</si>
  <si>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</si>
  <si>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</si>
  <si>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</si>
  <si>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</si>
  <si>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</si>
  <si>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</si>
  <si>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</si>
  <si>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</si>
  <si>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</si>
  <si>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</si>
  <si>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</si>
  <si>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</si>
  <si>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</si>
  <si>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</si>
  <si>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</si>
  <si>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</si>
  <si>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</si>
  <si>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</si>
  <si>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</si>
  <si>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</si>
  <si>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</si>
  <si>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</si>
  <si>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</si>
  <si>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</si>
  <si>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</si>
  <si>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</si>
  <si>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</si>
  <si>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</si>
  <si>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</si>
  <si>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</si>
  <si>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</si>
  <si>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</si>
  <si>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</si>
  <si>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</si>
  <si>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</si>
  <si>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</si>
  <si>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</si>
  <si>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</si>
  <si>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</si>
  <si>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</si>
  <si>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</si>
  <si>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</si>
  <si>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</si>
  <si>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</si>
  <si>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</si>
  <si>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</si>
  <si>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</si>
  <si>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</si>
  <si>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</si>
  <si>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</si>
  <si>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</si>
  <si>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</si>
  <si>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</si>
  <si>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</si>
  <si>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</si>
  <si>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</si>
  <si>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</si>
  <si>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</si>
  <si>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</si>
  <si>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</si>
  <si>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</si>
  <si>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</si>
  <si>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</si>
  <si>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</si>
  <si>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</si>
  <si>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</si>
  <si>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</si>
  <si>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</si>
  <si>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</si>
  <si>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</si>
  <si>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</si>
  <si>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</si>
  <si>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</si>
  <si>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</si>
  <si>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</si>
  <si>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</si>
  <si>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</si>
  <si>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</si>
  <si>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</si>
  <si>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</si>
  <si>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</si>
  <si>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</si>
  <si>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</si>
  <si>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</si>
  <si>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</si>
  <si>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</si>
  <si>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</si>
  <si>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</si>
  <si>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</si>
  <si>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</si>
  <si>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</si>
  <si>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</si>
  <si>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</si>
  <si>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</si>
  <si>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</si>
  <si>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</si>
  <si>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</si>
  <si>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</si>
  <si>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</si>
  <si>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</si>
  <si>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</si>
  <si>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</si>
  <si>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</si>
  <si>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</si>
  <si>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</si>
  <si>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</si>
  <si>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</si>
  <si>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</si>
  <si>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</si>
  <si>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</si>
  <si>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</si>
  <si>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</si>
  <si>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</si>
  <si>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</si>
  <si>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</si>
  <si>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</si>
  <si>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</si>
  <si>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</si>
  <si>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</si>
  <si>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</si>
  <si>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</si>
  <si>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</si>
  <si>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</si>
  <si>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</si>
  <si>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</si>
  <si>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</si>
  <si>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</si>
  <si>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</si>
  <si>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</si>
  <si>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</si>
  <si>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</si>
  <si>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</si>
  <si>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</si>
  <si>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</si>
  <si>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</si>
  <si>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</si>
  <si>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</si>
  <si>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</si>
  <si>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</si>
  <si>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</si>
  <si>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</si>
  <si>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</si>
  <si>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</si>
  <si>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</si>
  <si>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</si>
  <si>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</si>
  <si>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</si>
  <si>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</si>
  <si>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</si>
  <si>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</si>
  <si>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</si>
  <si>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</si>
  <si>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</si>
  <si>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</si>
  <si>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</si>
  <si>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</si>
  <si>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</si>
  <si>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</si>
  <si>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</si>
  <si>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</si>
  <si>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</si>
  <si>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</si>
  <si>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</si>
  <si>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</si>
  <si>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</si>
  <si>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</si>
  <si>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</si>
  <si>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</si>
  <si>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</si>
  <si>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</si>
  <si>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</si>
  <si>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</si>
  <si>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</si>
  <si>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</si>
  <si>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</si>
  <si>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</si>
  <si>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</si>
  <si>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</si>
  <si>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</si>
  <si>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</si>
  <si>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</si>
  <si>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</si>
  <si>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</si>
  <si>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</si>
  <si>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</si>
  <si>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</si>
  <si>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</si>
  <si>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</si>
  <si>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</si>
  <si>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</si>
  <si>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</si>
  <si>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</si>
  <si>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</si>
  <si>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</si>
  <si>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</si>
  <si>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</si>
  <si>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</si>
  <si>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</si>
  <si>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</si>
  <si>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</si>
  <si>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</si>
  <si>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</si>
  <si>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</si>
  <si>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</si>
  <si>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</si>
  <si>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</si>
  <si>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</si>
  <si>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</si>
  <si>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</si>
  <si>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</si>
  <si>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</si>
  <si>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</si>
  <si>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</si>
  <si>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</si>
  <si>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</si>
  <si>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</si>
  <si>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</si>
  <si>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</si>
  <si>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</si>
  <si>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</si>
  <si>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</si>
  <si>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</si>
  <si>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</si>
  <si>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</si>
  <si>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</si>
  <si>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</si>
  <si>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</si>
  <si>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</si>
  <si>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</si>
  <si>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</si>
  <si>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</si>
  <si>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</si>
  <si>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</si>
  <si>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</si>
  <si>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</si>
  <si>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</si>
  <si>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</si>
  <si>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</si>
  <si>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</si>
  <si>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</si>
  <si>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</si>
  <si>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</si>
  <si>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</si>
  <si>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</si>
  <si>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</si>
  <si>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</si>
  <si>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</si>
  <si>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</si>
  <si>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</si>
  <si>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</si>
  <si>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</si>
  <si>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</si>
  <si>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</si>
  <si>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</si>
  <si>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</si>
  <si>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</si>
  <si>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</si>
  <si>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</si>
  <si>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</si>
  <si>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</si>
  <si>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</si>
  <si>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</si>
  <si>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</si>
  <si>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</si>
  <si>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</si>
  <si>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</si>
  <si>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</si>
  <si>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</si>
  <si>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</si>
  <si>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</si>
  <si>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</si>
  <si>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</si>
  <si>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</si>
  <si>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</si>
  <si>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</si>
  <si>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</si>
  <si>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</si>
  <si>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</si>
  <si>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</si>
  <si>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</si>
  <si>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</si>
  <si>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</si>
  <si>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</si>
  <si>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</si>
  <si>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</si>
  <si>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</si>
  <si>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</si>
  <si>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</si>
  <si>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</si>
  <si>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</si>
  <si>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</si>
  <si>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</si>
  <si>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</si>
  <si>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</si>
  <si>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</si>
  <si>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</si>
  <si>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</si>
  <si>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</si>
  <si>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</si>
  <si>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</si>
  <si>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</si>
  <si>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</si>
  <si>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</si>
  <si>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</si>
  <si>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</si>
  <si>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</si>
  <si>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</si>
  <si>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</si>
  <si>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</si>
  <si>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</si>
  <si>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</si>
  <si>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</si>
  <si>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</si>
  <si>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</si>
  <si>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</si>
  <si>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</si>
  <si>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</si>
  <si>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</si>
  <si>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</si>
  <si>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</si>
  <si>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</si>
  <si>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</si>
  <si>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</si>
  <si>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</si>
  <si>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</si>
  <si>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</si>
  <si>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</si>
  <si>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</si>
  <si>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</si>
  <si>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</si>
  <si>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</si>
  <si>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</si>
  <si>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</si>
  <si>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</si>
  <si>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</si>
  <si>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</si>
  <si>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</si>
  <si>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</si>
  <si>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</si>
  <si>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</si>
  <si>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</si>
  <si>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</si>
  <si>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</si>
  <si>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</si>
  <si>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</si>
  <si>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</si>
  <si>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</si>
  <si>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</si>
  <si>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</si>
  <si>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</si>
  <si>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</si>
  <si>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</si>
  <si>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</si>
  <si>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</si>
  <si>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</si>
  <si>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</si>
  <si>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</si>
  <si>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</si>
  <si>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</si>
  <si>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</si>
  <si>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</si>
  <si>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</si>
  <si>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</si>
  <si>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</si>
  <si>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</si>
  <si>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</si>
  <si>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</si>
  <si>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</si>
  <si>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</si>
  <si>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</si>
  <si>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</si>
  <si>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</si>
  <si>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</si>
  <si>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</si>
  <si>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</si>
  <si>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</si>
  <si>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</si>
  <si>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</si>
  <si>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</si>
  <si>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</si>
  <si>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</si>
  <si>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</si>
  <si>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</si>
  <si>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</si>
  <si>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</si>
  <si>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</si>
  <si>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</si>
  <si>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</si>
  <si>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</si>
  <si>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</si>
  <si>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</si>
  <si>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</si>
  <si>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</si>
  <si>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</si>
  <si>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</si>
  <si>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</si>
  <si>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</si>
  <si>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</si>
  <si>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</si>
  <si>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</si>
  <si>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</si>
  <si>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</si>
  <si>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</si>
  <si>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</si>
  <si>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</si>
  <si>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</si>
  <si>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</si>
  <si>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</si>
  <si>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</si>
  <si>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</si>
  <si>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</si>
  <si>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</si>
  <si>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</si>
  <si>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</si>
  <si>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</si>
  <si>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</si>
  <si>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</si>
  <si>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</si>
  <si>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</si>
  <si>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</si>
  <si>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</si>
  <si>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</si>
  <si>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</si>
  <si>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</si>
  <si>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</si>
  <si>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</si>
  <si>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</si>
  <si>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</si>
  <si>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</si>
  <si>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</si>
  <si>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</si>
  <si>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</si>
  <si>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</si>
  <si>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</si>
  <si>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</si>
  <si>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</si>
  <si>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</si>
  <si>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</si>
  <si>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</si>
  <si>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</si>
  <si>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</si>
  <si>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</si>
  <si>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</si>
  <si>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</si>
  <si>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</si>
  <si>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</si>
  <si>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</si>
  <si>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</si>
  <si>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</si>
  <si>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</si>
  <si>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</si>
  <si>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</si>
  <si>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</si>
  <si>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</si>
  <si>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</si>
  <si>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</si>
  <si>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</si>
  <si>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</si>
  <si>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</si>
  <si>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</si>
  <si>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</si>
  <si>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</si>
  <si>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</si>
  <si>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</si>
  <si>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</si>
  <si>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</si>
  <si>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</si>
  <si>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</si>
  <si>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</si>
  <si>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</si>
  <si>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</si>
  <si>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</si>
  <si>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</si>
  <si>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</si>
  <si>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</si>
  <si>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</si>
  <si>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</si>
  <si>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</si>
  <si>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</si>
  <si>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</si>
  <si>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</si>
  <si>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</si>
  <si>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</si>
  <si>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</si>
  <si>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</si>
  <si>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</si>
  <si>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</si>
  <si>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</si>
  <si>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</si>
  <si>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</si>
  <si>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</si>
  <si>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</si>
  <si>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</si>
  <si>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</si>
  <si>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</si>
  <si>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</si>
  <si>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</si>
  <si>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</si>
  <si>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</si>
  <si>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</si>
  <si>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</si>
  <si>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</si>
  <si>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</si>
  <si>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</si>
  <si>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</si>
  <si>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</si>
  <si>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</si>
  <si>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</si>
  <si>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</si>
  <si>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</si>
  <si>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</si>
  <si>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</si>
  <si>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</si>
  <si>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</si>
  <si>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</si>
  <si>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</si>
  <si>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</si>
  <si>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</si>
  <si>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</si>
  <si>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</si>
  <si>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</si>
  <si>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</si>
  <si>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</si>
  <si>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</si>
  <si>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</si>
  <si>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</si>
  <si>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</si>
  <si>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</si>
  <si>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</si>
  <si>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</si>
  <si>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</si>
  <si>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</si>
  <si>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</si>
  <si>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</si>
  <si>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</si>
  <si>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</si>
  <si>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</si>
  <si>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</si>
  <si>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</si>
  <si>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</si>
  <si>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</si>
  <si>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</si>
  <si>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</si>
  <si>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</si>
  <si>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</si>
  <si>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</si>
  <si>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</si>
  <si>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</si>
  <si>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</si>
  <si>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</si>
  <si>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</si>
  <si>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</si>
  <si>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</si>
  <si>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</si>
  <si>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</si>
  <si>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</si>
  <si>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</si>
  <si>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</si>
  <si>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</si>
  <si>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</si>
  <si>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</si>
  <si>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</si>
  <si>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</si>
  <si>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</si>
  <si>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</si>
  <si>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</si>
  <si>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</si>
  <si>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</si>
  <si>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</si>
  <si>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</si>
  <si>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</si>
  <si>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</si>
  <si>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</si>
  <si>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</si>
  <si>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</si>
  <si>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</si>
  <si>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</si>
  <si>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</si>
  <si>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</si>
  <si>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</si>
  <si>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</si>
  <si>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</si>
  <si>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</si>
  <si>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</si>
  <si>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</si>
  <si>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</si>
  <si>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</si>
  <si>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</si>
  <si>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</si>
  <si>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</si>
  <si>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</si>
  <si>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</si>
  <si>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</si>
  <si>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</si>
  <si>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</si>
  <si>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</si>
  <si>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</si>
  <si>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</si>
  <si>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</si>
  <si>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</si>
  <si>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</si>
  <si>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</si>
  <si>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</si>
  <si>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</si>
  <si>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</si>
  <si>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</si>
  <si>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</si>
  <si>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</si>
  <si>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</si>
  <si>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</si>
  <si>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</si>
  <si>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</si>
  <si>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</si>
  <si>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</si>
  <si>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</si>
  <si>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</si>
  <si>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</si>
  <si>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</si>
  <si>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</si>
  <si>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</si>
  <si>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</si>
  <si>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</si>
  <si>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</si>
  <si>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</si>
  <si>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</si>
  <si>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</si>
  <si>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</si>
  <si>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</si>
  <si>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</si>
  <si>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</si>
  <si>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</si>
  <si>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</si>
  <si>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</si>
  <si>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</si>
  <si>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</si>
  <si>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</si>
  <si>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</si>
  <si>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</si>
  <si>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</si>
  <si>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</si>
  <si>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</si>
  <si>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</si>
  <si>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</si>
  <si>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</si>
  <si>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</si>
  <si>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</si>
  <si>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</si>
  <si>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</si>
  <si>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</si>
  <si>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</si>
  <si>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</si>
  <si>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</si>
  <si>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</si>
  <si>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</si>
  <si>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</si>
  <si>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</si>
  <si>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</si>
  <si>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</si>
  <si>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</si>
  <si>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</si>
  <si>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</si>
  <si>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</si>
  <si>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</si>
  <si>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</si>
  <si>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</si>
  <si>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</si>
  <si>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</si>
  <si>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</si>
  <si>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</si>
  <si>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</si>
  <si>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</si>
  <si>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</si>
  <si>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</si>
  <si>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</si>
  <si>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</si>
  <si>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</si>
  <si>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</si>
  <si>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</si>
  <si>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</si>
  <si>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</si>
  <si>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</si>
  <si>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</si>
  <si>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</si>
  <si>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</si>
  <si>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</si>
  <si>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</si>
  <si>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</si>
  <si>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</si>
  <si>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</si>
  <si>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</si>
  <si>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</si>
  <si>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</si>
  <si>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</si>
  <si>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</si>
  <si>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</si>
  <si>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</si>
  <si>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</si>
  <si>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</si>
  <si>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</si>
  <si>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</si>
  <si>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</si>
  <si>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</si>
  <si>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</si>
  <si>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</si>
  <si>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</si>
  <si>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</si>
  <si>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</si>
  <si>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</si>
  <si>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</si>
  <si>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</si>
  <si>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</si>
  <si>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</si>
  <si>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</si>
  <si>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</si>
  <si>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</si>
  <si>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</si>
  <si>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</si>
  <si>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</si>
  <si>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</si>
  <si>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</si>
  <si>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</si>
  <si>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</si>
  <si>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</si>
  <si>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</si>
  <si>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</si>
  <si>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</si>
  <si>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</si>
  <si>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</si>
  <si>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</si>
  <si>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</si>
  <si>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</si>
  <si>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</si>
  <si>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</si>
  <si>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</si>
  <si>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</si>
  <si>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</si>
  <si>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</si>
  <si>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</si>
  <si>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</si>
  <si>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</si>
  <si>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</si>
  <si>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</si>
  <si>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</si>
  <si>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</si>
  <si>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</si>
  <si>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</si>
  <si>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</si>
  <si>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</si>
  <si>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</si>
  <si>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</si>
  <si>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</si>
  <si>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</si>
  <si>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</si>
  <si>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</si>
  <si>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</si>
  <si>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</si>
  <si>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</si>
  <si>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</si>
  <si>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</si>
  <si>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</si>
  <si>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</si>
  <si>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</si>
  <si>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</si>
  <si>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</si>
  <si>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</si>
  <si>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</si>
  <si>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</si>
  <si>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</si>
  <si>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</si>
  <si>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</si>
  <si>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</si>
  <si>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</si>
  <si>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</si>
  <si>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</si>
  <si>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</si>
  <si>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</si>
  <si>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</si>
  <si>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</si>
  <si>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</si>
  <si>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</si>
  <si>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</si>
  <si>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</si>
  <si>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</si>
  <si>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</si>
  <si>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</si>
  <si>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</si>
  <si>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</si>
  <si>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</si>
  <si>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</si>
  <si>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</si>
  <si>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</si>
  <si>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</si>
  <si>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</si>
  <si>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</si>
  <si>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</si>
  <si>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</si>
  <si>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</si>
  <si>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</si>
  <si>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</si>
  <si>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</si>
  <si>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</si>
  <si>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</si>
  <si>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</si>
  <si>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</si>
  <si>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</si>
  <si>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</si>
  <si>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</si>
  <si>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</si>
  <si>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</si>
  <si>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</si>
  <si>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</si>
  <si>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</si>
  <si>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</si>
  <si>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</si>
  <si>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</si>
  <si>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</si>
  <si>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</si>
  <si>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</si>
  <si>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</si>
  <si>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</si>
  <si>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</si>
  <si>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</si>
  <si>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</si>
  <si>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</si>
  <si>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</si>
  <si>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</si>
  <si>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</si>
  <si>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</si>
  <si>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</si>
  <si>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</si>
  <si>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</si>
  <si>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</si>
  <si>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</si>
  <si>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</si>
  <si>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</si>
  <si>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</si>
  <si>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</si>
  <si>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</si>
  <si>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</si>
  <si>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</si>
  <si>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</si>
  <si>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</si>
  <si>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</si>
  <si>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</si>
  <si>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</si>
  <si>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</si>
  <si>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</si>
  <si>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</si>
  <si>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</si>
  <si>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</si>
  <si>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</si>
  <si>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</si>
  <si>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</si>
  <si>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</si>
  <si>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</si>
  <si>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</si>
  <si>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</si>
  <si>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</si>
  <si>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</si>
  <si>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</si>
  <si>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</si>
  <si>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</si>
  <si>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</si>
  <si>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</si>
  <si>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</si>
  <si>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</si>
  <si>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</si>
  <si>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</si>
  <si>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</si>
  <si>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</si>
  <si>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</si>
  <si>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</si>
  <si>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</si>
  <si>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</si>
  <si>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</si>
  <si>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</si>
  <si>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</si>
  <si>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</si>
  <si>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</si>
  <si>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</si>
  <si>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</si>
  <si>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</si>
  <si>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</si>
  <si>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</si>
  <si>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</si>
  <si>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</si>
  <si>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</si>
  <si>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</si>
  <si>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</si>
  <si>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</si>
  <si>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</si>
  <si>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</si>
  <si>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</si>
  <si>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</si>
  <si>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</si>
  <si>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</si>
  <si>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</si>
  <si>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</si>
  <si>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</si>
  <si>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</si>
  <si>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</si>
  <si>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</si>
  <si>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</si>
  <si>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</si>
  <si>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</si>
  <si>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</si>
  <si>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</si>
  <si>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</si>
  <si>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</si>
  <si>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</si>
  <si>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</si>
  <si>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</si>
  <si>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</si>
  <si>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</si>
  <si>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</si>
  <si>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</si>
  <si>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</si>
  <si>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</si>
  <si>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</si>
  <si>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</si>
  <si>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</si>
  <si>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</si>
  <si>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</si>
  <si>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</si>
  <si>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</si>
  <si>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</si>
  <si>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</si>
  <si>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</si>
  <si>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</si>
  <si>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</si>
  <si>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</si>
  <si>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</si>
  <si>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</si>
  <si>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</si>
  <si>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</si>
  <si>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</si>
  <si>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</si>
  <si>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</si>
  <si>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</si>
  <si>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</si>
  <si>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</si>
  <si>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</si>
  <si>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</si>
  <si>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</si>
  <si>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</si>
  <si>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</si>
  <si>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</si>
  <si>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</si>
  <si>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</si>
  <si>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</si>
  <si>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</si>
  <si>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</si>
  <si>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</si>
  <si>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</si>
  <si>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</si>
  <si>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</si>
  <si>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</si>
  <si>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</si>
  <si>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</si>
  <si>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</si>
  <si>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</si>
  <si>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</si>
  <si>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</si>
  <si>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</si>
  <si>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</si>
  <si>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</si>
  <si>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</si>
  <si>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</si>
  <si>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</si>
  <si>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</si>
  <si>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</si>
  <si>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</si>
  <si>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</si>
  <si>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</si>
  <si>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</si>
  <si>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</si>
  <si>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</si>
  <si>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</si>
  <si>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</si>
  <si>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</si>
  <si>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</si>
  <si>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</si>
  <si>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</si>
  <si>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</si>
  <si>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</si>
  <si>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</si>
  <si>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</si>
  <si>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</si>
  <si>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</si>
  <si>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</si>
  <si>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</si>
  <si>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</si>
  <si>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</si>
  <si>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</si>
  <si>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</si>
  <si>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</si>
  <si>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</si>
  <si>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</si>
  <si>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</si>
  <si>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</si>
  <si>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</si>
  <si>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</si>
  <si>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</si>
  <si>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</si>
  <si>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</si>
  <si>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</si>
  <si>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</si>
  <si>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</si>
  <si>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</si>
  <si>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</si>
  <si>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</si>
  <si>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</si>
  <si>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</si>
  <si>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</si>
  <si>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</si>
  <si>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</si>
  <si>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</si>
  <si>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</si>
  <si>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</si>
  <si>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</si>
  <si>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</si>
  <si>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</si>
  <si>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</si>
  <si>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</si>
  <si>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</si>
  <si>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</si>
  <si>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</si>
  <si>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</si>
  <si>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</si>
  <si>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</si>
  <si>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</si>
  <si>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</si>
  <si>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</si>
  <si>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</si>
  <si>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</si>
  <si>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</si>
  <si>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</si>
  <si>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</si>
  <si>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</si>
  <si>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</si>
  <si>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</si>
  <si>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</si>
  <si>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</si>
  <si>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</si>
  <si>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</si>
  <si>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</si>
  <si>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</si>
  <si>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</si>
  <si>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</si>
  <si>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</si>
  <si>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</si>
  <si>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</si>
  <si>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</si>
  <si>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</si>
  <si>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</si>
  <si>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</si>
  <si>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</si>
  <si>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</si>
  <si>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</si>
  <si>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</si>
  <si>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</si>
  <si>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</si>
  <si>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</si>
  <si>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</si>
  <si>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</si>
  <si>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</si>
  <si>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</si>
  <si>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</si>
  <si>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</si>
  <si>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</si>
  <si>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</si>
  <si>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</si>
  <si>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</si>
  <si>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</si>
  <si>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</si>
  <si>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</si>
  <si>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</si>
  <si>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</si>
  <si>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</si>
  <si>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</si>
  <si>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</si>
  <si>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</si>
  <si>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</si>
  <si>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</si>
  <si>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</si>
  <si>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</si>
  <si>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</si>
  <si>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</si>
  <si>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</si>
  <si>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</si>
  <si>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</si>
  <si>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</si>
  <si>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</si>
  <si>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</si>
  <si>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</si>
  <si>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</si>
  <si>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</si>
  <si>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</si>
  <si>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</si>
  <si>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</si>
  <si>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</si>
  <si>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</si>
  <si>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</si>
  <si>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</si>
  <si>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</si>
  <si>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</si>
  <si>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</si>
  <si>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</si>
  <si>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</si>
  <si>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</si>
  <si>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</si>
  <si>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</si>
  <si>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</si>
  <si>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</si>
  <si>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</si>
  <si>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</si>
  <si>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</si>
  <si>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</si>
  <si>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</si>
  <si>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</si>
  <si>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</si>
  <si>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</si>
  <si>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</si>
  <si>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</si>
  <si>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</si>
  <si>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</si>
  <si>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</si>
  <si>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</si>
  <si>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</si>
  <si>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</si>
  <si>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</si>
  <si>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</si>
  <si>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</si>
  <si>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</si>
  <si>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</si>
  <si>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</si>
  <si>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</si>
  <si>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</si>
  <si>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</si>
  <si>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</si>
  <si>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</si>
  <si>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</si>
  <si>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</si>
  <si>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</si>
  <si>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</si>
  <si>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</si>
  <si>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</si>
  <si>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</si>
  <si>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</si>
  <si>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</si>
  <si>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</si>
  <si>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</si>
  <si>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</si>
  <si>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</si>
  <si>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</si>
  <si>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</si>
  <si>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</si>
  <si>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</si>
  <si>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</si>
  <si>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</si>
  <si>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</si>
  <si>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</si>
  <si>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</si>
  <si>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</si>
  <si>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</si>
  <si>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</si>
  <si>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</si>
  <si>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</si>
  <si>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</si>
  <si>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</si>
  <si>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</si>
  <si>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</si>
  <si>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</si>
  <si>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</si>
  <si>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</si>
  <si>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</si>
  <si>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</si>
  <si>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</si>
  <si>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</si>
  <si>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</si>
  <si>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</si>
  <si>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</si>
  <si>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</si>
  <si>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</si>
  <si>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</si>
  <si>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</si>
  <si>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</si>
  <si>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</si>
  <si>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</si>
  <si>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</si>
  <si>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</si>
  <si>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</si>
  <si>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</si>
  <si>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</si>
  <si>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</si>
  <si>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</si>
  <si>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</si>
  <si>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</si>
  <si>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</si>
  <si>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</si>
  <si>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</si>
  <si>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</si>
  <si>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</si>
  <si>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</si>
  <si>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</si>
  <si>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</si>
  <si>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</si>
  <si>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</si>
  <si>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</si>
  <si>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</si>
  <si>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</si>
  <si>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</si>
  <si>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</si>
  <si>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</si>
  <si>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</si>
  <si>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</si>
  <si>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</si>
  <si>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</si>
  <si>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</si>
  <si>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</si>
  <si>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</si>
  <si>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</si>
  <si>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</si>
  <si>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</si>
  <si>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</si>
  <si>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</si>
  <si>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</si>
  <si>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</si>
  <si>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</si>
  <si>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</si>
  <si>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</si>
  <si>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</si>
  <si>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</si>
  <si>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</si>
  <si>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</si>
  <si>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</si>
  <si>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</si>
  <si>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</si>
  <si>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</si>
  <si>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</si>
  <si>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</si>
  <si>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</si>
  <si>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</si>
  <si>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</si>
  <si>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</si>
  <si>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</si>
  <si>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</si>
  <si>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</si>
  <si>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</si>
  <si>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</si>
  <si>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</si>
  <si>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</si>
  <si>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</si>
  <si>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</si>
  <si>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</si>
  <si>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</si>
  <si>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</si>
  <si>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</si>
  <si>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</si>
  <si>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</si>
  <si>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</si>
  <si>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</si>
  <si>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</si>
  <si>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</si>
  <si>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</si>
  <si>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</si>
  <si>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</si>
  <si>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</si>
  <si>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</si>
  <si>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</si>
  <si>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</si>
  <si>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</si>
  <si>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</si>
  <si>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</si>
  <si>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</si>
  <si>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</si>
  <si>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</si>
  <si>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</si>
  <si>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</si>
  <si>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</si>
  <si>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</si>
  <si>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</si>
  <si>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</si>
  <si>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</si>
  <si>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</si>
  <si>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</si>
  <si>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</si>
  <si>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</si>
  <si>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</si>
  <si>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</si>
  <si>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</si>
  <si>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</si>
  <si>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</si>
  <si>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</si>
  <si>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</si>
  <si>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</si>
  <si>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</si>
  <si>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</si>
  <si>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</si>
  <si>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</si>
  <si>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</si>
  <si>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</si>
  <si>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</si>
  <si>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</si>
  <si>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</si>
  <si>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</si>
  <si>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</si>
  <si>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</si>
  <si>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</si>
  <si>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</si>
  <si>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</si>
  <si>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</si>
  <si>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</si>
  <si>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</si>
  <si>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</si>
  <si>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</si>
  <si>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</si>
  <si>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</si>
  <si>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</si>
  <si>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</si>
  <si>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</si>
  <si>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</si>
  <si>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</si>
  <si>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</si>
  <si>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</si>
  <si>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</si>
  <si>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</si>
  <si>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</si>
  <si>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</si>
  <si>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</si>
  <si>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</si>
  <si>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</si>
  <si>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</si>
  <si>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</si>
  <si>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</si>
  <si>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</si>
  <si>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</si>
  <si>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</si>
  <si>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</si>
  <si>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</si>
  <si>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</si>
  <si>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</si>
  <si>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</si>
  <si>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</si>
  <si>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</si>
  <si>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</si>
  <si>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</si>
  <si>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</si>
  <si>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</si>
  <si>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</si>
  <si>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</si>
  <si>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</si>
  <si>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</si>
  <si>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</si>
  <si>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</si>
  <si>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</si>
  <si>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</si>
  <si>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</si>
  <si>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</si>
  <si>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</si>
  <si>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</si>
  <si>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</si>
  <si>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</si>
  <si>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</si>
  <si>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</si>
  <si>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</si>
  <si>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</si>
  <si>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</si>
  <si>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</si>
  <si>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</si>
  <si>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</si>
  <si>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</si>
  <si>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</si>
  <si>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</si>
  <si>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</si>
  <si>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</si>
  <si>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</si>
  <si>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</si>
  <si>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</si>
  <si>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</si>
  <si>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</si>
  <si>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</si>
  <si>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</si>
  <si>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</si>
  <si>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</si>
  <si>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</si>
  <si>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</si>
  <si>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</si>
  <si>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</si>
  <si>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</si>
  <si>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</si>
  <si>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</si>
  <si>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</si>
  <si>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</si>
  <si>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</si>
  <si>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</si>
  <si>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</si>
  <si>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</si>
  <si>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</si>
  <si>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</si>
  <si>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</si>
  <si>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</si>
  <si>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</si>
  <si>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</si>
  <si>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</si>
  <si>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</si>
  <si>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</si>
  <si>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</si>
  <si>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</si>
  <si>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</si>
  <si>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</si>
  <si>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</si>
  <si>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</si>
  <si>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</si>
  <si>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</si>
  <si>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</si>
  <si>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</si>
  <si>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</si>
  <si>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</si>
  <si>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</si>
  <si>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</si>
  <si>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</si>
  <si>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</si>
  <si>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</si>
  <si>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</si>
  <si>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</si>
  <si>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</si>
  <si>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</si>
  <si>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</si>
  <si>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</si>
  <si>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</si>
  <si>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</si>
  <si>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</si>
  <si>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</si>
  <si>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</si>
  <si>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</si>
  <si>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</si>
  <si>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</si>
  <si>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</si>
  <si>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</si>
  <si>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</si>
  <si>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</si>
  <si>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</si>
  <si>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</si>
  <si>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</si>
  <si>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</si>
  <si>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</si>
  <si>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</si>
  <si>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</si>
  <si>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</si>
  <si>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</si>
  <si>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</si>
  <si>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</si>
  <si>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</si>
  <si>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</si>
  <si>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</si>
  <si>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</si>
  <si>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</si>
  <si>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</si>
  <si>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</si>
  <si>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</si>
  <si>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</si>
  <si>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</si>
  <si>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</si>
  <si>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</si>
  <si>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</si>
  <si>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</si>
  <si>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</si>
  <si>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</si>
  <si>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</si>
  <si>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</si>
  <si>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</si>
  <si>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</si>
  <si>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</si>
  <si>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</si>
  <si>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</si>
  <si>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</si>
  <si>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</si>
  <si>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</si>
  <si>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</si>
  <si>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</si>
  <si>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</si>
  <si>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</si>
  <si>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</si>
  <si>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</si>
  <si>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</si>
  <si>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</si>
  <si>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</si>
  <si>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</si>
  <si>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</si>
  <si>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</si>
  <si>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</si>
  <si>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</si>
  <si>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</si>
  <si>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</si>
  <si>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</si>
  <si>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</si>
  <si>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</si>
  <si>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</si>
  <si>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</si>
  <si>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</si>
  <si>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</si>
  <si>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</si>
  <si>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</si>
  <si>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</si>
  <si>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</si>
  <si>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</si>
  <si>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</si>
  <si>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</si>
  <si>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</si>
  <si>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</si>
  <si>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</si>
  <si>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</si>
  <si>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</si>
  <si>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</si>
  <si>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</si>
  <si>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</si>
  <si>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</si>
  <si>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</si>
  <si>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</si>
  <si>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</si>
  <si>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</si>
  <si>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</si>
  <si>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</si>
  <si>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</si>
  <si>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</si>
  <si>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</si>
  <si>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</si>
  <si>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</si>
  <si>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</si>
  <si>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</si>
  <si>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</si>
  <si>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</si>
  <si>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</si>
  <si>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</si>
  <si>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</si>
  <si>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</si>
  <si>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</si>
  <si>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</si>
  <si>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</si>
  <si>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</si>
  <si>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</si>
  <si>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</si>
  <si>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</si>
  <si>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</si>
  <si>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</si>
  <si>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</si>
  <si>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</si>
  <si>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</si>
  <si>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</si>
  <si>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</si>
  <si>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</si>
  <si>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</si>
  <si>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</si>
  <si>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</si>
  <si>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</si>
  <si>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</si>
  <si>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</si>
  <si>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</si>
  <si>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</si>
  <si>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</si>
  <si>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</si>
  <si>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</si>
  <si>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</si>
  <si>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</si>
  <si>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</si>
  <si>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</si>
  <si>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</si>
  <si>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</si>
  <si>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</si>
  <si>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</si>
  <si>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</si>
  <si>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</si>
  <si>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</si>
  <si>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</si>
  <si>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</si>
  <si>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</si>
  <si>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</si>
  <si>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</si>
  <si>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</si>
  <si>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</si>
  <si>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</si>
  <si>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</si>
  <si>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</si>
  <si>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</si>
  <si>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</si>
  <si>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</si>
  <si>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</si>
  <si>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</si>
  <si>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</si>
  <si>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</si>
  <si>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</si>
  <si>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</si>
  <si>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</si>
  <si>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</si>
  <si>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</si>
  <si>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</si>
  <si>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</si>
  <si>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</si>
  <si>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</si>
  <si>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</si>
  <si>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</si>
  <si>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</si>
  <si>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</si>
  <si>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</si>
  <si>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</si>
  <si>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</si>
  <si>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</si>
  <si>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</si>
  <si>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</si>
  <si>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</si>
  <si>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</si>
  <si>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</si>
  <si>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</si>
  <si>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</si>
  <si>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</si>
  <si>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</si>
  <si>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</si>
  <si>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</si>
  <si>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</si>
  <si>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</si>
  <si>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</si>
  <si>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</si>
  <si>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</si>
  <si>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</si>
  <si>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</si>
  <si>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</si>
  <si>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</si>
  <si>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</si>
  <si>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</si>
  <si>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</si>
  <si>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</si>
  <si>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</si>
  <si>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</si>
  <si>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</si>
  <si>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</si>
  <si>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</si>
  <si>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</si>
  <si>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</si>
  <si>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</si>
  <si>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</si>
  <si>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</si>
  <si>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</si>
  <si>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</si>
  <si>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</si>
  <si>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</si>
  <si>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</si>
  <si>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</si>
  <si>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</si>
  <si>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</si>
  <si>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</si>
  <si>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</si>
  <si>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</si>
  <si>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</si>
  <si>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</si>
  <si>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</si>
  <si>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</si>
  <si>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</si>
  <si>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</si>
  <si>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</si>
  <si>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</si>
  <si>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</si>
  <si>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</si>
  <si>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</si>
  <si>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</si>
  <si>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</si>
  <si>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</si>
  <si>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</si>
  <si>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</si>
  <si>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</si>
  <si>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</si>
  <si>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</si>
  <si>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</si>
  <si>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</si>
  <si>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</si>
  <si>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</si>
  <si>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</si>
  <si>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</si>
  <si>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</si>
  <si>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</si>
  <si>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</si>
  <si>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</si>
  <si>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</si>
  <si>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</si>
  <si>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</si>
  <si>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</si>
  <si>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</si>
  <si>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</si>
  <si>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</si>
  <si>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</si>
  <si>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</si>
  <si>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</si>
  <si>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</si>
  <si>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</si>
  <si>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</si>
  <si>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</si>
  <si>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</si>
  <si>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</si>
  <si>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</si>
  <si>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</si>
  <si>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</si>
  <si>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</si>
  <si>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</si>
  <si>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</si>
  <si>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</si>
  <si>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</si>
  <si>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</si>
  <si>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</si>
  <si>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</si>
  <si>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</si>
  <si>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</si>
  <si>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</si>
  <si>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</si>
  <si>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</si>
  <si>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</si>
  <si>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</si>
  <si>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</si>
  <si>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</si>
  <si>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</si>
  <si>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</si>
  <si>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</si>
  <si>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</si>
  <si>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</si>
  <si>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</si>
  <si>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</si>
  <si>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</si>
  <si>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</si>
  <si>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</si>
  <si>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</si>
  <si>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</si>
  <si>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</si>
  <si>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</si>
  <si>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</si>
  <si>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</si>
  <si>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</si>
  <si>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</si>
  <si>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</si>
  <si>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</si>
  <si>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</si>
  <si>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</si>
  <si>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</si>
  <si>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</si>
  <si>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</si>
  <si>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</si>
  <si>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</si>
  <si>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</si>
  <si>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</si>
  <si>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</si>
  <si>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</si>
  <si>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</si>
  <si>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</si>
  <si>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</si>
  <si>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</si>
  <si>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</si>
  <si>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</si>
  <si>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</si>
  <si>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</si>
  <si>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</si>
  <si>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</si>
  <si>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</si>
  <si>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</si>
  <si>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</si>
  <si>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</si>
  <si>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</si>
  <si>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</si>
  <si>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</si>
  <si>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</si>
  <si>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</si>
  <si>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</si>
  <si>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</si>
  <si>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</si>
  <si>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</si>
  <si>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</si>
  <si>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</si>
  <si>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</si>
  <si>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</si>
  <si>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</si>
  <si>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</si>
  <si>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</si>
  <si>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</si>
  <si>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</si>
  <si>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</si>
  <si>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</si>
  <si>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</si>
  <si>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</si>
  <si>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</si>
  <si>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</si>
  <si>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</si>
  <si>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</si>
  <si>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</si>
  <si>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</si>
  <si>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</si>
  <si>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</si>
  <si>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</si>
  <si>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</si>
  <si>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</si>
  <si>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</si>
  <si>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</si>
  <si>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</si>
  <si>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</si>
  <si>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</si>
  <si>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</si>
  <si>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</si>
  <si>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</si>
  <si>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</si>
  <si>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</si>
  <si>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</si>
  <si>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</si>
  <si>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</si>
  <si>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</si>
  <si>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</si>
  <si>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</si>
  <si>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</si>
  <si>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</si>
  <si>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</si>
  <si>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</si>
  <si>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</si>
  <si>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</si>
  <si>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</si>
  <si>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</si>
  <si>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</si>
  <si>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</si>
  <si>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</si>
  <si>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</si>
  <si>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</si>
  <si>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</si>
  <si>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</si>
  <si>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</si>
  <si>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</si>
  <si>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</si>
  <si>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</si>
  <si>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</si>
  <si>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</si>
  <si>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</si>
  <si>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</si>
  <si>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</si>
  <si>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</si>
  <si>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</si>
  <si>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</si>
  <si>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</si>
  <si>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</si>
  <si>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</si>
  <si>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</si>
  <si>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</si>
  <si>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</si>
  <si>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</si>
  <si>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</si>
  <si>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</si>
  <si>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</si>
  <si>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</si>
  <si>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</si>
  <si>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</si>
  <si>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</si>
  <si>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</si>
  <si>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</si>
  <si>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</si>
  <si>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</si>
  <si>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</si>
  <si>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</si>
  <si>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</si>
  <si>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</si>
  <si>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</si>
  <si>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</si>
  <si>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</si>
  <si>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</si>
  <si>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</si>
  <si>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</si>
  <si>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</si>
  <si>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</si>
  <si>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</si>
  <si>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</si>
  <si>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</si>
  <si>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</si>
  <si>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</si>
  <si>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</si>
  <si>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</si>
  <si>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</si>
  <si>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</si>
  <si>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</si>
  <si>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</si>
  <si>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</si>
  <si>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</si>
  <si>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</si>
  <si>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</si>
  <si>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</si>
  <si>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</si>
  <si>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</si>
  <si>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</si>
  <si>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</si>
  <si>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</si>
  <si>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</si>
  <si>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</si>
  <si>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</si>
  <si>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</si>
  <si>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</si>
  <si>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</si>
  <si>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</si>
  <si>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</si>
  <si>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</si>
  <si>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</si>
  <si>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</si>
  <si>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</si>
  <si>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</si>
  <si>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</si>
  <si>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</si>
  <si>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</si>
  <si>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</si>
  <si>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</si>
  <si>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</si>
  <si>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</si>
  <si>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</si>
  <si>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</si>
  <si>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</si>
  <si>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</si>
  <si>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</si>
  <si>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</si>
  <si>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</si>
  <si>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</si>
  <si>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</si>
  <si>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</si>
  <si>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</si>
  <si>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</si>
  <si>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</si>
  <si>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</si>
  <si>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</si>
  <si>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</si>
  <si>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</si>
  <si>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</si>
  <si>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</si>
  <si>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</si>
  <si>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</si>
  <si>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</si>
  <si>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</si>
  <si>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</si>
  <si>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</si>
  <si>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</si>
  <si>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</si>
  <si>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</si>
  <si>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</si>
  <si>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</si>
  <si>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</si>
  <si>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</si>
  <si>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</si>
  <si>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</si>
  <si>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</si>
  <si>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</si>
  <si>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</si>
  <si>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</si>
  <si>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</si>
  <si>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</si>
  <si>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</si>
  <si>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</si>
  <si>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</si>
  <si>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</si>
  <si>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</si>
  <si>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</si>
  <si>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</si>
  <si>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</si>
  <si>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</si>
  <si>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</si>
  <si>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</si>
  <si>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</si>
  <si>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</si>
  <si>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</si>
  <si>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</si>
  <si>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</si>
  <si>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</si>
  <si>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</si>
  <si>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</si>
  <si>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</si>
  <si>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</si>
  <si>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</si>
  <si>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</si>
  <si>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</si>
  <si>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</si>
  <si>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</si>
  <si>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</si>
  <si>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</si>
  <si>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</si>
  <si>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</si>
  <si>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</si>
  <si>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</si>
  <si>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</si>
  <si>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</si>
  <si>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</si>
  <si>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</si>
  <si>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</si>
  <si>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</si>
  <si>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</si>
  <si>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</si>
  <si>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</si>
  <si>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</si>
  <si>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</si>
  <si>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</si>
  <si>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</si>
  <si>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</si>
  <si>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</si>
  <si>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</si>
  <si>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</si>
  <si>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</si>
  <si>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</si>
  <si>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</si>
  <si>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</si>
  <si>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</si>
  <si>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</si>
  <si>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</si>
  <si>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</si>
  <si>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</si>
  <si>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</si>
  <si>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</si>
  <si>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</si>
  <si>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</si>
  <si>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</si>
  <si>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</si>
  <si>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</si>
  <si>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</si>
  <si>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</si>
  <si>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</si>
  <si>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</si>
  <si>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</si>
  <si>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</si>
  <si>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</si>
  <si>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</si>
  <si>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</si>
  <si>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</si>
  <si>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</si>
  <si>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</si>
  <si>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</si>
  <si>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</si>
  <si>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</si>
  <si>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</si>
  <si>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</si>
  <si>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</si>
  <si>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</si>
  <si>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</si>
  <si>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</si>
  <si>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</si>
  <si>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</si>
  <si>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</si>
  <si>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</si>
  <si>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</si>
  <si>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</si>
  <si>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</si>
  <si>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</si>
  <si>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</si>
  <si>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</si>
  <si>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</si>
  <si>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</si>
  <si>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</si>
  <si>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</si>
  <si>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</si>
  <si>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</si>
  <si>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</si>
  <si>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</si>
  <si>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</si>
  <si>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</si>
  <si>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</si>
  <si>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</si>
  <si>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</si>
  <si>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</si>
  <si>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</si>
  <si>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</si>
  <si>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</si>
  <si>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</si>
  <si>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</si>
  <si>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</si>
  <si>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</si>
  <si>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</si>
  <si>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</si>
  <si>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</si>
  <si>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</si>
  <si>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</si>
  <si>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</si>
  <si>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</si>
  <si>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</si>
  <si>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</si>
  <si>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</si>
  <si>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</si>
  <si>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</si>
  <si>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</si>
  <si>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</si>
  <si>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</si>
  <si>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</si>
  <si>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</si>
  <si>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</si>
  <si>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</si>
  <si>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</si>
  <si>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</si>
  <si>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</si>
  <si>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</si>
  <si>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</si>
  <si>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</si>
  <si>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</si>
  <si>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</si>
  <si>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</si>
  <si>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</si>
  <si>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</si>
  <si>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</si>
  <si>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</si>
  <si>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</si>
  <si>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</si>
  <si>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</si>
  <si>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</si>
  <si>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</si>
  <si>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</si>
  <si>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</si>
  <si>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</si>
  <si>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</si>
  <si>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</si>
  <si>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</si>
  <si>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</si>
  <si>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</si>
  <si>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</si>
  <si>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</si>
  <si>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</si>
  <si>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</si>
  <si>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</si>
  <si>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</si>
  <si>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</si>
  <si>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</si>
  <si>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</si>
  <si>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</si>
  <si>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</si>
  <si>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</si>
  <si>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</si>
  <si>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</si>
  <si>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</si>
  <si>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</si>
  <si>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</si>
  <si>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</si>
  <si>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</si>
  <si>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</si>
  <si>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</si>
  <si>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</si>
  <si>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</si>
  <si>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</si>
  <si>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</si>
  <si>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</si>
  <si>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</si>
  <si>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</si>
  <si>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</si>
  <si>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</si>
  <si>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</si>
  <si>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</si>
  <si>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</si>
  <si>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</si>
  <si>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</si>
  <si>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</si>
  <si>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</si>
  <si>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</si>
  <si>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</si>
  <si>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</si>
  <si>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</si>
  <si>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</si>
  <si>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</si>
  <si>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</si>
  <si>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</si>
  <si>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</si>
  <si>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</si>
  <si>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</si>
  <si>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</si>
  <si>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</si>
  <si>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</si>
  <si>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</si>
  <si>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</si>
  <si>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</si>
  <si>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</si>
  <si>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</si>
  <si>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</si>
  <si>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</si>
  <si>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</si>
  <si>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</si>
  <si>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</si>
  <si>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</si>
  <si>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</si>
  <si>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</si>
  <si>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</si>
  <si>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</si>
  <si>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</si>
  <si>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</si>
  <si>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</si>
  <si>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</si>
  <si>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</si>
  <si>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</si>
  <si>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</si>
  <si>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</si>
  <si>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</si>
  <si>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</si>
  <si>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</si>
  <si>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</si>
  <si>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</si>
  <si>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</si>
  <si>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</si>
  <si>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</si>
  <si>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</si>
  <si>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</si>
  <si>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</si>
  <si>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</si>
  <si>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</si>
  <si>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</si>
  <si>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</si>
  <si>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</si>
  <si>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</si>
  <si>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</si>
  <si>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</si>
  <si>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</si>
  <si>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</si>
  <si>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</si>
  <si>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</si>
  <si>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</si>
  <si>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</si>
  <si>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</si>
  <si>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</si>
  <si>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</si>
  <si>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</si>
  <si>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</si>
  <si>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</si>
  <si>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</si>
  <si>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</si>
  <si>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</si>
  <si>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</si>
  <si>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</si>
  <si>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</si>
  <si>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</si>
  <si>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</si>
  <si>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</si>
  <si>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</si>
  <si>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</si>
  <si>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</si>
  <si>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</si>
  <si>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</si>
  <si>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</si>
  <si>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</si>
  <si>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</si>
  <si>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</si>
  <si>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</si>
  <si>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</si>
  <si>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</si>
  <si>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</si>
  <si>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</si>
  <si>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</si>
  <si>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</si>
  <si>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</si>
  <si>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</si>
  <si>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</si>
  <si>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</si>
  <si>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</si>
  <si>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</si>
  <si>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</si>
  <si>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</si>
  <si>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</si>
  <si>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</si>
  <si>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</si>
  <si>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</si>
  <si>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</si>
  <si>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</si>
  <si>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</si>
  <si>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</si>
  <si>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</si>
  <si>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</si>
  <si>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</si>
  <si>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</si>
  <si>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</si>
  <si>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</si>
  <si>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</si>
  <si>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</si>
  <si>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</si>
  <si>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</si>
  <si>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</si>
  <si>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</si>
  <si>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</si>
  <si>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</si>
  <si>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</si>
  <si>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</si>
  <si>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</si>
  <si>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</si>
  <si>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</si>
  <si>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</si>
  <si>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</si>
  <si>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</si>
  <si>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</si>
  <si>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</si>
  <si>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</si>
  <si>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</si>
  <si>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</si>
  <si>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</si>
  <si>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</si>
  <si>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</si>
  <si>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</si>
  <si>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</si>
  <si>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</si>
  <si>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</si>
  <si>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</si>
  <si>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</si>
  <si>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</si>
  <si>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</si>
  <si>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</si>
  <si>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</si>
  <si>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</si>
  <si>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</si>
  <si>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</si>
  <si>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</si>
  <si>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</si>
  <si>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</si>
  <si>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</si>
  <si>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</si>
  <si>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</si>
  <si>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</si>
  <si>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</si>
  <si>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</si>
  <si>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</si>
  <si>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</si>
  <si>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</si>
  <si>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</si>
  <si>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</si>
  <si>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</si>
  <si>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</si>
  <si>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</si>
  <si>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</si>
  <si>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</si>
  <si>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</si>
  <si>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</si>
  <si>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</si>
  <si>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</si>
  <si>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</si>
  <si>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</si>
  <si>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</si>
  <si>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</si>
  <si>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</si>
  <si>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</si>
  <si>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</si>
  <si>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</si>
  <si>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</si>
  <si>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</si>
  <si>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</si>
  <si>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</si>
  <si>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</si>
  <si>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</si>
  <si>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</si>
  <si>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</si>
  <si>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</si>
  <si>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</si>
  <si>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</si>
  <si>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</si>
  <si>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</si>
  <si>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</si>
  <si>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</si>
  <si>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</si>
  <si>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</si>
  <si>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</si>
  <si>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</si>
  <si>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</si>
  <si>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</si>
  <si>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</si>
  <si>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</si>
  <si>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</si>
  <si>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</si>
  <si>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</si>
  <si>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</si>
  <si>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</si>
  <si>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</si>
  <si>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</si>
  <si>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</si>
  <si>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</si>
  <si>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</si>
  <si>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</si>
  <si>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</si>
  <si>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</si>
  <si>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</si>
  <si>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</si>
  <si>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</si>
  <si>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</si>
  <si>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</si>
  <si>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</si>
  <si>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</si>
  <si>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</si>
  <si>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</si>
  <si>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</si>
  <si>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</si>
  <si>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</si>
  <si>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</si>
  <si>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</si>
  <si>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</si>
  <si>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</si>
  <si>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</si>
  <si>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</si>
  <si>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</si>
  <si>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</si>
  <si>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</si>
  <si>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</si>
  <si>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</si>
  <si>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</si>
  <si>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</si>
  <si>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</si>
  <si>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</si>
  <si>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</si>
  <si>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</si>
  <si>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</si>
  <si>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</si>
  <si>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</si>
  <si>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</si>
  <si>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</si>
  <si>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</si>
  <si>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</si>
  <si>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</si>
  <si>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</si>
  <si>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</si>
  <si>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</si>
  <si>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</si>
  <si>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</si>
  <si>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</si>
  <si>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</si>
  <si>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</si>
  <si>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</si>
  <si>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</si>
  <si>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</si>
  <si>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</si>
  <si>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</si>
  <si>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</si>
  <si>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</si>
  <si>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</si>
  <si>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</si>
  <si>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</si>
  <si>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</si>
  <si>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</si>
  <si>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</si>
  <si>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</si>
  <si>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</si>
  <si>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</si>
  <si>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</si>
  <si>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</si>
  <si>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</si>
  <si>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</si>
  <si>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</si>
  <si>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</si>
  <si>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</si>
  <si>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</si>
  <si>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</si>
  <si>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</si>
  <si>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</si>
  <si>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</si>
  <si>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</si>
  <si>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</si>
  <si>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</si>
  <si>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</si>
  <si>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</si>
  <si>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</si>
  <si>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</si>
  <si>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</si>
  <si>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</si>
  <si>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</si>
  <si>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</si>
  <si>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</si>
  <si>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</si>
  <si>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</si>
  <si>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</si>
  <si>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</si>
  <si>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</si>
  <si>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</si>
  <si>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</si>
  <si>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</si>
  <si>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</si>
  <si>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</si>
  <si>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</si>
  <si>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</si>
  <si>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</si>
  <si>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</si>
  <si>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</si>
  <si>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</si>
  <si>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</si>
  <si>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</si>
  <si>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</si>
  <si>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</si>
  <si>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</si>
  <si>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</si>
  <si>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</si>
  <si>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</si>
  <si>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</si>
  <si>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</si>
  <si>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</si>
  <si>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</si>
  <si>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</si>
  <si>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</si>
  <si>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</si>
  <si>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</si>
  <si>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</si>
  <si>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</si>
  <si>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</si>
  <si>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</si>
  <si>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</si>
  <si>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</si>
  <si>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</si>
  <si>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</si>
  <si>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</si>
  <si>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</si>
  <si>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</si>
  <si>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</si>
  <si>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</si>
  <si>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</si>
  <si>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</si>
  <si>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</si>
  <si>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</si>
  <si>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</si>
  <si>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</si>
  <si>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</si>
  <si>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</si>
  <si>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</si>
  <si>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</si>
  <si>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</si>
  <si>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</si>
  <si>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</si>
  <si>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</si>
  <si>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</si>
  <si>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</si>
  <si>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</si>
  <si>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</si>
  <si>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</si>
  <si>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</si>
  <si>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</si>
  <si>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</si>
  <si>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</si>
  <si>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</si>
  <si>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</si>
  <si>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</si>
  <si>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</si>
  <si>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</si>
  <si>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</si>
  <si>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</si>
  <si>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</si>
  <si>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</si>
  <si>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</si>
  <si>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</si>
  <si>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</si>
  <si>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</si>
  <si>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</si>
  <si>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</si>
  <si>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</si>
  <si>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</si>
  <si>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</si>
  <si>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</si>
  <si>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</si>
  <si>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</si>
  <si>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</si>
  <si>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</si>
  <si>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</si>
  <si>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</si>
  <si>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</si>
  <si>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</si>
  <si>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</si>
  <si>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</si>
  <si>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</si>
  <si>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</si>
  <si>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</si>
  <si>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</si>
  <si>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</si>
  <si>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</si>
  <si>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</si>
  <si>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</si>
  <si>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</si>
  <si>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</si>
  <si>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</si>
  <si>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</si>
  <si>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</si>
  <si>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</si>
  <si>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</si>
  <si>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</si>
  <si>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</si>
  <si>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</si>
  <si>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</si>
  <si>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</si>
  <si>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</si>
  <si>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</si>
  <si>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</si>
  <si>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</si>
  <si>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</si>
  <si>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</si>
  <si>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</si>
  <si>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</si>
  <si>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</si>
  <si>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</si>
  <si>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</si>
  <si>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</si>
  <si>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</si>
  <si>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</si>
  <si>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</si>
  <si>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</si>
  <si>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</si>
  <si>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</si>
  <si>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</si>
  <si>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</si>
  <si>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</si>
  <si>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</si>
  <si>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</si>
  <si>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</si>
  <si>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</si>
  <si>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</si>
  <si>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</si>
  <si>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</si>
  <si>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</si>
  <si>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</si>
  <si>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</si>
  <si>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</si>
  <si>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</si>
  <si>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</si>
  <si>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</si>
  <si>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</si>
  <si>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</si>
  <si>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</si>
  <si>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</si>
  <si>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</si>
  <si>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</si>
  <si>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</si>
  <si>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</si>
  <si>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</si>
  <si>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</si>
  <si>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</si>
  <si>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</si>
  <si>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</si>
  <si>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</si>
  <si>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</si>
  <si>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</si>
  <si>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</si>
  <si>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</si>
  <si>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</si>
  <si>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</si>
  <si>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</si>
  <si>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</si>
  <si>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</si>
  <si>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</si>
  <si>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</si>
  <si>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</si>
  <si>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</si>
  <si>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</si>
  <si>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</si>
  <si>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</si>
  <si>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</si>
  <si>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</si>
  <si>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</si>
  <si>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</si>
  <si>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</si>
  <si>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</si>
  <si>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</si>
  <si>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</si>
  <si>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</si>
  <si>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</si>
  <si>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</si>
  <si>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</si>
  <si>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</si>
  <si>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</si>
  <si>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</si>
  <si>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</si>
  <si>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</si>
  <si>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</si>
  <si>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</si>
  <si>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</si>
  <si>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</si>
  <si>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</si>
  <si>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</si>
  <si>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</si>
  <si>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</si>
  <si>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</si>
  <si>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</si>
  <si>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</si>
  <si>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</si>
  <si>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</si>
  <si>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</si>
  <si>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</si>
  <si>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</si>
  <si>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</si>
  <si>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</si>
  <si>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</si>
  <si>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</si>
  <si>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</si>
  <si>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</si>
  <si>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</si>
  <si>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</si>
  <si>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</si>
  <si>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</si>
  <si>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</si>
  <si>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</si>
  <si>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</si>
  <si>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</si>
  <si>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</si>
  <si>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</si>
  <si>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</si>
  <si>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</si>
  <si>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</si>
  <si>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</si>
  <si>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</si>
  <si>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</si>
  <si>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</si>
  <si>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</si>
  <si>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</si>
  <si>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</si>
  <si>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</si>
  <si>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</si>
  <si>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</si>
  <si>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</si>
  <si>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</si>
  <si>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</si>
  <si>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</si>
  <si>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</si>
  <si>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</si>
  <si>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</si>
  <si>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</si>
  <si>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</si>
  <si>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</si>
  <si>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</si>
  <si>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</si>
  <si>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</si>
  <si>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</si>
  <si>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</si>
  <si>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</si>
  <si>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</si>
  <si>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</si>
  <si>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</si>
  <si>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</si>
  <si>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</si>
  <si>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</si>
  <si>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</si>
  <si>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</si>
  <si>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</si>
  <si>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</si>
  <si>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</si>
  <si>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</si>
  <si>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</si>
  <si>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</si>
  <si>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</si>
  <si>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</si>
  <si>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</si>
  <si>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</si>
  <si>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</si>
  <si>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</si>
  <si>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</si>
  <si>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</si>
  <si>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</si>
  <si>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</si>
  <si>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</si>
  <si>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</si>
  <si>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</si>
  <si>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</si>
  <si>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</si>
  <si>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</si>
  <si>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</si>
  <si>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</si>
  <si>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</si>
  <si>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</si>
  <si>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</si>
  <si>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</si>
  <si>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</si>
  <si>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</si>
  <si>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</si>
  <si>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</si>
  <si>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</si>
  <si>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</si>
  <si>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</si>
  <si>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</si>
  <si>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</si>
  <si>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</si>
  <si>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</si>
  <si>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</si>
  <si>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</si>
  <si>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</si>
  <si>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</si>
  <si>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</si>
  <si>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</si>
  <si>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</si>
  <si>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</si>
  <si>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</si>
  <si>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</si>
  <si>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</si>
  <si>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</si>
  <si>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</si>
  <si>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</si>
  <si>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</si>
  <si>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</si>
  <si>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</si>
  <si>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</si>
  <si>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</si>
  <si>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</si>
  <si>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</si>
  <si>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</si>
  <si>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</si>
  <si>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</si>
  <si>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</si>
  <si>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</si>
  <si>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</si>
  <si>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</si>
  <si>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</si>
  <si>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</si>
  <si>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</si>
  <si>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</si>
  <si>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</si>
  <si>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</si>
  <si>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</si>
  <si>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</si>
  <si>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</si>
  <si>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</si>
  <si>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</si>
  <si>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</si>
  <si>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</si>
  <si>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</si>
  <si>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</si>
  <si>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</si>
  <si>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</si>
  <si>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</si>
  <si>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</si>
  <si>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</si>
  <si>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</si>
  <si>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</si>
  <si>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</si>
  <si>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</si>
  <si>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</si>
  <si>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</si>
  <si>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</si>
  <si>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</si>
  <si>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</si>
  <si>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</si>
  <si>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</si>
  <si>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</si>
  <si>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</si>
  <si>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</si>
  <si>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</si>
  <si>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</si>
  <si>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</si>
  <si>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</si>
  <si>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</si>
  <si>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</si>
  <si>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</si>
  <si>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</si>
  <si>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</si>
  <si>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</si>
  <si>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</si>
  <si>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</si>
  <si>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</si>
  <si>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</si>
  <si>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</si>
  <si>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</si>
  <si>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</si>
  <si>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</si>
  <si>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</si>
  <si>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</si>
  <si>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</si>
  <si>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</si>
  <si>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</si>
  <si>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</si>
  <si>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</si>
  <si>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</si>
  <si>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</si>
  <si>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</si>
  <si>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</si>
  <si>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</si>
  <si>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</si>
  <si>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</si>
  <si>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</si>
  <si>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</si>
  <si>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</si>
  <si>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</si>
  <si>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</si>
  <si>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</si>
  <si>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</si>
  <si>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</si>
  <si>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</si>
  <si>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</si>
  <si>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</si>
  <si>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</si>
  <si>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</si>
  <si>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</si>
  <si>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</si>
  <si>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</si>
  <si>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</si>
  <si>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</si>
  <si>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</si>
  <si>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</si>
  <si>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</si>
  <si>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</si>
  <si>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</si>
  <si>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</si>
  <si>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</si>
  <si>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</si>
  <si>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</si>
  <si>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</si>
  <si>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</si>
  <si>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</si>
  <si>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</si>
  <si>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</si>
  <si>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</si>
  <si>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</si>
  <si>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</si>
  <si>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</si>
  <si>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</si>
  <si>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</si>
  <si>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</si>
  <si>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</si>
  <si>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</si>
  <si>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</si>
  <si>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</si>
  <si>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</si>
  <si>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</si>
  <si>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</si>
  <si>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</si>
  <si>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</si>
  <si>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</si>
  <si>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</si>
  <si>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</si>
  <si>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</si>
  <si>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</si>
  <si>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</si>
  <si>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</si>
  <si>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</si>
  <si>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</si>
  <si>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</si>
  <si>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</si>
  <si>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</si>
  <si>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</si>
  <si>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</si>
  <si>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</si>
  <si>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</si>
  <si>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</si>
  <si>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</si>
  <si>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</si>
  <si>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</si>
  <si>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</si>
  <si>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</si>
  <si>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</si>
  <si>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</si>
  <si>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</si>
  <si>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</si>
  <si>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</si>
  <si>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</si>
  <si>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</si>
  <si>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</si>
  <si>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</si>
  <si>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</si>
  <si>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</si>
  <si>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</si>
  <si>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</si>
  <si>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</si>
  <si>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</si>
  <si>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</si>
  <si>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</si>
  <si>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</si>
  <si>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</si>
  <si>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</si>
  <si>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</si>
  <si>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</si>
  <si>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</si>
  <si>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</si>
  <si>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</si>
  <si>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</si>
  <si>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</si>
  <si>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</si>
  <si>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</si>
  <si>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</si>
  <si>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</si>
  <si>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</si>
  <si>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</si>
  <si>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</si>
  <si>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</si>
  <si>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</si>
  <si>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</si>
  <si>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</si>
  <si>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</si>
  <si>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</si>
  <si>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</si>
  <si>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</si>
  <si>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</si>
  <si>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</si>
  <si>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</si>
  <si>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</si>
  <si>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</si>
  <si>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</si>
  <si>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</si>
  <si>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</si>
  <si>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</si>
  <si>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</si>
  <si>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</si>
  <si>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</si>
  <si>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</si>
  <si>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</si>
  <si>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</si>
  <si>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</si>
  <si>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</si>
  <si>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</si>
  <si>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</si>
  <si>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</si>
  <si>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</si>
  <si>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</si>
  <si>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</si>
  <si>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</si>
  <si>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</si>
  <si>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</si>
  <si>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</si>
  <si>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</si>
  <si>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</si>
  <si>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</si>
  <si>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</si>
  <si>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</si>
  <si>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</si>
  <si>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</si>
  <si>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</si>
  <si>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</si>
  <si>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</si>
  <si>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</si>
  <si>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</si>
  <si>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</si>
  <si>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</si>
  <si>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</si>
  <si>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</si>
  <si>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</si>
  <si>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</si>
  <si>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</si>
  <si>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</si>
  <si>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</si>
  <si>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</si>
  <si>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</si>
  <si>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</si>
  <si>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</si>
  <si>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</si>
  <si>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</si>
  <si>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</si>
  <si>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</si>
  <si>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</si>
  <si>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</si>
  <si>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</si>
  <si>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</si>
  <si>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</si>
  <si>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</si>
  <si>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</si>
  <si>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</si>
  <si>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</si>
  <si>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</si>
  <si>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</si>
  <si>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</si>
  <si>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</si>
  <si>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</si>
  <si>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</si>
  <si>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</si>
  <si>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</si>
  <si>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</si>
  <si>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</si>
  <si>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</si>
  <si>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</si>
  <si>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</si>
  <si>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</si>
  <si>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</si>
  <si>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</si>
  <si>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</si>
  <si>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</si>
  <si>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</si>
  <si>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</si>
  <si>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</si>
  <si>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</si>
  <si>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</si>
  <si>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</si>
  <si>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</si>
  <si>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</si>
  <si>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</si>
  <si>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</si>
  <si>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</si>
  <si>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</si>
  <si>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</si>
  <si>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</si>
  <si>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</si>
  <si>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</si>
  <si>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</si>
  <si>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</si>
  <si>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</si>
  <si>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</si>
  <si>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</si>
  <si>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</si>
  <si>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</si>
  <si>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</si>
  <si>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</si>
  <si>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</si>
  <si>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</si>
  <si>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</si>
  <si>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</si>
  <si>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</si>
  <si>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</si>
  <si>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</si>
  <si>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</si>
  <si>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</si>
  <si>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</si>
  <si>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</si>
  <si>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</si>
  <si>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</si>
  <si>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</si>
  <si>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</si>
  <si>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</si>
  <si>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</si>
  <si>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</si>
  <si>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</si>
  <si>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</si>
  <si>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</si>
  <si>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</si>
  <si>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</si>
  <si>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</si>
  <si>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</si>
  <si>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</si>
  <si>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</si>
  <si>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</si>
  <si>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</si>
  <si>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</si>
  <si>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</si>
  <si>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</si>
  <si>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</si>
  <si>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</si>
  <si>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</si>
  <si>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</si>
  <si>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</si>
  <si>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</si>
  <si>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</si>
  <si>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</si>
  <si>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</si>
  <si>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</si>
  <si>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</si>
  <si>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</si>
  <si>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</si>
  <si>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</si>
  <si>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</si>
  <si>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</si>
  <si>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</si>
  <si>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</si>
  <si>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</si>
  <si>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</si>
  <si>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</si>
  <si>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</si>
  <si>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</si>
  <si>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</si>
  <si>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</si>
  <si>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</si>
  <si>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</si>
  <si>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</si>
  <si>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</si>
  <si>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</si>
  <si>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</si>
  <si>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</si>
  <si>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</si>
  <si>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</si>
  <si>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</si>
  <si>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</si>
  <si>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</si>
  <si>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</si>
  <si>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</si>
  <si>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</si>
  <si>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</si>
  <si>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</si>
  <si>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</si>
  <si>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</si>
  <si>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</si>
  <si>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</si>
  <si>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</si>
  <si>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</si>
  <si>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</si>
  <si>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</si>
  <si>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</si>
  <si>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</si>
  <si>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</si>
  <si>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</si>
  <si>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</si>
  <si>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</si>
  <si>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</si>
  <si>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</si>
  <si>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</si>
  <si>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</si>
  <si>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</si>
  <si>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</si>
  <si>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</si>
  <si>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</si>
  <si>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</si>
  <si>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</si>
  <si>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</si>
  <si>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</si>
  <si>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</si>
  <si>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</si>
  <si>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</si>
  <si>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</si>
  <si>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</si>
  <si>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</si>
  <si>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</si>
  <si>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</si>
  <si>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</si>
  <si>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</si>
  <si>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</si>
  <si>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</si>
  <si>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</si>
  <si>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</si>
  <si>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</si>
  <si>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</si>
  <si>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</si>
  <si>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</si>
  <si>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</si>
  <si>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</si>
  <si>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</si>
  <si>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</si>
  <si>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</si>
  <si>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</si>
  <si>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</si>
  <si>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</si>
  <si>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</si>
  <si>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</si>
  <si>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</si>
  <si>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</si>
  <si>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</si>
  <si>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</si>
  <si>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</si>
  <si>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</si>
  <si>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</si>
  <si>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</si>
  <si>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</si>
  <si>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</si>
  <si>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</si>
  <si>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</si>
  <si>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</si>
  <si>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</si>
  <si>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</si>
  <si>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</si>
  <si>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</si>
  <si>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</si>
  <si>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</si>
  <si>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</si>
  <si>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</si>
  <si>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</si>
  <si>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</si>
  <si>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</si>
  <si>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</si>
  <si>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</si>
  <si>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</si>
  <si>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</si>
  <si>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</si>
  <si>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</si>
  <si>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</si>
  <si>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</si>
  <si>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</si>
  <si>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</si>
  <si>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</si>
  <si>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</si>
  <si>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</si>
  <si>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</si>
  <si>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</si>
  <si>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</si>
  <si>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</si>
  <si>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</si>
  <si>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</si>
  <si>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</si>
  <si>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</si>
  <si>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</si>
  <si>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</si>
  <si>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</si>
  <si>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</si>
  <si>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</si>
  <si>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</si>
  <si>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</si>
  <si>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</si>
  <si>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</si>
  <si>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</si>
  <si>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</si>
  <si>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</si>
  <si>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</si>
  <si>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</si>
  <si>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</si>
  <si>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</si>
  <si>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</si>
  <si>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</si>
  <si>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</si>
  <si>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</si>
  <si>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</si>
  <si>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</si>
  <si>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</si>
  <si>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</si>
  <si>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</si>
  <si>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</si>
  <si>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</si>
  <si>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</si>
  <si>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</si>
  <si>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</si>
  <si>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</si>
  <si>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</si>
  <si>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</si>
  <si>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</si>
  <si>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</si>
  <si>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</si>
  <si>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</si>
  <si>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</si>
  <si>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</si>
  <si>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</si>
  <si>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</si>
  <si>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</si>
  <si>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</si>
  <si>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</si>
  <si>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</si>
  <si>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</si>
  <si>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</si>
  <si>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</si>
  <si>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</si>
  <si>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</si>
  <si>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</si>
  <si>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</si>
  <si>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</si>
  <si>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</si>
  <si>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</si>
  <si>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</si>
  <si>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</si>
  <si>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</si>
  <si>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</si>
  <si>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</si>
  <si>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</si>
  <si>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</si>
  <si>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</si>
  <si>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</si>
  <si>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</si>
  <si>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</si>
  <si>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</si>
  <si>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</si>
  <si>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</si>
  <si>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</si>
  <si>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</si>
  <si>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</si>
  <si>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</si>
  <si>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</si>
  <si>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</si>
  <si>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</si>
  <si>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</si>
  <si>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</si>
  <si>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</si>
  <si>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</si>
  <si>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</si>
  <si>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</si>
  <si>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</si>
  <si>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</si>
  <si>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</si>
  <si>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</si>
  <si>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</si>
  <si>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</si>
  <si>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</si>
  <si>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</si>
  <si>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</si>
  <si>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</si>
  <si>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</si>
  <si>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</si>
  <si>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</si>
  <si>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</si>
  <si>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</si>
  <si>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</si>
  <si>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</si>
  <si>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</si>
  <si>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</si>
  <si>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</si>
  <si>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</si>
  <si>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</si>
  <si>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</si>
  <si>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</si>
  <si>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</si>
  <si>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</si>
  <si>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</si>
  <si>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</si>
  <si>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</si>
  <si>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</si>
  <si>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</si>
  <si>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</si>
  <si>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</si>
  <si>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</si>
  <si>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</si>
  <si>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</si>
  <si>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</si>
  <si>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</si>
  <si>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</si>
  <si>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</si>
  <si>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</si>
  <si>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</si>
  <si>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</si>
  <si>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</si>
  <si>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</si>
  <si>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</si>
  <si>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</si>
  <si>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</si>
  <si>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</si>
  <si>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</si>
  <si>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</si>
  <si>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</si>
  <si>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</si>
  <si>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</si>
  <si>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</si>
  <si>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</si>
  <si>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</si>
  <si>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</si>
  <si>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</si>
  <si>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</si>
  <si>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</si>
  <si>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</si>
  <si>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</si>
  <si>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</si>
  <si>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</si>
  <si>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</si>
  <si>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</si>
  <si>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</si>
  <si>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</si>
  <si>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</si>
  <si>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</si>
  <si>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</si>
  <si>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</si>
  <si>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</si>
  <si>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</si>
  <si>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</si>
  <si>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</si>
  <si>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</si>
  <si>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</si>
  <si>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</si>
  <si>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</si>
  <si>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</si>
  <si>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</si>
  <si>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</si>
  <si>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</si>
  <si>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</si>
  <si>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</si>
  <si>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</si>
  <si>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</si>
  <si>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</si>
  <si>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</si>
  <si>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</si>
  <si>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</si>
  <si>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</si>
  <si>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</si>
  <si>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</si>
  <si>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</si>
  <si>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</si>
  <si>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</si>
  <si>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</si>
  <si>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</si>
  <si>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</si>
  <si>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</si>
  <si>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</si>
  <si>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</si>
  <si>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</si>
  <si>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</si>
  <si>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</si>
  <si>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</si>
  <si>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</si>
  <si>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</si>
  <si>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</si>
  <si>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</si>
  <si>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</si>
  <si>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</si>
  <si>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</si>
  <si>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</si>
  <si>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</si>
  <si>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</si>
  <si>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</si>
  <si>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</si>
  <si>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</si>
  <si>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</si>
  <si>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</si>
  <si>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</si>
  <si>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</si>
  <si>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</si>
  <si>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</si>
  <si>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</si>
  <si>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</si>
  <si>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</si>
  <si>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</si>
  <si>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</si>
  <si>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</si>
  <si>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</si>
  <si>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</si>
  <si>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</si>
  <si>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</si>
  <si>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</si>
  <si>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</si>
  <si>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</si>
  <si>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</si>
  <si>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</si>
  <si>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</si>
  <si>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</si>
  <si>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</si>
  <si>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</si>
  <si>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</si>
  <si>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</si>
  <si>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</si>
  <si>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</si>
  <si>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</si>
  <si>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</si>
  <si>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</si>
  <si>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</si>
  <si>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</si>
  <si>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</si>
  <si>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</si>
  <si>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</si>
  <si>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</si>
  <si>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</si>
  <si>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</si>
  <si>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</si>
  <si>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</si>
  <si>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</si>
  <si>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</si>
  <si>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</si>
  <si>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</si>
  <si>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</si>
  <si>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</si>
  <si>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</si>
  <si>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</si>
  <si>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</si>
  <si>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</si>
  <si>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</si>
  <si>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</si>
  <si>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</si>
  <si>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</si>
  <si>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</si>
  <si>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</si>
  <si>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</si>
  <si>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</si>
  <si>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</si>
  <si>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</si>
  <si>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</si>
  <si>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</si>
  <si>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</si>
  <si>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</si>
  <si>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</si>
  <si>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</si>
  <si>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</si>
  <si>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</si>
  <si>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</si>
  <si>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</si>
  <si>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</si>
  <si>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</si>
  <si>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</si>
  <si>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</si>
  <si>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</si>
  <si>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</si>
  <si>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</si>
  <si>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</si>
  <si>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</si>
  <si>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</si>
  <si>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</si>
  <si>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</si>
  <si>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</si>
  <si>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</si>
  <si>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</si>
  <si>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</si>
  <si>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</si>
  <si>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</si>
  <si>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</si>
  <si>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</si>
  <si>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</si>
  <si>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</si>
  <si>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</si>
  <si>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</si>
  <si>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</si>
  <si>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</si>
  <si>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</si>
  <si>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</si>
  <si>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</si>
  <si>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</si>
  <si>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</si>
  <si>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</si>
  <si>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</si>
  <si>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</si>
  <si>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</si>
  <si>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</si>
  <si>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</si>
  <si>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</si>
  <si>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</si>
  <si>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</si>
  <si>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</si>
  <si>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</si>
  <si>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</si>
  <si>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</si>
  <si>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</si>
  <si>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</si>
  <si>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</si>
  <si>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</si>
  <si>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</si>
  <si>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</si>
  <si>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</si>
  <si>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</si>
  <si>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</si>
  <si>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</si>
  <si>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</si>
  <si>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</si>
  <si>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</si>
  <si>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</si>
  <si>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</si>
  <si>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</si>
  <si>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</si>
  <si>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</si>
  <si>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</si>
  <si>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</si>
  <si>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</si>
  <si>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</si>
  <si>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</si>
  <si>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</si>
  <si>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</si>
  <si>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</si>
  <si>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</si>
  <si>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</si>
  <si>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</si>
  <si>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</si>
  <si>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</si>
  <si>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</si>
  <si>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</si>
  <si>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</si>
  <si>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</si>
  <si>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</si>
  <si>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</si>
  <si>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</si>
  <si>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</si>
  <si>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</si>
  <si>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</si>
  <si>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</si>
  <si>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</si>
  <si>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</si>
  <si>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</si>
  <si>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</si>
  <si>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</si>
  <si>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</si>
  <si>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</si>
  <si>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</si>
  <si>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</si>
  <si>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</si>
  <si>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</si>
  <si>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</si>
  <si>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</si>
  <si>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</si>
  <si>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</si>
  <si>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</si>
  <si>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</si>
  <si>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</si>
  <si>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</si>
  <si>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</si>
  <si>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</si>
  <si>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</si>
  <si>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</si>
  <si>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</si>
  <si>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</si>
  <si>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</si>
  <si>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</si>
  <si>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</si>
  <si>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</si>
  <si>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</si>
  <si>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</si>
  <si>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</si>
  <si>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</si>
  <si>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</si>
  <si>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</si>
  <si>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</si>
  <si>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</si>
  <si>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</si>
  <si>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</si>
  <si>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</si>
  <si>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</si>
  <si>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</si>
  <si>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</si>
  <si>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</si>
  <si>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</si>
  <si>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</si>
  <si>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</si>
  <si>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</si>
  <si>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</si>
  <si>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</si>
  <si>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</si>
  <si>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</si>
  <si>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</si>
  <si>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</si>
  <si>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</si>
  <si>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</si>
  <si>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</si>
  <si>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</si>
  <si>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</si>
  <si>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</si>
  <si>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</si>
  <si>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</si>
  <si>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</si>
  <si>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</si>
  <si>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</si>
  <si>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</si>
  <si>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</si>
  <si>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</si>
  <si>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</si>
  <si>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</si>
  <si>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</si>
  <si>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</si>
  <si>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</si>
  <si>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</si>
  <si>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</si>
  <si>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</si>
  <si>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</si>
  <si>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</si>
  <si>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</si>
  <si>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</si>
  <si>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</si>
  <si>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</si>
  <si>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</si>
  <si>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</si>
  <si>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</si>
  <si>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</si>
  <si>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</si>
  <si>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</si>
  <si>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</si>
  <si>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</si>
  <si>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</si>
  <si>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</si>
  <si>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</si>
  <si>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</si>
  <si>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</si>
  <si>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</si>
  <si>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</si>
  <si>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</si>
  <si>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</si>
  <si>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</si>
  <si>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</si>
  <si>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</si>
  <si>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</si>
  <si>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</si>
  <si>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</si>
  <si>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</si>
  <si>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</si>
  <si>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</si>
  <si>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</si>
  <si>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</si>
  <si>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</si>
  <si>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</si>
  <si>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</si>
  <si>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</si>
  <si>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</si>
  <si>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</si>
  <si>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</si>
  <si>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</si>
  <si>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</si>
  <si>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</si>
  <si>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</si>
  <si>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</si>
  <si>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</si>
  <si>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</si>
  <si>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</si>
  <si>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</si>
  <si>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</si>
  <si>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</si>
  <si>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</si>
  <si>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</si>
  <si>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</si>
  <si>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</si>
  <si>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</si>
  <si>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</si>
  <si>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</si>
  <si>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</si>
  <si>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</si>
  <si>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</si>
  <si>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</si>
  <si>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</si>
  <si>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</si>
  <si>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</si>
  <si>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</si>
  <si>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</si>
  <si>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</si>
  <si>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</si>
  <si>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</si>
  <si>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</si>
  <si>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</si>
  <si>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</si>
  <si>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</si>
  <si>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</si>
  <si>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</si>
  <si>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</si>
  <si>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</si>
  <si>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</si>
  <si>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</si>
  <si>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</si>
  <si>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</si>
  <si>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</si>
  <si>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</si>
  <si>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</si>
  <si>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</si>
  <si>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</si>
  <si>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</si>
  <si>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</si>
  <si>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</si>
  <si>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</si>
  <si>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</si>
  <si>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</si>
  <si>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</si>
  <si>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</si>
  <si>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</si>
  <si>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</si>
  <si>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</si>
  <si>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</si>
  <si>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</si>
  <si>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</si>
  <si>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</si>
  <si>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</si>
  <si>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</si>
  <si>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</si>
  <si>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</si>
  <si>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</si>
  <si>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</si>
  <si>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</si>
  <si>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</si>
  <si>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</si>
  <si>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</si>
  <si>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</si>
  <si>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</si>
  <si>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</si>
  <si>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</si>
  <si>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</si>
  <si>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</si>
  <si>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</si>
  <si>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</si>
  <si>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</si>
  <si>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</si>
  <si>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</si>
  <si>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</si>
  <si>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</si>
  <si>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</si>
  <si>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</si>
  <si>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</si>
  <si>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</si>
  <si>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</si>
  <si>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</si>
  <si>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</si>
  <si>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</si>
  <si>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</si>
  <si>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</si>
  <si>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</si>
  <si>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</si>
  <si>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</si>
  <si>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</si>
  <si>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</si>
  <si>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</si>
  <si>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</si>
  <si>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</si>
  <si>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</si>
  <si>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</si>
  <si>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</si>
  <si>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</si>
  <si>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</si>
  <si>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</si>
  <si>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</si>
  <si>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</si>
  <si>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</si>
  <si>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</si>
  <si>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</si>
  <si>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</si>
  <si>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</si>
  <si>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</si>
  <si>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</si>
  <si>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</si>
  <si>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</si>
  <si>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</si>
  <si>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</si>
  <si>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</si>
  <si>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</si>
  <si>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</si>
  <si>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</si>
  <si>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</si>
  <si>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</si>
  <si>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</si>
  <si>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</si>
  <si>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</si>
  <si>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</si>
  <si>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</si>
  <si>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</si>
  <si>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</si>
  <si>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</si>
  <si>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</si>
  <si>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</si>
  <si>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</si>
  <si>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</si>
  <si>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</si>
  <si>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</si>
  <si>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</si>
  <si>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</si>
  <si>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</si>
  <si>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</si>
  <si>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</si>
  <si>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</si>
  <si>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</si>
  <si>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</si>
  <si>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</si>
  <si>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</si>
  <si>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</si>
  <si>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</si>
  <si>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</si>
  <si>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</si>
  <si>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</si>
  <si>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</si>
  <si>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</si>
  <si>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</si>
  <si>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</si>
  <si>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</si>
  <si>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</si>
  <si>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</si>
  <si>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</si>
  <si>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</si>
  <si>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</si>
  <si>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</si>
  <si>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</si>
  <si>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</si>
  <si>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</si>
  <si>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</si>
  <si>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</si>
  <si>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</si>
  <si>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</si>
  <si>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</si>
  <si>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</si>
  <si>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</si>
  <si>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</si>
  <si>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</si>
  <si>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</si>
  <si>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</si>
  <si>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</si>
  <si>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</si>
  <si>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</si>
  <si>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</si>
  <si>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</si>
  <si>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</si>
  <si>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</si>
  <si>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</si>
  <si>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</si>
  <si>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</si>
  <si>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</si>
  <si>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</si>
  <si>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</si>
  <si>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</si>
  <si>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</si>
  <si>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</si>
  <si>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</si>
  <si>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</si>
  <si>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</si>
  <si>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</si>
  <si>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</si>
  <si>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</si>
  <si>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</si>
  <si>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</si>
  <si>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</si>
  <si>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</si>
  <si>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</si>
  <si>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</si>
  <si>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</si>
  <si>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</si>
  <si>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</si>
  <si>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</si>
  <si>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</si>
  <si>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</si>
  <si>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</si>
  <si>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</si>
  <si>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</si>
  <si>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</si>
  <si>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</si>
  <si>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</si>
  <si>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</si>
  <si>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</si>
  <si>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</si>
  <si>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</si>
  <si>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</si>
  <si>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</si>
  <si>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</si>
  <si>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</si>
  <si>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</si>
  <si>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</si>
  <si>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</si>
  <si>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</si>
  <si>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</si>
  <si>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</si>
  <si>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</si>
  <si>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</si>
  <si>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</si>
  <si>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</si>
  <si>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</si>
  <si>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</si>
  <si>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</si>
  <si>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</si>
  <si>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</si>
  <si>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</si>
  <si>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</si>
  <si>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</si>
  <si>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</si>
  <si>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</si>
  <si>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</si>
  <si>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</si>
  <si>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</si>
  <si>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</si>
  <si>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</si>
  <si>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</si>
  <si>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</si>
  <si>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</si>
  <si>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</si>
  <si>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</si>
  <si>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</si>
  <si>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</si>
  <si>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</si>
  <si>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</si>
  <si>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</si>
  <si>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</si>
  <si>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</si>
  <si>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</si>
  <si>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</si>
  <si>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</si>
  <si>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</si>
  <si>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</si>
  <si>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</si>
  <si>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</si>
  <si>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</si>
  <si>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</si>
  <si>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</si>
  <si>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</si>
  <si>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</si>
  <si>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</si>
  <si>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</si>
  <si>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</si>
  <si>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</si>
  <si>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</si>
  <si>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</si>
  <si>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</si>
  <si>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</si>
  <si>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</si>
  <si>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</si>
  <si>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</si>
  <si>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</si>
  <si>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</si>
  <si>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</si>
  <si>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</si>
  <si>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</si>
  <si>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</si>
  <si>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</si>
  <si>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</si>
  <si>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</si>
  <si>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</si>
  <si>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</si>
  <si>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</si>
  <si>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</si>
  <si>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</si>
  <si>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</si>
  <si>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</si>
  <si>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</si>
  <si>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</si>
  <si>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</si>
  <si>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</si>
  <si>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</si>
  <si>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</si>
  <si>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</si>
  <si>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</si>
  <si>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</si>
  <si>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</si>
  <si>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</si>
  <si>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</si>
  <si>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</si>
  <si>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</si>
  <si>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</si>
  <si>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</si>
  <si>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</si>
  <si>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</si>
  <si>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</si>
  <si>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</si>
  <si>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</si>
  <si>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</si>
  <si>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</si>
  <si>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</si>
  <si>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</si>
  <si>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</si>
  <si>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</si>
  <si>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</si>
  <si>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</si>
  <si>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</si>
  <si>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</si>
  <si>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</si>
  <si>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</si>
  <si>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</si>
  <si>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</si>
  <si>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</si>
  <si>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</si>
  <si>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</si>
  <si>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</si>
  <si>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</si>
  <si>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</si>
  <si>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</si>
  <si>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</si>
  <si>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</si>
  <si>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</si>
  <si>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</si>
  <si>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</si>
  <si>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</si>
  <si>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</si>
  <si>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</si>
  <si>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</si>
  <si>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</si>
  <si>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</si>
  <si>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</si>
  <si>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</si>
  <si>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</si>
  <si>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</si>
  <si>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</si>
  <si>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</si>
  <si>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</si>
  <si>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</si>
  <si>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</si>
  <si>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</si>
  <si>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</si>
  <si>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</si>
  <si>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</si>
  <si>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</si>
  <si>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</si>
  <si>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</si>
  <si>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</si>
  <si>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</si>
  <si>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</si>
  <si>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</si>
  <si>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</si>
  <si>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</si>
  <si>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</si>
  <si>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</si>
  <si>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</si>
  <si>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</si>
  <si>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</si>
  <si>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</si>
  <si>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</si>
  <si>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</si>
  <si>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</si>
  <si>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</si>
  <si>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</si>
  <si>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</si>
  <si>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</si>
  <si>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</si>
  <si>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</si>
  <si>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</si>
  <si>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</si>
  <si>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</si>
  <si>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</si>
  <si>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</si>
  <si>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</si>
  <si>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</si>
  <si>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</si>
  <si>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</si>
  <si>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</si>
  <si>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</si>
  <si>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</si>
  <si>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</si>
  <si>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</si>
  <si>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</si>
  <si>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</si>
  <si>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</si>
  <si>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</si>
  <si>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</si>
  <si>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</si>
  <si>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</si>
  <si>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</si>
  <si>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</si>
  <si>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</si>
  <si>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</si>
  <si>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</si>
  <si>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</si>
  <si>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</si>
  <si>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</si>
  <si>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</si>
  <si>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</si>
  <si>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</si>
  <si>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</si>
  <si>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</si>
  <si>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</si>
  <si>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</si>
  <si>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</si>
  <si>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</si>
  <si>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</si>
  <si>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</si>
  <si>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</si>
  <si>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</si>
  <si>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</si>
  <si>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</si>
  <si>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</si>
  <si>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</si>
  <si>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</si>
  <si>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</si>
  <si>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</si>
  <si>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</si>
  <si>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</si>
  <si>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</si>
  <si>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</si>
  <si>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</si>
  <si>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</si>
  <si>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</si>
  <si>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</si>
  <si>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</si>
  <si>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</si>
  <si>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</si>
  <si>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</si>
  <si>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</si>
  <si>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</si>
  <si>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</si>
  <si>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</si>
  <si>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</si>
  <si>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</si>
  <si>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</si>
  <si>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</si>
  <si>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</si>
  <si>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</si>
  <si>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</si>
  <si>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</si>
  <si>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</si>
  <si>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</si>
  <si>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</si>
  <si>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</si>
  <si>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</si>
  <si>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</si>
  <si>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</si>
  <si>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</si>
  <si>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</si>
  <si>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</si>
  <si>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</si>
  <si>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</si>
  <si>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</si>
  <si>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</si>
  <si>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</si>
  <si>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</si>
  <si>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</si>
  <si>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</si>
  <si>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</si>
  <si>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</si>
  <si>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</si>
  <si>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</si>
  <si>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</si>
  <si>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</si>
  <si>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</si>
  <si>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</si>
  <si>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</si>
  <si>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</si>
  <si>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</si>
  <si>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</si>
  <si>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</si>
  <si>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</si>
  <si>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</si>
  <si>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</si>
  <si>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</si>
  <si>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</si>
  <si>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</si>
  <si>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</si>
  <si>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</si>
  <si>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</si>
  <si>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</si>
  <si>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</si>
  <si>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</si>
  <si>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</si>
  <si>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</si>
  <si>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</si>
  <si>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</si>
  <si>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</si>
  <si>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</si>
  <si>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</si>
  <si>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</si>
  <si>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</si>
  <si>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</si>
  <si>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</si>
  <si>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</si>
  <si>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</si>
  <si>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</si>
  <si>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</si>
  <si>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</si>
  <si>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</si>
  <si>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</si>
  <si>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</si>
  <si>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</si>
  <si>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</si>
  <si>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</si>
  <si>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</si>
  <si>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</si>
  <si>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</si>
  <si>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</si>
  <si>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</si>
  <si>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</si>
  <si>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</si>
  <si>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</si>
  <si>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</si>
  <si>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</si>
  <si>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</si>
  <si>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</si>
  <si>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</si>
  <si>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</si>
  <si>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</si>
  <si>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</si>
  <si>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</si>
  <si>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</si>
  <si>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</si>
  <si>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</si>
  <si>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</si>
  <si>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</si>
  <si>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</si>
  <si>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</si>
  <si>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</si>
  <si>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</si>
  <si>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</si>
  <si>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</si>
  <si>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</si>
  <si>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</si>
  <si>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</si>
  <si>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</si>
  <si>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</si>
  <si>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</si>
  <si>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</si>
  <si>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</si>
  <si>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</si>
  <si>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</si>
  <si>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</si>
  <si>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</si>
  <si>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</si>
  <si>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</si>
  <si>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</si>
  <si>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</si>
  <si>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</si>
  <si>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</si>
  <si>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</si>
  <si>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</si>
  <si>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</si>
  <si>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</si>
  <si>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</si>
  <si>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</si>
  <si>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</si>
  <si>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</si>
  <si>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</si>
  <si>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</si>
  <si>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</si>
  <si>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</si>
  <si>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</si>
  <si>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</si>
  <si>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</si>
  <si>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</si>
  <si>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</si>
  <si>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</si>
  <si>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</si>
  <si>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</si>
  <si>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</si>
  <si>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</si>
  <si>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</si>
  <si>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</si>
  <si>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</si>
  <si>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</si>
  <si>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</si>
  <si>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</si>
  <si>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</si>
  <si>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</si>
  <si>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</si>
  <si>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</si>
  <si>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</si>
  <si>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</si>
  <si>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</si>
  <si>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</si>
  <si>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</si>
  <si>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</si>
  <si>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</si>
  <si>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</si>
  <si>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</si>
  <si>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</si>
  <si>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</si>
  <si>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</si>
  <si>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</si>
  <si>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</si>
  <si>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</si>
  <si>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</si>
  <si>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</si>
  <si>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</si>
  <si>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</si>
  <si>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</si>
  <si>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</si>
  <si>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</si>
  <si>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</si>
  <si>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</si>
  <si>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</si>
  <si>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</si>
  <si>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</si>
  <si>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</si>
  <si>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</si>
  <si>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</si>
  <si>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</si>
  <si>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</si>
  <si>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</si>
  <si>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</si>
  <si>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</si>
  <si>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</si>
  <si>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</si>
  <si>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</si>
  <si>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</si>
  <si>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</si>
  <si>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</si>
  <si>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</si>
  <si>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</si>
  <si>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</si>
  <si>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</si>
  <si>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</si>
  <si>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</si>
  <si>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</si>
  <si>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</si>
  <si>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</si>
  <si>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</si>
  <si>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</si>
  <si>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</si>
  <si>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</si>
  <si>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</si>
  <si>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</si>
  <si>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</si>
  <si>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</si>
  <si>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</si>
  <si>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</si>
  <si>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</si>
  <si>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</si>
  <si>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</si>
  <si>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</si>
  <si>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</si>
  <si>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</si>
  <si>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</si>
  <si>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</si>
  <si>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</si>
  <si>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</si>
  <si>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</si>
  <si>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</si>
  <si>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</si>
  <si>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</si>
  <si>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</si>
  <si>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</si>
  <si>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</si>
  <si>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</si>
  <si>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</si>
  <si>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</si>
  <si>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</si>
  <si>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</si>
  <si>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</si>
  <si>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</si>
  <si>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</si>
  <si>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</si>
  <si>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</si>
  <si>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</si>
  <si>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</si>
  <si>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</si>
  <si>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</si>
  <si>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</si>
  <si>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</si>
  <si>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</si>
  <si>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</si>
  <si>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</si>
  <si>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</si>
  <si>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</si>
  <si>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</si>
  <si>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</si>
  <si>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</si>
  <si>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</si>
  <si>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</si>
  <si>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</si>
  <si>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</si>
  <si>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</si>
  <si>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</si>
  <si>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</si>
  <si>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</si>
  <si>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</si>
  <si>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</si>
  <si>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</si>
  <si>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</si>
  <si>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</si>
  <si>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</si>
  <si>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</si>
  <si>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</si>
  <si>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</si>
  <si>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</si>
  <si>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</si>
  <si>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</si>
  <si>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</si>
  <si>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</si>
  <si>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</si>
  <si>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</si>
  <si>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</si>
  <si>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</si>
  <si>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</si>
  <si>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</si>
  <si>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</si>
  <si>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</si>
  <si>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</si>
  <si>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</si>
  <si>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</si>
  <si>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</si>
  <si>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</si>
  <si>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</si>
  <si>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</si>
  <si>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</si>
  <si>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</si>
  <si>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</si>
  <si>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</si>
  <si>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</si>
  <si>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</si>
  <si>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</si>
  <si>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</si>
  <si>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</si>
  <si>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</si>
  <si>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</si>
  <si>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</si>
  <si>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</si>
  <si>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</si>
  <si>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</si>
  <si>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</si>
  <si>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</si>
  <si>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</si>
  <si>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</si>
  <si>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</si>
  <si>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</si>
  <si>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</si>
  <si>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</si>
  <si>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</si>
  <si>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</si>
  <si>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</si>
  <si>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</si>
  <si>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</si>
  <si>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</si>
  <si>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</si>
  <si>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</si>
  <si>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</si>
  <si>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</si>
  <si>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</si>
  <si>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</si>
  <si>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</si>
  <si>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</si>
  <si>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</si>
  <si>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</si>
  <si>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</si>
  <si>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</si>
  <si>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</si>
  <si>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</si>
  <si>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</si>
  <si>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</si>
  <si>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</si>
  <si>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</si>
  <si>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</si>
  <si>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</si>
  <si>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</si>
  <si>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</si>
  <si>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</si>
  <si>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</si>
  <si>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</si>
  <si>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</si>
  <si>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</si>
  <si>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</si>
  <si>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</si>
  <si>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</si>
  <si>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</si>
  <si>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</si>
  <si>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</si>
  <si>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</si>
  <si>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</si>
  <si>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</si>
  <si>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</si>
  <si>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</si>
  <si>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</si>
  <si>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</si>
  <si>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</si>
  <si>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</si>
  <si>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</si>
  <si>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</si>
  <si>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</si>
  <si>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</si>
  <si>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</si>
  <si>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</si>
  <si>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</si>
  <si>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</si>
  <si>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</si>
  <si>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</si>
  <si>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</si>
  <si>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</si>
  <si>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</si>
  <si>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</si>
  <si>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</si>
  <si>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</si>
  <si>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</si>
  <si>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</si>
  <si>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</si>
  <si>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</si>
  <si>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</si>
  <si>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</si>
  <si>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</si>
  <si>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</si>
  <si>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</si>
  <si>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</si>
  <si>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</si>
  <si>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</si>
  <si>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</si>
  <si>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</si>
  <si>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</si>
  <si>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</si>
  <si>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</si>
  <si>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</si>
  <si>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</si>
  <si>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</si>
  <si>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</si>
  <si>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</si>
  <si>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</si>
  <si>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</si>
  <si>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</si>
  <si>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</si>
  <si>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</si>
  <si>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</si>
  <si>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</si>
  <si>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</si>
  <si>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</si>
  <si>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</si>
  <si>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</si>
  <si>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</si>
  <si>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</si>
  <si>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</si>
  <si>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</si>
  <si>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</si>
  <si>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</si>
  <si>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</si>
  <si>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</si>
  <si>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</si>
  <si>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</si>
  <si>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</si>
  <si>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</si>
  <si>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</si>
  <si>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</si>
  <si>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</si>
  <si>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</si>
  <si>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</si>
  <si>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</si>
  <si>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</si>
  <si>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</si>
  <si>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</si>
  <si>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</si>
  <si>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</si>
  <si>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</si>
  <si>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</si>
  <si>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</si>
  <si>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</si>
  <si>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</si>
  <si>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</si>
  <si>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</si>
  <si>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</si>
  <si>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</si>
  <si>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</si>
  <si>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</si>
  <si>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</si>
  <si>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</si>
  <si>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</si>
  <si>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</si>
  <si>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</si>
  <si>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</si>
  <si>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</si>
  <si>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</si>
  <si>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</si>
  <si>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</si>
  <si>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</si>
  <si>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</si>
  <si>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</si>
  <si>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</si>
  <si>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</si>
  <si>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</si>
  <si>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</si>
  <si>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</si>
  <si>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</si>
  <si>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</si>
  <si>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</si>
  <si>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</si>
  <si>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</si>
  <si>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</si>
  <si>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</si>
  <si>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</si>
  <si>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</si>
  <si>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</si>
  <si>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</si>
  <si>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</si>
  <si>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</si>
  <si>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</si>
  <si>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</si>
  <si>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</si>
  <si>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</si>
  <si>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</si>
  <si>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</si>
  <si>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</si>
  <si>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</si>
  <si>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</si>
  <si>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</si>
  <si>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</si>
  <si>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</si>
  <si>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</si>
  <si>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</si>
  <si>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</si>
  <si>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</si>
  <si>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</si>
  <si>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</si>
  <si>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</si>
  <si>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</si>
  <si>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</si>
  <si>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</si>
  <si>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</si>
  <si>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</si>
  <si>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</si>
  <si>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</si>
  <si>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</si>
  <si>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</si>
  <si>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</si>
  <si>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</si>
  <si>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</si>
  <si>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</si>
  <si>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</si>
  <si>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</si>
  <si>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</si>
  <si>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</si>
  <si>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</si>
  <si>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</si>
  <si>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</si>
  <si>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</si>
  <si>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</si>
  <si>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</si>
  <si>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</si>
  <si>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</si>
  <si>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</si>
  <si>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</si>
  <si>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</si>
  <si>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</si>
  <si>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</si>
  <si>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</si>
  <si>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</si>
  <si>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</si>
  <si>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</si>
  <si>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</si>
  <si>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</si>
  <si>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</si>
  <si>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</si>
  <si>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</si>
  <si>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</si>
  <si>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</si>
  <si>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</si>
  <si>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</si>
  <si>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</si>
  <si>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</si>
  <si>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</si>
  <si>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</si>
  <si>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</si>
  <si>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</si>
  <si>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</si>
  <si>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</si>
  <si>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</si>
  <si>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</si>
  <si>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</si>
  <si>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</si>
  <si>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</si>
  <si>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</si>
  <si>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</si>
  <si>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</si>
  <si>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</si>
  <si>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</si>
  <si>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</si>
  <si>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</si>
  <si>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</si>
  <si>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</si>
  <si>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</si>
  <si>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</si>
  <si>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</si>
  <si>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</si>
  <si>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</si>
  <si>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</si>
  <si>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</si>
  <si>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</si>
  <si>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</si>
  <si>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</si>
  <si>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</si>
  <si>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</si>
  <si>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</si>
  <si>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</si>
  <si>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</si>
  <si>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</si>
  <si>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</si>
  <si>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</si>
  <si>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</si>
  <si>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</si>
  <si>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</si>
  <si>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</si>
  <si>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</si>
  <si>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</si>
  <si>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</si>
  <si>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</si>
  <si>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</si>
  <si>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</si>
  <si>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</si>
  <si>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</si>
  <si>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</si>
  <si>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</si>
  <si>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</si>
  <si>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</si>
  <si>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</si>
  <si>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</si>
  <si>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</si>
  <si>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</si>
  <si>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</si>
  <si>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</si>
  <si>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</si>
  <si>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</si>
  <si>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</si>
  <si>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</si>
  <si>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</si>
  <si>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</si>
  <si>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</si>
  <si>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</si>
  <si>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</si>
  <si>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</si>
  <si>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</si>
  <si>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</si>
  <si>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</si>
  <si>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</si>
  <si>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</si>
  <si>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</si>
  <si>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</si>
  <si>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</si>
  <si>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</si>
  <si>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</si>
  <si>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</si>
  <si>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</si>
  <si>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</si>
  <si>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</si>
  <si>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</si>
  <si>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</si>
  <si>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</si>
  <si>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</si>
  <si>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</si>
  <si>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</si>
  <si>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</si>
  <si>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</si>
  <si>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</si>
  <si>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</si>
  <si>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</si>
  <si>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</si>
  <si>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</si>
  <si>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</si>
  <si>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</si>
  <si>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</si>
  <si>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</si>
  <si>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</si>
  <si>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</si>
  <si>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</si>
  <si>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</si>
  <si>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</si>
  <si>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</si>
  <si>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</si>
  <si>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</si>
  <si>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</si>
  <si>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</si>
  <si>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</si>
  <si>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</si>
  <si>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</si>
  <si>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</si>
  <si>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</si>
  <si>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</si>
  <si>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</si>
  <si>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</si>
  <si>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</si>
  <si>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</si>
  <si>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</si>
  <si>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</si>
  <si>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</si>
  <si>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</si>
  <si>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</si>
  <si>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</si>
  <si>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</si>
  <si>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</si>
  <si>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</si>
  <si>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</si>
  <si>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</si>
  <si>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</si>
  <si>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</si>
  <si>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</si>
  <si>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</si>
  <si>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</si>
  <si>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</si>
  <si>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</si>
  <si>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</si>
  <si>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</si>
  <si>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</si>
  <si>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</si>
  <si>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</si>
  <si>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</si>
  <si>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</si>
  <si>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</si>
  <si>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</si>
  <si>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</si>
  <si>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</si>
  <si>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</si>
  <si>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</si>
  <si>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</si>
  <si>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</si>
  <si>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</si>
  <si>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</si>
  <si>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</si>
  <si>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</si>
  <si>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</si>
  <si>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</si>
  <si>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</si>
  <si>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</si>
  <si>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</si>
  <si>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</si>
  <si>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</si>
  <si>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</si>
  <si>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</si>
  <si>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</si>
  <si>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</si>
  <si>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</si>
  <si>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</si>
  <si>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</si>
  <si>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</si>
  <si>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</si>
  <si>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</si>
  <si>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</si>
  <si>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</si>
  <si>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</si>
  <si>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</si>
  <si>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</si>
  <si>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</si>
  <si>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</si>
  <si>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</si>
  <si>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</si>
  <si>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</si>
  <si>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</si>
  <si>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</si>
  <si>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</si>
  <si>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</si>
  <si>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</si>
  <si>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</si>
  <si>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</si>
  <si>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</si>
  <si>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</si>
  <si>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</si>
  <si>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</si>
  <si>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</si>
  <si>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</si>
  <si>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</si>
  <si>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</si>
  <si>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</si>
  <si>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</si>
  <si>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</si>
  <si>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</si>
  <si>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</si>
  <si>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</si>
  <si>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</si>
  <si>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</si>
  <si>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</si>
  <si>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</si>
  <si>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</si>
  <si>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</si>
  <si>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</si>
  <si>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</si>
  <si>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</si>
  <si>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</si>
  <si>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</si>
  <si>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</si>
  <si>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</si>
  <si>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</si>
  <si>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</si>
  <si>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</si>
  <si>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</si>
  <si>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</si>
  <si>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</si>
  <si>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</si>
  <si>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</si>
  <si>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</si>
  <si>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</si>
  <si>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</si>
  <si>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</si>
  <si>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</si>
  <si>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</si>
  <si>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</si>
  <si>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</si>
  <si>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</si>
  <si>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</si>
  <si>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</si>
  <si>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</si>
  <si>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</si>
  <si>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</si>
  <si>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</si>
  <si>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</si>
  <si>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</si>
  <si>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</si>
  <si>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</si>
  <si>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</si>
  <si>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</si>
  <si>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</si>
  <si>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</si>
  <si>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</si>
  <si>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</si>
  <si>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</si>
  <si>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</si>
  <si>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</si>
  <si>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</si>
  <si>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</si>
  <si>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</si>
  <si>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</si>
  <si>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</si>
  <si>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</si>
  <si>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</si>
  <si>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</si>
  <si>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</si>
  <si>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</si>
  <si>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</si>
  <si>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</si>
  <si>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</si>
  <si>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</si>
  <si>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</si>
  <si>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</si>
  <si>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</si>
  <si>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</si>
  <si>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</si>
  <si>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</si>
  <si>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</si>
  <si>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</si>
  <si>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</si>
  <si>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</si>
  <si>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</si>
  <si>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</si>
  <si>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</si>
  <si>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</si>
  <si>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</si>
  <si>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</si>
  <si>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</si>
  <si>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</si>
  <si>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</si>
  <si>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</si>
  <si>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</si>
  <si>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</si>
  <si>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</si>
  <si>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</si>
  <si>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</si>
  <si>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</si>
  <si>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</si>
  <si>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</si>
  <si>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</si>
  <si>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</si>
  <si>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</si>
  <si>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</si>
  <si>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</si>
  <si>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</si>
  <si>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</si>
  <si>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</si>
  <si>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</si>
  <si>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</si>
  <si>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</si>
  <si>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</si>
  <si>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</si>
  <si>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</si>
  <si>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</si>
  <si>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</si>
  <si>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</si>
  <si>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</si>
  <si>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</si>
  <si>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</si>
  <si>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</si>
  <si>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</si>
  <si>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</si>
  <si>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</si>
  <si>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</si>
  <si>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</si>
  <si>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</si>
  <si>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</si>
  <si>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</si>
  <si>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</si>
  <si>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</si>
  <si>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</si>
  <si>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</si>
  <si>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</si>
  <si>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</si>
  <si>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</si>
  <si>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</si>
  <si>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</si>
  <si>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</si>
  <si>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</si>
  <si>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</si>
  <si>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</si>
  <si>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</si>
  <si>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</si>
  <si>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</si>
  <si>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</si>
  <si>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</si>
  <si>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</si>
  <si>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</si>
  <si>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</si>
  <si>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</si>
  <si>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</si>
  <si>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</si>
  <si>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</si>
  <si>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</si>
  <si>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</si>
  <si>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</si>
  <si>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</si>
  <si>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</si>
  <si>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</si>
  <si>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</si>
  <si>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</si>
  <si>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</si>
  <si>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</si>
  <si>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</si>
  <si>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</si>
  <si>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</si>
  <si>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</si>
  <si>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</si>
  <si>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</si>
  <si>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</si>
  <si>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</si>
  <si>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</si>
  <si>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</si>
  <si>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</si>
  <si>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</si>
  <si>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</si>
  <si>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</si>
  <si>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</si>
  <si>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</si>
  <si>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</si>
  <si>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</si>
  <si>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</si>
  <si>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</si>
  <si>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</si>
  <si>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</si>
  <si>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</si>
  <si>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</si>
  <si>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</si>
  <si>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</si>
  <si>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</si>
  <si>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</si>
  <si>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</si>
  <si>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</si>
  <si>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</si>
  <si>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</si>
  <si>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</si>
  <si>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</si>
  <si>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</si>
  <si>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</si>
  <si>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</si>
  <si>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</si>
  <si>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</si>
  <si>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</si>
  <si>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</si>
  <si>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</si>
  <si>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</si>
  <si>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</si>
  <si>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</si>
  <si>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</si>
  <si>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</si>
  <si>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</si>
  <si>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</si>
  <si>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</si>
  <si>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</si>
  <si>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</si>
  <si>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</si>
  <si>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</si>
  <si>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</si>
  <si>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</si>
  <si>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</si>
  <si>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</si>
  <si>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</si>
  <si>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</si>
  <si>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</si>
  <si>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</si>
  <si>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</si>
  <si>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</si>
  <si>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</si>
  <si>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</si>
  <si>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</si>
  <si>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</si>
  <si>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</si>
  <si>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</si>
  <si>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</si>
  <si>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</si>
  <si>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</si>
  <si>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</si>
  <si>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</si>
  <si>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</si>
  <si>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</si>
  <si>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</si>
  <si>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</si>
  <si>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</si>
  <si>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</si>
  <si>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</si>
  <si>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</si>
  <si>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</si>
  <si>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</si>
  <si>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</si>
  <si>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</si>
  <si>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</si>
  <si>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</si>
  <si>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</si>
  <si>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</si>
  <si>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</si>
  <si>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</si>
  <si>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</si>
  <si>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</si>
  <si>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</si>
  <si>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</si>
  <si>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</si>
  <si>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</si>
  <si>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</si>
  <si>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</si>
  <si>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</si>
  <si>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</si>
  <si>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</si>
  <si>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</si>
  <si>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</si>
  <si>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</si>
  <si>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</si>
  <si>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</si>
  <si>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</si>
  <si>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</si>
  <si>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</si>
  <si>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</si>
  <si>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</si>
  <si>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</si>
  <si>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</si>
  <si>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</si>
  <si>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</si>
  <si>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</si>
  <si>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</si>
  <si>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</si>
  <si>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</si>
  <si>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</si>
  <si>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</si>
  <si>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</si>
  <si>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</si>
  <si>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</si>
  <si>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</si>
  <si>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</si>
  <si>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</si>
  <si>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</si>
  <si>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</si>
  <si>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</si>
  <si>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</si>
  <si>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</si>
  <si>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</si>
  <si>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</si>
  <si>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</si>
  <si>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</si>
  <si>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</si>
  <si>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</si>
  <si>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</si>
  <si>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</si>
  <si>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</si>
  <si>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</si>
  <si>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</si>
  <si>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</si>
  <si>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</si>
  <si>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</si>
  <si>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</si>
  <si>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</si>
  <si>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</si>
  <si>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</si>
  <si>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</si>
  <si>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</si>
  <si>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</si>
  <si>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</si>
  <si>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</si>
  <si>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</si>
  <si>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</si>
  <si>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</si>
  <si>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</si>
  <si>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</si>
  <si>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</si>
  <si>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</si>
  <si>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</si>
  <si>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</si>
  <si>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</si>
  <si>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</si>
  <si>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</si>
  <si>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</si>
  <si>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</si>
  <si>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</si>
  <si>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</si>
  <si>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</si>
  <si>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</si>
  <si>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</si>
  <si>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</si>
  <si>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</si>
  <si>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</si>
  <si>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</si>
  <si>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</si>
  <si>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</si>
  <si>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</si>
  <si>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</si>
  <si>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</si>
  <si>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</si>
  <si>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</si>
  <si>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</si>
  <si>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</si>
  <si>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</si>
  <si>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</si>
  <si>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</si>
  <si>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</si>
  <si>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</si>
  <si>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</si>
  <si>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</si>
  <si>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</si>
  <si>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</si>
  <si>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</si>
  <si>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</si>
  <si>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</si>
  <si>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</si>
  <si>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</si>
  <si>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</si>
  <si>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</si>
  <si>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</si>
  <si>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</si>
  <si>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</si>
  <si>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</si>
  <si>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</si>
  <si>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</si>
  <si>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</si>
  <si>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</si>
  <si>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</si>
  <si>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</si>
  <si>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</si>
  <si>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</si>
  <si>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</si>
  <si>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</si>
  <si>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</si>
  <si>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</si>
  <si>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</si>
  <si>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</si>
  <si>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</si>
  <si>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</si>
  <si>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</si>
  <si>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</si>
  <si>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</si>
  <si>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</si>
  <si>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</si>
  <si>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</si>
  <si>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</si>
  <si>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</si>
  <si>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</si>
  <si>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</si>
  <si>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</si>
  <si>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</si>
  <si>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</si>
  <si>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</si>
  <si>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</si>
  <si>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</si>
  <si>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</si>
  <si>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</si>
  <si>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</si>
  <si>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</si>
  <si>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</si>
  <si>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</si>
  <si>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</si>
  <si>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</si>
  <si>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</si>
  <si>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</si>
  <si>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</si>
  <si>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</si>
  <si>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</si>
  <si>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</si>
  <si>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</si>
  <si>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</si>
  <si>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</si>
  <si>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</si>
  <si>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</si>
  <si>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</si>
  <si>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</si>
  <si>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</si>
  <si>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</si>
  <si>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</si>
  <si>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</si>
  <si>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</si>
  <si>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</si>
  <si>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</si>
  <si>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</si>
  <si>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</si>
  <si>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</si>
  <si>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</si>
  <si>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</si>
  <si>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</si>
  <si>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</si>
  <si>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</si>
  <si>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</si>
  <si>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</si>
  <si>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</si>
  <si>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</si>
  <si>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</si>
  <si>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</si>
  <si>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</si>
  <si>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</si>
  <si>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</si>
  <si>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</si>
  <si>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</si>
  <si>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</si>
  <si>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</si>
  <si>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</si>
  <si>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</si>
  <si>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</si>
  <si>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</si>
  <si>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</si>
  <si>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</si>
  <si>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</si>
  <si>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</si>
  <si>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</si>
  <si>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</si>
  <si>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</si>
  <si>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</si>
  <si>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</si>
  <si>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</si>
  <si>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</si>
  <si>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</si>
  <si>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</si>
  <si>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</si>
  <si>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</si>
  <si>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</si>
  <si>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</si>
  <si>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</si>
  <si>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</si>
  <si>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</si>
  <si>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</si>
  <si>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</si>
  <si>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</si>
  <si>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</si>
  <si>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</si>
  <si>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</si>
  <si>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</si>
  <si>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</si>
  <si>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</si>
  <si>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</si>
  <si>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</si>
  <si>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</si>
  <si>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</si>
  <si>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</si>
  <si>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</si>
  <si>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</si>
  <si>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</si>
  <si>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</si>
  <si>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</si>
  <si>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</si>
  <si>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</si>
  <si>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</si>
  <si>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</si>
  <si>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</si>
  <si>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</si>
  <si>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</si>
  <si>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</si>
  <si>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</si>
  <si>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</si>
  <si>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</si>
  <si>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</si>
  <si>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</si>
  <si>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</si>
  <si>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</si>
  <si>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</si>
  <si>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</si>
  <si>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</si>
  <si>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</si>
  <si>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</si>
  <si>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</si>
  <si>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</si>
  <si>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</si>
  <si>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</si>
  <si>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</si>
  <si>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</si>
  <si>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</si>
  <si>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</si>
  <si>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</si>
  <si>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</si>
  <si>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</si>
  <si>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</si>
  <si>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</si>
  <si>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</si>
  <si>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</si>
  <si>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</si>
  <si>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</si>
  <si>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</si>
  <si>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</si>
  <si>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</si>
  <si>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</si>
  <si>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</si>
  <si>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</si>
  <si>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</si>
  <si>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</si>
  <si>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</si>
  <si>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</si>
  <si>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</si>
  <si>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</si>
  <si>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</si>
  <si>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</si>
  <si>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</si>
  <si>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</si>
  <si>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</si>
  <si>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</si>
  <si>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</si>
  <si>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</si>
  <si>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</si>
  <si>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</si>
  <si>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</si>
  <si>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</si>
  <si>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</si>
  <si>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</si>
  <si>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</si>
  <si>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</si>
  <si>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</si>
  <si>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</si>
  <si>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</si>
  <si>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</si>
  <si>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</si>
  <si>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</si>
  <si>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</si>
  <si>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</si>
  <si>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</si>
  <si>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</si>
  <si>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</si>
  <si>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</si>
  <si>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</si>
  <si>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</si>
  <si>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</si>
  <si>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</si>
  <si>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</si>
  <si>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</si>
  <si>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</si>
  <si>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</si>
  <si>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</si>
  <si>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</si>
  <si>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</si>
  <si>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</si>
  <si>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</si>
  <si>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</si>
  <si>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</si>
  <si>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</si>
  <si>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</si>
  <si>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</si>
  <si>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</si>
  <si>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</si>
  <si>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</si>
  <si>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</si>
  <si>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</si>
  <si>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</si>
  <si>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</si>
  <si>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</si>
  <si>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</si>
  <si>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</si>
  <si>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</si>
  <si>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</si>
  <si>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</si>
  <si>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</si>
  <si>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</si>
  <si>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</si>
  <si>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</si>
  <si>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</si>
  <si>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</si>
  <si>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</si>
  <si>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</si>
  <si>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</si>
  <si>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</si>
  <si>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</si>
  <si>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</si>
  <si>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</si>
  <si>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</si>
  <si>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</si>
  <si>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</si>
  <si>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</si>
  <si>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</si>
  <si>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</si>
  <si>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</si>
  <si>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</si>
  <si>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</si>
  <si>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</si>
  <si>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</si>
  <si>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</si>
  <si>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</si>
  <si>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</si>
  <si>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</si>
  <si>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</si>
  <si>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</si>
  <si>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</si>
  <si>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</si>
  <si>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</si>
  <si>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</si>
  <si>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</si>
  <si>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</si>
  <si>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</si>
  <si>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</si>
  <si>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</si>
  <si>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</si>
  <si>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</si>
  <si>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</si>
  <si>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</si>
  <si>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</si>
  <si>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</si>
  <si>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</si>
  <si>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</si>
  <si>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</si>
  <si>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</si>
  <si>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</si>
  <si>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</si>
  <si>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</si>
  <si>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</si>
  <si>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</si>
  <si>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</si>
  <si>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</si>
  <si>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</si>
  <si>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</si>
  <si>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</si>
  <si>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</si>
  <si>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</si>
  <si>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</si>
  <si>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</si>
  <si>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</si>
  <si>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</si>
  <si>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</si>
  <si>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</si>
  <si>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</si>
  <si>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</si>
  <si>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</si>
  <si>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</si>
  <si>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</si>
  <si>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</si>
  <si>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</si>
  <si>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</si>
  <si>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</si>
  <si>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</si>
  <si>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</si>
  <si>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</si>
  <si>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</si>
  <si>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</si>
  <si>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</si>
  <si>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</si>
  <si>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</si>
  <si>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</si>
  <si>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</si>
  <si>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</si>
  <si>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</si>
  <si>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</si>
  <si>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</si>
  <si>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</si>
  <si>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</si>
  <si>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</si>
  <si>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</si>
  <si>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</si>
  <si>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</si>
  <si>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</si>
  <si>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</si>
  <si>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</si>
  <si>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</si>
  <si>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</si>
  <si>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</si>
  <si>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</si>
  <si>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</si>
  <si>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</si>
  <si>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</si>
  <si>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</si>
  <si>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</si>
  <si>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</si>
  <si>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</si>
  <si>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</si>
  <si>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</si>
  <si>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</si>
  <si>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</si>
  <si>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</si>
  <si>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</si>
  <si>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</si>
  <si>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</si>
  <si>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</si>
  <si>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</si>
  <si>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</si>
  <si>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</si>
  <si>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</si>
  <si>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</si>
  <si>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</si>
  <si>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</si>
  <si>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</si>
  <si>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</si>
  <si>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</si>
  <si>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</si>
  <si>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</si>
  <si>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</si>
  <si>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</si>
  <si>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</si>
  <si>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</si>
  <si>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</si>
  <si>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</si>
  <si>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</si>
  <si>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</si>
  <si>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</si>
  <si>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</si>
  <si>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</si>
  <si>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</si>
  <si>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</si>
  <si>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</si>
  <si>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</si>
  <si>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</si>
  <si>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</si>
  <si>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</si>
  <si>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</si>
  <si>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</si>
  <si>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</si>
  <si>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</si>
  <si>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</si>
  <si>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</si>
  <si>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</si>
  <si>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</si>
  <si>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</si>
  <si>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</si>
  <si>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</si>
  <si>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</si>
  <si>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</si>
  <si>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</si>
  <si>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</si>
  <si>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</si>
  <si>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</si>
  <si>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</si>
  <si>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</si>
  <si>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</si>
  <si>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</si>
  <si>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</si>
  <si>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</si>
  <si>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</si>
  <si>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</si>
  <si>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</si>
  <si>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</si>
  <si>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</si>
  <si>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</si>
  <si>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</si>
  <si>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</si>
  <si>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</si>
  <si>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</si>
  <si>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</si>
  <si>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</si>
  <si>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</si>
  <si>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</si>
  <si>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</si>
  <si>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</si>
  <si>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</si>
  <si>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</si>
  <si>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</si>
  <si>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</si>
  <si>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</si>
  <si>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</si>
  <si>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</si>
  <si>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</si>
  <si>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</si>
  <si>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</si>
  <si>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</si>
  <si>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</si>
  <si>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</si>
  <si>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</si>
  <si>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</si>
  <si>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</si>
  <si>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</si>
  <si>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</si>
  <si>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</si>
  <si>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</si>
  <si>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</si>
  <si>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</si>
  <si>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</si>
  <si>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</si>
  <si>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</si>
  <si>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</si>
  <si>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</si>
  <si>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</si>
  <si>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</si>
  <si>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</si>
  <si>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</si>
  <si>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</si>
  <si>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</si>
  <si>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</si>
  <si>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</si>
  <si>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</si>
  <si>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</si>
  <si>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</si>
  <si>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</si>
  <si>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</si>
  <si>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</si>
  <si>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</si>
  <si>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</si>
  <si>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</si>
  <si>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</si>
  <si>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</si>
  <si>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</si>
  <si>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</si>
  <si>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</si>
  <si>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</si>
  <si>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</si>
  <si>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</si>
  <si>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</si>
  <si>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</si>
  <si>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</si>
  <si>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</si>
  <si>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</si>
  <si>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</si>
  <si>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</si>
  <si>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</si>
  <si>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</si>
  <si>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</si>
  <si>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</si>
  <si>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</si>
  <si>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</si>
  <si>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</si>
  <si>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</si>
  <si>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</si>
  <si>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</si>
  <si>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</si>
  <si>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</si>
  <si>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</si>
  <si>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</si>
  <si>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</si>
  <si>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</si>
  <si>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</si>
  <si>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</si>
  <si>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</si>
  <si>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</si>
  <si>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</si>
  <si>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</si>
  <si>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</si>
  <si>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</si>
  <si>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</si>
  <si>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</si>
  <si>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</si>
  <si>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</si>
  <si>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</si>
  <si>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</si>
  <si>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</si>
  <si>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</si>
  <si>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</si>
  <si>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</si>
  <si>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</si>
  <si>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</si>
  <si>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</si>
  <si>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</si>
  <si>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</si>
  <si>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</si>
  <si>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</si>
  <si>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</si>
  <si>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</si>
  <si>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</si>
  <si>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</si>
  <si>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</si>
  <si>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</si>
  <si>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</si>
  <si>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</si>
  <si>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</si>
  <si>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</si>
  <si>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</si>
  <si>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</si>
  <si>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</si>
  <si>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</si>
  <si>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</si>
  <si>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</si>
  <si>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</si>
  <si>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</si>
  <si>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</si>
  <si>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</si>
  <si>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</si>
  <si>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</si>
  <si>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</si>
  <si>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</si>
  <si>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</si>
  <si>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</si>
  <si>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</si>
  <si>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</si>
  <si>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</si>
  <si>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</si>
  <si>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</si>
  <si>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</si>
  <si>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</si>
  <si>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</si>
  <si>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</si>
  <si>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</si>
  <si>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</si>
  <si>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</si>
  <si>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</si>
  <si>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</si>
  <si>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</si>
  <si>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</si>
  <si>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</si>
  <si>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</si>
  <si>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</si>
  <si>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</si>
  <si>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</si>
  <si>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</si>
  <si>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</si>
  <si>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</si>
  <si>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</si>
  <si>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</si>
  <si>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</si>
  <si>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</si>
  <si>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</si>
  <si>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</si>
  <si>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</si>
  <si>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</si>
  <si>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</si>
  <si>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</si>
  <si>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</si>
  <si>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</si>
  <si>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</si>
  <si>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</si>
  <si>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</si>
  <si>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</si>
  <si>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</si>
  <si>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</si>
  <si>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</si>
  <si>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</si>
  <si>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</si>
  <si>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</si>
  <si>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</si>
  <si>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</si>
  <si>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</si>
  <si>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</si>
  <si>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</si>
  <si>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</si>
  <si>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</si>
  <si>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</si>
  <si>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</si>
  <si>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</si>
  <si>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</si>
  <si>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</si>
  <si>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</si>
  <si>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</si>
  <si>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</si>
  <si>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</si>
  <si>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</si>
  <si>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</si>
  <si>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</si>
  <si>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</si>
  <si>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</si>
  <si>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</si>
  <si>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</si>
  <si>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</si>
  <si>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</si>
  <si>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</si>
  <si>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</si>
  <si>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</si>
  <si>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</si>
  <si>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</si>
  <si>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</si>
  <si>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</si>
  <si>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</si>
  <si>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</si>
  <si>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</si>
  <si>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</si>
  <si>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</si>
  <si>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</si>
  <si>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</si>
  <si>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</si>
  <si>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</si>
  <si>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</si>
  <si>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</si>
  <si>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</si>
  <si>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</si>
  <si>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</si>
  <si>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</si>
  <si>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</si>
  <si>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</si>
  <si>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</si>
  <si>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</si>
  <si>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</si>
  <si>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</si>
  <si>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</si>
  <si>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</si>
  <si>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</si>
  <si>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</si>
  <si>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</si>
  <si>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</si>
  <si>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</si>
  <si>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</si>
  <si>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</si>
  <si>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</si>
  <si>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</si>
  <si>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</si>
  <si>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</si>
  <si>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</si>
  <si>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</si>
  <si>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</si>
  <si>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</si>
  <si>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</si>
  <si>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</si>
  <si>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</si>
  <si>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</si>
  <si>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</si>
  <si>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</si>
  <si>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</si>
  <si>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</si>
  <si>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</si>
  <si>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</si>
  <si>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</si>
  <si>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</si>
  <si>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</si>
  <si>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</si>
  <si>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</si>
  <si>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</si>
  <si>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</si>
  <si>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</si>
  <si>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</si>
  <si>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</si>
  <si>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</si>
  <si>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</si>
  <si>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</si>
  <si>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</si>
  <si>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</si>
  <si>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</si>
  <si>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</si>
  <si>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</si>
  <si>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</si>
  <si>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</si>
  <si>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</si>
  <si>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</si>
  <si>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</si>
  <si>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</si>
  <si>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</si>
  <si>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</si>
  <si>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</si>
  <si>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</si>
  <si>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</si>
  <si>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</si>
  <si>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</si>
  <si>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</si>
  <si>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</si>
  <si>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</si>
  <si>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</si>
  <si>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</si>
  <si>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</si>
  <si>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</si>
  <si>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</si>
  <si>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</si>
  <si>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</si>
  <si>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</si>
  <si>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</si>
  <si>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</si>
  <si>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</si>
  <si>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</si>
  <si>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</si>
  <si>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</si>
  <si>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</si>
  <si>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</si>
  <si>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</si>
  <si>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</si>
  <si>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</si>
  <si>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</si>
  <si>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</si>
  <si>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</si>
  <si>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</si>
  <si>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</si>
  <si>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</si>
  <si>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</si>
  <si>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</si>
  <si>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</si>
  <si>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</si>
  <si>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</si>
  <si>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</si>
  <si>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</si>
  <si>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</si>
  <si>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</si>
  <si>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</si>
  <si>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</si>
  <si>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</si>
  <si>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</si>
  <si>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</si>
  <si>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</si>
  <si>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</si>
  <si>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</si>
  <si>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</si>
  <si>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</si>
  <si>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</si>
  <si>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</si>
  <si>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</si>
  <si>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</si>
  <si>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</si>
  <si>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</si>
  <si>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</si>
  <si>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</si>
  <si>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</si>
  <si>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</si>
  <si>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</si>
  <si>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</si>
  <si>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</si>
  <si>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</si>
  <si>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</si>
  <si>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</si>
  <si>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</si>
  <si>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</si>
  <si>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</si>
  <si>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</si>
  <si>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</si>
  <si>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</si>
  <si>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</si>
  <si>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</si>
  <si>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</si>
  <si>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</si>
  <si>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</si>
  <si>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</si>
  <si>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</si>
  <si>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</si>
  <si>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</si>
  <si>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</si>
  <si>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</si>
  <si>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</si>
  <si>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</si>
  <si>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</si>
  <si>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</si>
  <si>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</si>
  <si>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</si>
  <si>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</si>
  <si>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</si>
  <si>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</si>
  <si>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</si>
  <si>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</si>
  <si>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</si>
  <si>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</si>
  <si>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</si>
  <si>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</si>
  <si>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</si>
  <si>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</si>
  <si>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</si>
  <si>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</si>
  <si>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</si>
  <si>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</si>
  <si>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</si>
  <si>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</si>
  <si>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</si>
  <si>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</si>
  <si>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</si>
  <si>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</si>
  <si>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</si>
  <si>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</si>
  <si>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</si>
  <si>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</si>
  <si>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</si>
  <si>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</si>
  <si>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</si>
  <si>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</si>
  <si>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</si>
  <si>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</si>
  <si>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</si>
  <si>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</si>
  <si>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</si>
  <si>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</si>
  <si>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</si>
  <si>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</si>
  <si>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</si>
  <si>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</si>
  <si>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</si>
  <si>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</si>
  <si>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</si>
  <si>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</si>
  <si>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</si>
  <si>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</si>
  <si>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</si>
  <si>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</si>
  <si>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</si>
  <si>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</si>
  <si>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</si>
  <si>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</si>
  <si>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</si>
  <si>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</si>
  <si>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</si>
  <si>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</si>
  <si>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</si>
  <si>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</si>
  <si>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</si>
  <si>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</si>
  <si>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</si>
  <si>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</si>
  <si>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</si>
  <si>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</si>
  <si>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</si>
  <si>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</si>
  <si>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</si>
  <si>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</si>
  <si>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</si>
  <si>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</si>
  <si>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</si>
  <si>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</si>
  <si>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</si>
  <si>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</si>
  <si>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</si>
  <si>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</si>
  <si>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</si>
  <si>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</si>
  <si>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</si>
  <si>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</si>
  <si>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</si>
  <si>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</si>
  <si>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</si>
  <si>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</si>
  <si>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</si>
  <si>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</si>
  <si>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</si>
  <si>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</si>
  <si>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</si>
  <si>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</si>
  <si>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</si>
  <si>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</si>
  <si>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</si>
  <si>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</si>
  <si>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</si>
  <si>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</si>
  <si>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</si>
  <si>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</si>
  <si>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</si>
  <si>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</si>
  <si>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</si>
  <si>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</si>
  <si>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</si>
  <si>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</si>
  <si>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</si>
  <si>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</si>
  <si>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</si>
  <si>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</si>
  <si>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</si>
  <si>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</si>
  <si>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</si>
  <si>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</si>
  <si>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</si>
  <si>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</si>
  <si>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</si>
  <si>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</si>
  <si>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</si>
  <si>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</si>
  <si>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</si>
  <si>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</si>
  <si>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</si>
  <si>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</si>
  <si>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</si>
  <si>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</si>
  <si>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</si>
  <si>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</si>
  <si>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</si>
  <si>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</si>
  <si>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</si>
  <si>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</si>
  <si>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</si>
  <si>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</si>
  <si>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</si>
  <si>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</si>
  <si>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</si>
  <si>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</si>
  <si>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</si>
  <si>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</si>
  <si>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</si>
  <si>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</si>
  <si>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</si>
  <si>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</si>
  <si>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</si>
  <si>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</si>
  <si>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</si>
  <si>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</si>
  <si>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</si>
  <si>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</si>
  <si>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</si>
  <si>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</si>
  <si>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</si>
  <si>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</si>
  <si>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</si>
  <si>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</si>
  <si>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</si>
  <si>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</si>
  <si>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</si>
  <si>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</si>
  <si>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</si>
  <si>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</si>
  <si>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</si>
  <si>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</si>
  <si>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</si>
  <si>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</si>
  <si>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</si>
  <si>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</si>
  <si>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</si>
  <si>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</si>
  <si>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</si>
  <si>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</si>
  <si>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</si>
  <si>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</si>
  <si>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</si>
  <si>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</si>
  <si>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</si>
  <si>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</si>
  <si>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</si>
  <si>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</si>
  <si>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</si>
  <si>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</si>
  <si>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</si>
  <si>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</si>
  <si>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</si>
  <si>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</si>
  <si>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</si>
  <si>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</si>
  <si>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</si>
  <si>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</si>
  <si>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</si>
  <si>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</si>
  <si>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</si>
  <si>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</si>
  <si>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</si>
  <si>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</si>
  <si>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</si>
  <si>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</si>
  <si>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</si>
  <si>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</si>
  <si>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</si>
  <si>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</si>
  <si>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</si>
  <si>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</si>
  <si>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</si>
  <si>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</si>
  <si>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</si>
  <si>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</si>
  <si>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</si>
  <si>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</si>
  <si>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</si>
  <si>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</si>
  <si>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</si>
  <si>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</si>
  <si>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</si>
  <si>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</si>
  <si>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</si>
  <si>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</si>
  <si>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</si>
  <si>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</si>
  <si>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</si>
  <si>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</si>
  <si>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</si>
  <si>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</si>
  <si>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</si>
  <si>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</si>
  <si>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</si>
  <si>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</si>
  <si>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</si>
  <si>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</si>
  <si>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</si>
  <si>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</si>
  <si>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</si>
  <si>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</si>
  <si>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</si>
  <si>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</si>
  <si>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</si>
  <si>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</si>
  <si>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</si>
  <si>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</si>
  <si>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</si>
  <si>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</si>
  <si>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</si>
  <si>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</si>
  <si>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</si>
  <si>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</si>
  <si>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</si>
  <si>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</si>
  <si>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</si>
  <si>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</si>
  <si>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</si>
  <si>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</si>
  <si>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</si>
  <si>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</si>
  <si>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</si>
  <si>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</si>
  <si>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</si>
  <si>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</si>
  <si>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</si>
  <si>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</si>
  <si>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</si>
  <si>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</si>
  <si>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</si>
  <si>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</si>
  <si>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</si>
  <si>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</si>
  <si>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</si>
  <si>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</si>
  <si>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</si>
  <si>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</si>
  <si>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</si>
  <si>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</si>
  <si>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</si>
  <si>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</si>
  <si>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</si>
  <si>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</si>
  <si>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</si>
  <si>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</si>
  <si>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</si>
  <si>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</si>
  <si>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</si>
  <si>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</si>
  <si>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</si>
  <si>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</si>
  <si>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</si>
  <si>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</si>
  <si>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</si>
  <si>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</si>
  <si>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</si>
  <si>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</si>
  <si>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</si>
  <si>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</si>
  <si>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</si>
  <si>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</si>
  <si>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</si>
  <si>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</si>
  <si>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</si>
  <si>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</si>
  <si>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</si>
  <si>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</si>
  <si>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</si>
  <si>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</si>
  <si>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</si>
  <si>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</si>
  <si>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</si>
  <si>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</si>
  <si>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</si>
  <si>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</si>
  <si>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</si>
  <si>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</si>
  <si>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</si>
  <si>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</si>
  <si>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</si>
  <si>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</si>
  <si>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</si>
  <si>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</si>
  <si>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</si>
  <si>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</si>
  <si>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</si>
  <si>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</si>
  <si>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</si>
  <si>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</si>
  <si>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</si>
  <si>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</si>
  <si>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</si>
  <si>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</si>
  <si>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</si>
  <si>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</si>
  <si>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</si>
  <si>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</si>
  <si>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</si>
  <si>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</si>
  <si>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</si>
  <si>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</si>
  <si>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</si>
  <si>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</si>
  <si>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</si>
  <si>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</si>
  <si>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</si>
  <si>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</si>
  <si>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</si>
  <si>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</si>
  <si>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</si>
  <si>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</si>
  <si>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</si>
  <si>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</si>
  <si>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</si>
  <si>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</si>
  <si>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</si>
  <si>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</si>
  <si>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</si>
  <si>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</si>
  <si>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</si>
  <si>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</si>
  <si>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</si>
  <si>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</si>
  <si>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</si>
  <si>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</si>
  <si>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</si>
  <si>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</si>
  <si>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</si>
  <si>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</si>
  <si>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</si>
  <si>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</si>
  <si>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</si>
  <si>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</si>
  <si>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</si>
  <si>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</si>
  <si>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</si>
  <si>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</si>
  <si>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</si>
  <si>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</si>
  <si>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</si>
  <si>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</si>
  <si>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</si>
  <si>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</si>
  <si>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</si>
  <si>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</si>
  <si>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</si>
  <si>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</si>
  <si>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</si>
  <si>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</si>
  <si>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</si>
  <si>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</si>
  <si>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</si>
  <si>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</si>
  <si>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</si>
  <si>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</si>
  <si>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</si>
  <si>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</si>
  <si>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</si>
  <si>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</si>
  <si>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</si>
  <si>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</si>
  <si>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</si>
  <si>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</si>
  <si>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</si>
  <si>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</si>
  <si>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</si>
  <si>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</si>
  <si>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</si>
  <si>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</si>
  <si>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</si>
  <si>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</si>
  <si>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</si>
  <si>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</si>
  <si>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</si>
  <si>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</si>
  <si>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</si>
  <si>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</si>
  <si>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</si>
  <si>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</si>
  <si>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</si>
  <si>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</si>
  <si>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</si>
  <si>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</si>
  <si>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</si>
  <si>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</si>
  <si>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</si>
  <si>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</si>
  <si>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</si>
  <si>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</si>
  <si>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</si>
  <si>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</si>
  <si>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</si>
  <si>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</si>
  <si>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</si>
  <si>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</si>
  <si>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</si>
  <si>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</si>
  <si>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</si>
  <si>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</si>
  <si>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</si>
  <si>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</si>
  <si>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</si>
  <si>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</si>
  <si>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</si>
  <si>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</si>
  <si>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</si>
  <si>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</si>
  <si>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</si>
  <si>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</si>
  <si>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</si>
  <si>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</si>
  <si>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</si>
  <si>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</si>
  <si>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</si>
  <si>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</si>
  <si>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</si>
  <si>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</si>
  <si>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</si>
  <si>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</si>
  <si>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</si>
  <si>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</si>
  <si>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</si>
  <si>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</si>
  <si>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</si>
  <si>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</si>
  <si>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</si>
  <si>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</si>
  <si>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</si>
  <si>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</si>
  <si>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</si>
  <si>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</si>
  <si>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</si>
  <si>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</si>
  <si>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</si>
  <si>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</si>
  <si>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</si>
  <si>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</si>
  <si>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</si>
  <si>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</si>
  <si>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</si>
  <si>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</si>
  <si>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</si>
  <si>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</si>
  <si>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</si>
  <si>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</si>
  <si>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</si>
  <si>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</si>
  <si>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</si>
  <si>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</si>
  <si>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</si>
  <si>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</si>
  <si>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</si>
  <si>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</si>
  <si>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</si>
  <si>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</si>
  <si>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</si>
  <si>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</si>
  <si>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</si>
  <si>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</si>
  <si>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</si>
  <si>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</si>
  <si>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</si>
  <si>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</si>
  <si>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</si>
  <si>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</si>
  <si>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</si>
  <si>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</si>
  <si>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</si>
  <si>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</si>
  <si>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</si>
  <si>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</si>
  <si>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</si>
  <si>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</si>
  <si>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</si>
  <si>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</si>
  <si>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</si>
  <si>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</si>
  <si>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</si>
  <si>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</si>
  <si>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</si>
  <si>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</si>
  <si>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</si>
  <si>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</si>
  <si>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</si>
  <si>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</si>
  <si>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</si>
  <si>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</si>
  <si>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</si>
  <si>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</si>
  <si>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</si>
  <si>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</si>
  <si>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</si>
  <si>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</si>
  <si>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</si>
  <si>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</si>
  <si>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</si>
  <si>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</si>
  <si>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</si>
  <si>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</si>
  <si>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</si>
  <si>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</si>
  <si>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</si>
  <si>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</si>
  <si>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</si>
  <si>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</si>
  <si>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</si>
  <si>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</si>
  <si>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</si>
  <si>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</si>
  <si>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</si>
  <si>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</si>
  <si>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</si>
  <si>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</si>
  <si>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</si>
  <si>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</si>
  <si>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</si>
  <si>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</si>
  <si>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</si>
  <si>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</si>
  <si>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</si>
  <si>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</si>
  <si>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</si>
  <si>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</si>
  <si>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</si>
  <si>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</si>
  <si>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</si>
  <si>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</si>
  <si>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</si>
  <si>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</si>
  <si>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</si>
  <si>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</si>
  <si>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</si>
  <si>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</si>
  <si>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</si>
  <si>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</si>
  <si>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</si>
  <si>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</si>
  <si>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</si>
  <si>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</si>
  <si>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</si>
  <si>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</si>
  <si>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</si>
  <si>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</si>
  <si>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</si>
  <si>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</si>
  <si>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</si>
  <si>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</si>
  <si>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</si>
  <si>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</si>
  <si>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</si>
  <si>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</si>
  <si>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</si>
  <si>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</si>
  <si>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</si>
  <si>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</si>
  <si>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</si>
  <si>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</si>
  <si>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</si>
  <si>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</si>
  <si>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</si>
  <si>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</si>
  <si>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</si>
  <si>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</si>
  <si>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</si>
  <si>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</si>
  <si>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</si>
  <si>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</si>
  <si>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</si>
  <si>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</si>
  <si>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</si>
  <si>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</si>
  <si>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</si>
  <si>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</si>
  <si>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</si>
  <si>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</si>
  <si>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</si>
  <si>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</si>
  <si>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</si>
  <si>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</si>
  <si>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</si>
  <si>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</si>
  <si>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</si>
  <si>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</si>
  <si>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</si>
  <si>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</si>
  <si>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</si>
  <si>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</si>
  <si>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</si>
  <si>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</si>
  <si>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</si>
  <si>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</si>
  <si>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</si>
  <si>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</si>
  <si>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</si>
  <si>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</si>
  <si>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</si>
  <si>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</si>
  <si>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</si>
  <si>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</si>
  <si>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</si>
  <si>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</si>
  <si>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</si>
  <si>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</si>
  <si>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</si>
  <si>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</si>
  <si>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</si>
  <si>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</si>
  <si>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</si>
  <si>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</si>
  <si>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</si>
  <si>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</si>
  <si>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</si>
  <si>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</si>
  <si>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</si>
  <si>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</si>
  <si>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</si>
  <si>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</si>
  <si>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</si>
  <si>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</si>
  <si>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</si>
  <si>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</si>
  <si>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</si>
  <si>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</si>
  <si>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</si>
  <si>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</si>
  <si>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</si>
  <si>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</si>
  <si>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</si>
  <si>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</si>
  <si>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</si>
  <si>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</si>
  <si>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</si>
  <si>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</si>
  <si>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</si>
  <si>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</si>
  <si>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</si>
  <si>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</si>
  <si>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</si>
  <si>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</si>
  <si>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</si>
  <si>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</si>
  <si>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</si>
  <si>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</si>
  <si>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</si>
  <si>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</si>
  <si>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</si>
  <si>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</si>
  <si>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</si>
  <si>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</si>
  <si>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</si>
  <si>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</si>
  <si>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</si>
  <si>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</si>
  <si>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</si>
  <si>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</si>
  <si>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</si>
  <si>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</si>
  <si>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</si>
  <si>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</si>
  <si>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</si>
  <si>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</si>
  <si>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</si>
  <si>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</si>
  <si>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</si>
  <si>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</si>
  <si>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</si>
  <si>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</si>
  <si>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</si>
  <si>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</si>
  <si>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</si>
  <si>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</si>
  <si>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</si>
  <si>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</si>
  <si>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</si>
  <si>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</si>
  <si>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</si>
  <si>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</si>
  <si>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</si>
  <si>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</si>
  <si>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</si>
  <si>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</si>
  <si>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</si>
  <si>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</si>
  <si>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</si>
  <si>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</si>
  <si>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</si>
  <si>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</si>
  <si>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</si>
  <si>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</si>
  <si>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</si>
  <si>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</si>
  <si>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</si>
  <si>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</si>
  <si>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</si>
  <si>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</si>
  <si>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</si>
  <si>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</si>
  <si>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</si>
  <si>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</si>
  <si>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</si>
  <si>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</si>
  <si>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</si>
  <si>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</si>
  <si>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</si>
  <si>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</si>
  <si>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</si>
  <si>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</si>
  <si>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</si>
  <si>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</si>
  <si>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</si>
  <si>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</si>
  <si>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</si>
  <si>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</si>
  <si>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</si>
  <si>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</si>
  <si>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</si>
  <si>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</si>
  <si>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</si>
  <si>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</si>
  <si>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</si>
  <si>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</si>
  <si>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</si>
  <si>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</si>
  <si>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</si>
  <si>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</si>
  <si>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</si>
  <si>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</si>
  <si>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</si>
  <si>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</si>
  <si>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</si>
  <si>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</si>
  <si>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</si>
  <si>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</si>
  <si>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</si>
  <si>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</si>
  <si>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</si>
  <si>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</si>
  <si>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</si>
  <si>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</si>
  <si>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</si>
  <si>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</si>
  <si>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</si>
  <si>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</si>
  <si>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</si>
  <si>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</si>
  <si>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</si>
  <si>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</si>
  <si>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</si>
  <si>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</si>
  <si>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</si>
  <si>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</si>
  <si>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</si>
  <si>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</si>
  <si>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</si>
  <si>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</si>
  <si>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</si>
  <si>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</si>
  <si>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</si>
  <si>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</si>
  <si>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</si>
  <si>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</si>
  <si>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</si>
  <si>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</si>
  <si>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</si>
  <si>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</si>
  <si>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</si>
  <si>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</si>
  <si>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</si>
  <si>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</si>
  <si>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</si>
  <si>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</si>
  <si>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</si>
  <si>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</si>
  <si>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</si>
  <si>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</si>
  <si>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</si>
  <si>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</si>
  <si>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</si>
  <si>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</si>
  <si>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</si>
  <si>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</si>
  <si>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</si>
  <si>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</si>
  <si>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</si>
  <si>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</si>
  <si>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</si>
  <si>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</si>
  <si>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</si>
  <si>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</si>
  <si>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</si>
  <si>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</si>
  <si>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</si>
  <si>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</si>
  <si>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</si>
  <si>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</si>
  <si>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</si>
  <si>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</si>
  <si>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</si>
  <si>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</si>
  <si>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</si>
  <si>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</si>
  <si>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</si>
  <si>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</si>
  <si>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</si>
  <si>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</si>
  <si>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</si>
  <si>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</si>
  <si>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</si>
  <si>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</si>
  <si>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</si>
  <si>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</si>
  <si>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</si>
  <si>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</si>
  <si>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</si>
  <si>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</si>
  <si>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</si>
  <si>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</si>
  <si>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</si>
  <si>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</si>
  <si>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</si>
  <si>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</si>
  <si>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</si>
  <si>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</si>
  <si>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</si>
  <si>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</si>
  <si>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</si>
  <si>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</si>
  <si>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</si>
  <si>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</si>
  <si>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</si>
  <si>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</si>
  <si>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</si>
  <si>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</si>
  <si>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</si>
  <si>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</si>
  <si>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</si>
  <si>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</si>
  <si>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</si>
  <si>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</si>
  <si>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</si>
  <si>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</si>
  <si>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</si>
  <si>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</si>
  <si>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</si>
  <si>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</si>
  <si>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</si>
  <si>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</si>
  <si>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</si>
  <si>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</si>
  <si>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</si>
  <si>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</si>
  <si>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</si>
  <si>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</si>
  <si>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</si>
  <si>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</si>
  <si>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</si>
  <si>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</si>
  <si>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</si>
  <si>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</si>
  <si>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</si>
  <si>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</si>
  <si>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</si>
  <si>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</si>
  <si>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</si>
  <si>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</si>
  <si>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</si>
  <si>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</si>
  <si>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</si>
  <si>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</si>
  <si>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</si>
  <si>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</si>
  <si>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</si>
  <si>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</si>
  <si>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</si>
  <si>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</si>
  <si>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</si>
  <si>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</si>
  <si>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</si>
  <si>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</si>
  <si>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</si>
  <si>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</si>
  <si>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</si>
  <si>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</si>
  <si>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</si>
  <si>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</si>
  <si>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</si>
  <si>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</si>
  <si>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</si>
  <si>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</si>
  <si>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</si>
  <si>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</si>
  <si>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</si>
  <si>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</si>
  <si>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</si>
  <si>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</si>
  <si>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</si>
  <si>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</si>
  <si>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</si>
  <si>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</si>
  <si>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</si>
  <si>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</si>
  <si>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</si>
  <si>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</si>
  <si>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</si>
  <si>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</si>
  <si>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</si>
  <si>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</si>
  <si>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</si>
  <si>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</si>
  <si>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</si>
  <si>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</si>
  <si>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</si>
  <si>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</si>
  <si>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</si>
  <si>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</si>
  <si>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</si>
  <si>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</si>
  <si>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</si>
  <si>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</si>
  <si>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</si>
  <si>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</si>
  <si>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</si>
  <si>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</si>
  <si>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</si>
  <si>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</si>
  <si>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</si>
  <si>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</si>
  <si>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</si>
  <si>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</si>
  <si>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</si>
  <si>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</si>
  <si>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</si>
  <si>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</si>
  <si>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</si>
  <si>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</si>
  <si>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</si>
  <si>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</si>
  <si>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</si>
  <si>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</si>
  <si>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</si>
  <si>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</si>
  <si>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</si>
  <si>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</si>
  <si>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</si>
  <si>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</si>
  <si>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</si>
  <si>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</si>
  <si>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</si>
  <si>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</si>
  <si>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</si>
  <si>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</si>
  <si>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</si>
  <si>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</si>
  <si>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</si>
  <si>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</si>
  <si>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</si>
  <si>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</si>
  <si>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</si>
  <si>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</si>
  <si>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</si>
  <si>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</si>
  <si>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</si>
  <si>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</si>
  <si>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</si>
  <si>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</si>
  <si>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</si>
  <si>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</si>
  <si>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</si>
  <si>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</si>
  <si>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</si>
  <si>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</si>
  <si>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</si>
  <si>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</si>
  <si>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</si>
  <si>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</si>
  <si>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</si>
  <si>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</si>
  <si>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</si>
  <si>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</si>
  <si>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</si>
  <si>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</si>
  <si>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</si>
  <si>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</si>
  <si>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</si>
  <si>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</si>
  <si>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</si>
  <si>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</si>
  <si>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</si>
  <si>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</si>
  <si>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</si>
  <si>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</si>
  <si>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</si>
  <si>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</si>
  <si>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</si>
  <si>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</si>
  <si>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</si>
  <si>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</si>
  <si>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</si>
  <si>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</si>
  <si>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</si>
  <si>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</si>
  <si>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</si>
  <si>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</si>
  <si>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</si>
  <si>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</si>
  <si>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</si>
  <si>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</si>
  <si>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</si>
  <si>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</si>
  <si>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</si>
  <si>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</si>
  <si>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</si>
  <si>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</si>
  <si>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</si>
  <si>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</si>
  <si>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</si>
  <si>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</si>
  <si>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</si>
  <si>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</si>
  <si>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</si>
  <si>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</si>
  <si>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</si>
  <si>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</si>
  <si>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</si>
  <si>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</si>
  <si>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</si>
  <si>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</si>
  <si>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</si>
  <si>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</si>
  <si>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</si>
  <si>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</si>
  <si>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</si>
  <si>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</si>
  <si>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</si>
  <si>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</si>
  <si>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</si>
  <si>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</si>
  <si>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</si>
  <si>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</si>
  <si>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</si>
  <si>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</si>
  <si>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</si>
  <si>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</si>
  <si>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</si>
  <si>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</si>
  <si>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</si>
  <si>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</si>
  <si>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</si>
  <si>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</si>
  <si>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</si>
  <si>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</si>
  <si>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</si>
  <si>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</si>
  <si>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</si>
  <si>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</si>
  <si>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</si>
  <si>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</si>
  <si>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</si>
  <si>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</si>
  <si>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</si>
  <si>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</si>
  <si>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</si>
  <si>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</si>
  <si>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</si>
  <si>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</si>
  <si>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</si>
  <si>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</si>
  <si>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</si>
  <si>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</si>
  <si>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</si>
  <si>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</si>
  <si>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</si>
  <si>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</si>
  <si>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</si>
  <si>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</si>
  <si>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</si>
  <si>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</si>
  <si>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</si>
  <si>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</si>
  <si>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</si>
  <si>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</si>
  <si>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</si>
  <si>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</si>
  <si>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</si>
  <si>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</si>
  <si>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</si>
  <si>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</si>
  <si>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</si>
  <si>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</si>
  <si>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</si>
  <si>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</si>
  <si>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</si>
  <si>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</si>
  <si>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</si>
  <si>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</si>
  <si>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</si>
  <si>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</si>
  <si>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</si>
  <si>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</si>
  <si>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</si>
  <si>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</si>
  <si>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</si>
  <si>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</si>
  <si>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</si>
  <si>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</si>
  <si>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</si>
  <si>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</si>
  <si>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</si>
  <si>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</si>
  <si>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</si>
  <si>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</si>
  <si>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</si>
  <si>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</si>
  <si>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</si>
  <si>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</si>
  <si>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</si>
  <si>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</si>
  <si>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</si>
  <si>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</si>
  <si>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</si>
  <si>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</si>
  <si>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</si>
  <si>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</si>
  <si>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</si>
  <si>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</si>
  <si>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</si>
  <si>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</si>
  <si>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</si>
  <si>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</si>
  <si>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</si>
  <si>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</si>
  <si>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</si>
  <si>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</si>
  <si>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</si>
  <si>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</si>
  <si>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</si>
  <si>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</si>
  <si>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</si>
  <si>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</si>
  <si>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</si>
  <si>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</si>
  <si>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</si>
  <si>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</si>
  <si>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</si>
  <si>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</si>
  <si>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</si>
  <si>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</si>
  <si>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</si>
  <si>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</si>
  <si>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</si>
  <si>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</si>
  <si>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</si>
  <si>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</si>
  <si>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</si>
  <si>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</si>
  <si>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</si>
  <si>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</si>
  <si>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</si>
  <si>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</si>
  <si>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</si>
  <si>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</si>
  <si>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</si>
  <si>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</si>
  <si>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</si>
  <si>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</si>
  <si>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</si>
  <si>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</si>
  <si>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</si>
  <si>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</si>
  <si>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</si>
  <si>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</si>
  <si>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</si>
  <si>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</si>
  <si>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</si>
  <si>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</si>
  <si>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</si>
  <si>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</si>
  <si>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</si>
  <si>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</si>
  <si>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</si>
  <si>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</si>
  <si>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</si>
  <si>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</si>
  <si>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</si>
  <si>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</si>
  <si>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</si>
  <si>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</si>
  <si>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</si>
  <si>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</si>
  <si>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</si>
  <si>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</si>
  <si>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</si>
  <si>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</si>
  <si>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</si>
  <si>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</si>
  <si>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</si>
  <si>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</si>
  <si>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</si>
  <si>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</si>
  <si>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</si>
  <si>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</si>
  <si>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</si>
  <si>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</si>
  <si>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</si>
  <si>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</si>
  <si>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</si>
  <si>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</si>
  <si>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</si>
  <si>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</si>
  <si>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</si>
  <si>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</si>
  <si>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</si>
  <si>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</si>
  <si>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</si>
  <si>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</si>
  <si>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</si>
  <si>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</si>
  <si>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</si>
  <si>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</si>
  <si>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</si>
  <si>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</si>
  <si>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</si>
  <si>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</si>
  <si>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</si>
  <si>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</si>
  <si>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</si>
  <si>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</si>
  <si>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</si>
  <si>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</si>
  <si>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</si>
  <si>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</si>
  <si>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</si>
  <si>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</si>
  <si>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</si>
  <si>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</si>
  <si>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</si>
  <si>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</si>
  <si>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</si>
  <si>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</si>
  <si>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</si>
  <si>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</si>
  <si>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</si>
  <si>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</si>
  <si>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</si>
  <si>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</si>
  <si>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</si>
  <si>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</si>
  <si>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</si>
  <si>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</si>
  <si>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</si>
  <si>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</si>
  <si>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</si>
  <si>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</si>
  <si>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</si>
  <si>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</si>
  <si>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</si>
  <si>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</si>
  <si>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</si>
  <si>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</si>
  <si>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</si>
  <si>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</si>
  <si>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</si>
  <si>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</si>
  <si>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</si>
  <si>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</si>
  <si>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</si>
  <si>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</si>
  <si>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</si>
  <si>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</si>
  <si>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</si>
  <si>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</si>
  <si>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</si>
  <si>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</si>
  <si>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</si>
  <si>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</si>
  <si>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</si>
  <si>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</si>
  <si>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</si>
  <si>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</si>
  <si>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</si>
  <si>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</si>
  <si>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</si>
  <si>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</si>
  <si>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</si>
  <si>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</si>
  <si>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</si>
  <si>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</si>
  <si>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</si>
  <si>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</si>
  <si>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</si>
  <si>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</si>
  <si>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</si>
  <si>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</si>
  <si>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</si>
  <si>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</si>
  <si>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</si>
  <si>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</si>
  <si>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</si>
  <si>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</si>
  <si>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</si>
  <si>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</si>
  <si>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</si>
  <si>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</si>
  <si>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</si>
  <si>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</si>
  <si>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</si>
  <si>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</si>
  <si>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</si>
  <si>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</si>
  <si>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</si>
  <si>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</si>
  <si>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</si>
  <si>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</si>
  <si>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</si>
  <si>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</si>
  <si>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</si>
  <si>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</si>
  <si>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</si>
  <si>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</si>
  <si>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</si>
  <si>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</si>
  <si>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</si>
  <si>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</si>
  <si>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</si>
  <si>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</si>
  <si>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</si>
  <si>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</si>
  <si>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</si>
  <si>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</si>
  <si>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</si>
  <si>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</si>
  <si>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</si>
  <si>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</si>
  <si>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</si>
  <si>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</si>
  <si>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</si>
  <si>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</si>
  <si>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</si>
  <si>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</si>
  <si>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</si>
  <si>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</si>
  <si>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</si>
  <si>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</si>
  <si>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</si>
  <si>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</si>
  <si>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</si>
  <si>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</si>
  <si>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</si>
  <si>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</si>
  <si>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</si>
  <si>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</si>
  <si>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</si>
  <si>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</si>
  <si>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</si>
  <si>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</si>
  <si>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</si>
  <si>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</si>
  <si>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</si>
  <si>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</si>
  <si>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</si>
  <si>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</si>
  <si>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</si>
  <si>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</si>
  <si>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</si>
  <si>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</si>
  <si>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</si>
  <si>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</si>
  <si>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</si>
  <si>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</si>
  <si>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</si>
  <si>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</si>
  <si>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</si>
  <si>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</si>
  <si>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</si>
  <si>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</si>
  <si>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</si>
  <si>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</si>
  <si>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</si>
  <si>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</si>
  <si>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</si>
  <si>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</si>
  <si>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</si>
  <si>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</si>
  <si>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</si>
  <si>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</si>
  <si>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</si>
  <si>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</si>
  <si>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</si>
  <si>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</si>
  <si>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</si>
  <si>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</si>
  <si>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</si>
  <si>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</si>
  <si>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</si>
  <si>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</si>
  <si>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</si>
  <si>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</si>
  <si>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</si>
  <si>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</si>
  <si>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</si>
  <si>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</si>
  <si>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</si>
  <si>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</si>
  <si>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</si>
  <si>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</si>
  <si>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</si>
  <si>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</si>
  <si>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</si>
  <si>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</si>
  <si>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</si>
  <si>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</si>
  <si>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</si>
  <si>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</si>
  <si>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</si>
  <si>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</si>
  <si>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</si>
  <si>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</si>
  <si>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</si>
  <si>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</si>
  <si>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</si>
  <si>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</si>
  <si>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</si>
  <si>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</si>
  <si>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</si>
  <si>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</si>
  <si>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</si>
  <si>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</si>
  <si>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</si>
  <si>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</si>
  <si>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</si>
  <si>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</si>
  <si>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</si>
  <si>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</si>
  <si>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</si>
  <si>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</si>
  <si>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</si>
  <si>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</si>
  <si>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</si>
  <si>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</si>
  <si>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</si>
  <si>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</si>
  <si>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</si>
  <si>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</si>
  <si>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</si>
  <si>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</si>
  <si>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</si>
  <si>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</si>
  <si>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</si>
  <si>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</si>
  <si>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</si>
  <si>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</si>
  <si>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</si>
  <si>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</si>
  <si>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</si>
  <si>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</si>
  <si>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</si>
  <si>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</si>
  <si>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</si>
  <si>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</si>
  <si>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</si>
  <si>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</si>
  <si>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</si>
  <si>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</si>
  <si>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</si>
  <si>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</si>
  <si>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</si>
  <si>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</si>
  <si>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</si>
  <si>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</si>
  <si>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</si>
  <si>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</si>
  <si>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</si>
  <si>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</si>
  <si>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</si>
  <si>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</si>
  <si>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</si>
  <si>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</si>
  <si>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</si>
  <si>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</si>
  <si>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</si>
  <si>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</si>
  <si>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</si>
  <si>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</si>
  <si>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</si>
  <si>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</si>
  <si>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</si>
  <si>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</si>
  <si>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</si>
  <si>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</si>
  <si>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</si>
  <si>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</si>
  <si>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</si>
  <si>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</si>
  <si>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</si>
  <si>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</si>
  <si>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</si>
  <si>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</si>
  <si>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</si>
  <si>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</si>
  <si>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</si>
  <si>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</si>
  <si>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</si>
  <si>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</si>
  <si>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</si>
  <si>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</si>
  <si>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</si>
  <si>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</si>
  <si>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</si>
  <si>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</si>
  <si>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</si>
  <si>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</si>
  <si>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</si>
  <si>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</si>
  <si>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</si>
  <si>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</si>
  <si>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</si>
  <si>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</si>
  <si>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</si>
  <si>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</si>
  <si>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</si>
  <si>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</si>
  <si>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</si>
  <si>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</si>
  <si>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</si>
  <si>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</si>
  <si>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</si>
  <si>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</si>
  <si>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</si>
  <si>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</si>
  <si>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</si>
  <si>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</si>
  <si>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</si>
  <si>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</si>
  <si>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</si>
  <si>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</si>
  <si>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</si>
  <si>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</si>
  <si>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</si>
  <si>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</si>
  <si>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</si>
  <si>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</si>
  <si>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</si>
  <si>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</si>
  <si>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</si>
  <si>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</si>
  <si>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</si>
  <si>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</si>
  <si>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</si>
  <si>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</si>
  <si>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</si>
  <si>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</si>
  <si>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</si>
  <si>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</si>
  <si>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</si>
  <si>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</si>
  <si>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</si>
  <si>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</si>
  <si>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</si>
  <si>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</si>
  <si>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</si>
  <si>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</si>
  <si>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</si>
  <si>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</si>
  <si>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</si>
  <si>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</si>
  <si>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</si>
  <si>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</si>
  <si>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</si>
  <si>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</si>
  <si>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</si>
  <si>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</si>
  <si>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</si>
  <si>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</si>
  <si>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</si>
  <si>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</si>
  <si>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</si>
  <si>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</si>
  <si>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</si>
  <si>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</si>
  <si>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</si>
  <si>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</si>
  <si>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</si>
  <si>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</si>
  <si>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</si>
  <si>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</si>
  <si>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</si>
  <si>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</si>
  <si>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</si>
  <si>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</si>
  <si>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</si>
  <si>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state</t>
  </si>
  <si>
    <t>Row Labels</t>
  </si>
  <si>
    <t>date created convertion</t>
  </si>
  <si>
    <t>date ended convertion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</si>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</sst>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44" fontId="1" fillId="0" borderId="0" xfId="2" applyFont="1"/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7030A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9-4EC9-9666-D037C3DD38E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B9-4EC9-9666-D037C3DD38E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B9-4EC9-9666-D037C3DD38E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B9-4EC9-9666-D037C3DD3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9433136"/>
        <c:axId val="659431824"/>
      </c:barChart>
      <c:catAx>
        <c:axId val="65943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31824"/>
        <c:crosses val="autoZero"/>
        <c:auto val="1"/>
        <c:lblAlgn val="ctr"/>
        <c:lblOffset val="100"/>
        <c:noMultiLvlLbl val="0"/>
      </c:catAx>
      <c:valAx>
        <c:axId val="65943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3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F-4A5D-B0EA-E08DC88C6301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2F-4A5D-B0EA-E08DC88C6301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2F-4A5D-B0EA-E08DC88C6301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2F-4A5D-B0EA-E08DC88C6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424648"/>
        <c:axId val="703423008"/>
      </c:barChart>
      <c:catAx>
        <c:axId val="70342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23008"/>
        <c:crosses val="autoZero"/>
        <c:auto val="1"/>
        <c:lblAlgn val="ctr"/>
        <c:lblOffset val="100"/>
        <c:noMultiLvlLbl val="0"/>
      </c:catAx>
      <c:valAx>
        <c:axId val="70342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2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[StarterBook_Complete.xlsx]Sheet4!PivotTable3</c:name>
    <c:fmtId val="2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1-4717-AABF-53340592FED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21-4717-AABF-53340592FED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21-4717-AABF-53340592FED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21-4717-AABF-53340592FED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8754096"/>
        <c:axId val="658755080"/>
      </c:lineChart>
      <c:catAx>
        <c:axId val="658754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755080"/>
        <c:crosses val="autoZero"/>
        <c:auto val="1"/>
        <c:lblAlgn val="ctr"/>
        <c:lblOffset val="100"/>
        <c:noMultiLvlLbl val="0"/>
      </c:catAx>
      <c:valAx>
        <c:axId val="65875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75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131444</xdr:colOff>
      <xdr:row>0</xdr:row>
      <xdr:rowOff>144780</xdr:rowOff>
    </xdr:from>
    <xdr:to>
      <xdr:col>16</xdr:col>
      <xdr:colOff>173354</xdr:colOff>
      <xdr:row>25</xdr:row>
      <xdr:rowOff>154304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FC720-7E30-4085-BB13-3FC3E572A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1</xdr:row>
      <xdr:rowOff>180975</xdr:rowOff>
    </xdr:from>
    <xdr:to>
      <xdr:col>16</xdr:col>
      <xdr:colOff>504825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31318-9F9A-4DE1-AF58-16A06AB67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</xdr:colOff>
      <xdr:row>0</xdr:row>
      <xdr:rowOff>164781</xdr:rowOff>
    </xdr:from>
    <xdr:to>
      <xdr:col>14</xdr:col>
      <xdr:colOff>240029</xdr:colOff>
      <xdr:row>33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3DC31F-CA3A-48A4-BA1E-425D5EDF1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MacNeil" refreshedDate="43476.81686446759" createdVersion="6" refreshedVersion="6" minRefreshableVersion="3" recordCount="4115" xr:uid="{C4A806BE-3726-4CA3-9B7C-26258893428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MacNeil" refreshedDate="43476.84695486111" createdVersion="6" refreshedVersion="6" minRefreshableVersion="3" recordCount="4115" xr:uid="{C265771A-0479-4D30-9AE2-B59439CFC9B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2E-3"/>
    <n v="1"/>
    <x v="1"/>
    <x v="6"/>
  </r>
  <r>
    <m/>
    <m/>
    <m/>
    <m/>
    <m/>
    <x v="4"/>
    <x v="21"/>
    <m/>
    <x v="4092"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3BF86-4B01-46FD-A2F6-93CB1090AB7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6C1FD-A25A-4DB1-AAA2-DFD04A77631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7">
    <chartFormat chart="0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34A7A-188C-4D7A-9C65-84D221581C3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D3" zoomScale="55" zoomScaleNormal="55" workbookViewId="0">
      <selection activeCell="R2" sqref="R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88671875" customWidth="1"/>
    <col min="16" max="16" width="21.88671875" style="12" customWidth="1"/>
    <col min="17" max="17" width="12.33203125" customWidth="1"/>
    <col min="18" max="18" width="17.109375" customWidth="1"/>
    <col min="19" max="19" width="28.88671875" customWidth="1"/>
    <col min="20" max="20" width="29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8307</v>
      </c>
      <c r="P1" s="11" t="s">
        <v>8308</v>
      </c>
      <c r="Q1" s="5" t="s">
        <v>8380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IFERROR(E2/D2,0)</f>
        <v>1.3685882352941177</v>
      </c>
      <c r="P2" s="12">
        <f>IFERROR(E2/L2,0)</f>
        <v>63.917582417582416</v>
      </c>
      <c r="Q2" t="str">
        <f>Q3</f>
        <v>film &amp; video</v>
      </c>
      <c r="R2" t="str">
        <f>MID(N2,FIND("/",N2,1)+1,LEN(N2))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IFERROR(E3/D3,0)</f>
        <v>1.4260827250608272</v>
      </c>
      <c r="P3" s="12">
        <f t="shared" ref="P3:P66" si="1">IFERROR(E3/L3,0)</f>
        <v>185.48101265822785</v>
      </c>
      <c r="Q3" t="str">
        <f t="shared" ref="Q3:Q66" si="2">LEFT(N3,(FIND("/",N3,1)-1))</f>
        <v>film &amp; video</v>
      </c>
      <c r="R3" t="str">
        <f t="shared" ref="R3:R66" si="3">MID(N3,FIND("/",N3,1)+1,LEN(N3))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IFERROR(E67/D67,0)</f>
        <v>1.0752857142857142</v>
      </c>
      <c r="P67" s="12">
        <f t="shared" ref="P67:P130" si="7">IFERROR(E67/L67,0)</f>
        <v>132.05263157894737</v>
      </c>
      <c r="Q67" t="str">
        <f t="shared" ref="Q67:Q130" si="8">LEFT(N67,(FIND("/",N67,1)-1))</f>
        <v>film &amp; video</v>
      </c>
      <c r="R67" t="str">
        <f t="shared" ref="R67:R130" si="9">MID(N67,FIND("/",N67,1)+1,LEN(N67))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12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12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12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12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1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12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12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12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1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12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12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12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12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12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1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12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12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12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12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12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1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12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12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12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1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12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12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12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12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12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12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12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12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12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1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12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12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12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12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12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12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12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12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12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12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12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12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12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12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12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12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12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12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1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1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12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12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12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12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12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1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12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IFERROR(E131/D131,0)</f>
        <v>0</v>
      </c>
      <c r="P131" s="12">
        <f t="shared" ref="P131:P194" si="13">IFERROR(E131/L131,0)</f>
        <v>0</v>
      </c>
      <c r="Q131" t="str">
        <f t="shared" ref="Q131:Q194" si="14">LEFT(N131,(FIND("/",N131,1)-1))</f>
        <v>film &amp; video</v>
      </c>
      <c r="R131" t="str">
        <f t="shared" ref="R131:R194" si="15">MID(N131,FIND("/",N131,1)+1,LEN(N131))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1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12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12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12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12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1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12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12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12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1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1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12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1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12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12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12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12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12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1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12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1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1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1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1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12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1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1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1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12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1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12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12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1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12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12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12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1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1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12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12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1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12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12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12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12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12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12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12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12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1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1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1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12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1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1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1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12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1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12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12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1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12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12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IFERROR(E195/D195,0)</f>
        <v>0</v>
      </c>
      <c r="P195" s="12">
        <f t="shared" ref="P195:P258" si="19">IFERROR(E195/L195,0)</f>
        <v>0</v>
      </c>
      <c r="Q195" t="str">
        <f t="shared" ref="Q195:Q258" si="20">LEFT(N195,(FIND("/",N195,1)-1))</f>
        <v>film &amp; video</v>
      </c>
      <c r="R195" t="str">
        <f t="shared" ref="R195:R258" si="21">MID(N195,FIND("/",N195,1)+1,LEN(N195))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12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12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12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1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1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12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1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12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12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1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12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12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12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12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12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12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12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12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12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12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12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12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12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1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12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1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12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12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12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12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12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1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12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12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12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1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12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12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12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1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12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12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12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12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12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1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12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12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12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12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12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12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12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12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12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1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12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12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12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12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12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12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IFERROR(E259/D259,0)</f>
        <v>1.0672648571428571</v>
      </c>
      <c r="P259" s="12">
        <f t="shared" ref="P259:P322" si="25">IFERROR(E259/L259,0)</f>
        <v>66.70405357142856</v>
      </c>
      <c r="Q259" t="str">
        <f t="shared" ref="Q259:Q322" si="26">LEFT(N259,(FIND("/",N259,1)-1))</f>
        <v>film &amp; video</v>
      </c>
      <c r="R259" t="str">
        <f t="shared" ref="R259:R322" si="27">MID(N259,FIND("/",N259,1)+1,LEN(N259))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12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12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1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12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12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12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12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12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12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12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12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12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1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12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12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12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12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12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12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12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12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12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1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12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12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12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12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12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12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12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12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12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1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12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12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12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1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12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12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12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12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12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1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12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12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12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12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12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12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12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12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12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12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12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12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12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12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12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12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12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12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1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IFERROR(E323/D323,0)</f>
        <v>1.0266285714285714</v>
      </c>
      <c r="P323" s="12">
        <f t="shared" ref="P323:P386" si="31">IFERROR(E323/L323,0)</f>
        <v>106.62314540059347</v>
      </c>
      <c r="Q323" t="str">
        <f t="shared" ref="Q323:Q386" si="32">LEFT(N323,(FIND("/",N323,1)-1))</f>
        <v>film &amp; video</v>
      </c>
      <c r="R323" t="str">
        <f t="shared" ref="R323:R386" si="33">MID(N323,FIND("/",N323,1)+1,LEN(N323))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12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12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12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12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12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12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12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12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1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12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12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12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12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12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12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12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12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12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1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12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12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12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12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12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12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12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12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12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1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1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12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12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12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12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12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12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12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12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1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12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12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12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12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12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12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12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12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12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1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12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12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12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12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12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12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12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12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12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1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12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12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12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12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IFERROR(E387/D387,0)</f>
        <v>1.05982</v>
      </c>
      <c r="P387" s="12">
        <f t="shared" ref="P387:P450" si="37">IFERROR(E387/L387,0)</f>
        <v>111.79535864978902</v>
      </c>
      <c r="Q387" t="str">
        <f t="shared" ref="Q387:Q450" si="38">LEFT(N387,(FIND("/",N387,1)-1))</f>
        <v>film &amp; video</v>
      </c>
      <c r="R387" t="str">
        <f t="shared" ref="R387:R450" si="39">MID(N387,FIND("/",N387,1)+1,LEN(N387))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12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12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12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12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1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12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12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12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1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12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12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12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12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12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1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12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12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12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12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1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12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12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12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1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12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12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12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12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12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12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12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1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12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1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12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12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12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1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1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12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12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1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12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1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12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1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12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1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1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12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12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12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12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1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12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12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1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1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1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12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1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12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IFERROR(E451/D451,0)</f>
        <v>2.2499999999999999E-2</v>
      </c>
      <c r="P451" s="12">
        <f t="shared" ref="P451:P514" si="43">IFERROR(E451/L451,0)</f>
        <v>9</v>
      </c>
      <c r="Q451" t="str">
        <f t="shared" ref="Q451:Q514" si="44">LEFT(N451,(FIND("/",N451,1)-1))</f>
        <v>film &amp; video</v>
      </c>
      <c r="R451" t="str">
        <f t="shared" ref="R451:R514" si="45">MID(N451,FIND("/",N451,1)+1,LEN(N451))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1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12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1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1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1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1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12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12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12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1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1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12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12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12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1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1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1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12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12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12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1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12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1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1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1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12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12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12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12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1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1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12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1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12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12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12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1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12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12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12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1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12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12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12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12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12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1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1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12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12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1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12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1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12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1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12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1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1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12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1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1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1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IFERROR(E515/D515,0)</f>
        <v>0.13924</v>
      </c>
      <c r="P515" s="12">
        <f t="shared" ref="P515:P578" si="49">IFERROR(E515/L515,0)</f>
        <v>102.38235294117646</v>
      </c>
      <c r="Q515" t="str">
        <f t="shared" ref="Q515:Q578" si="50">LEFT(N515,(FIND("/",N515,1)-1))</f>
        <v>film &amp; video</v>
      </c>
      <c r="R515" t="str">
        <f t="shared" ref="R515:R578" si="51">MID(N515,FIND("/",N515,1)+1,LEN(N515))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12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12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12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12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12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12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1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12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12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12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12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12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12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12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12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12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1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12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12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12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12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12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12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12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12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12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1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12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12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12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12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1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12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12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12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12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1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12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12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12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12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12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12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12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12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12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1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12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12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12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12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12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12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12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12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12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1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12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12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12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12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12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12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IFERROR(E579/D579,0)</f>
        <v>2E-3</v>
      </c>
      <c r="P579" s="12">
        <f t="shared" ref="P579:P642" si="55">IFERROR(E579/L579,0)</f>
        <v>10</v>
      </c>
      <c r="Q579" t="str">
        <f t="shared" ref="Q579:Q642" si="56">LEFT(N579,(FIND("/",N579,1)-1))</f>
        <v>technology</v>
      </c>
      <c r="R579" t="str">
        <f t="shared" ref="R579:R642" si="57">MID(N579,FIND("/",N579,1)+1,LEN(N579))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12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12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1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12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12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12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12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12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12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12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12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12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1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12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12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12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12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12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12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12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12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12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1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12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12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12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12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12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12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12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12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12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12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12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12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12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12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12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12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12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12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12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1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12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12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12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12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12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12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12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12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12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1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12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12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12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12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12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12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12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12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12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1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IFERROR(E643/D643,0)</f>
        <v>1.1916249999999999</v>
      </c>
      <c r="P643" s="12">
        <f t="shared" ref="P643:P706" si="61">IFERROR(E643/L643,0)</f>
        <v>151.31746031746033</v>
      </c>
      <c r="Q643" t="str">
        <f t="shared" ref="Q643:Q706" si="62">LEFT(N643,(FIND("/",N643,1)-1))</f>
        <v>technology</v>
      </c>
      <c r="R643" t="str">
        <f t="shared" ref="R643:R706" si="63">MID(N643,FIND("/",N643,1)+1,LEN(N643))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1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12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12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12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12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12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12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12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1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12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12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12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12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12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12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12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12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12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1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12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12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12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12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12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12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1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1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1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1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12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12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12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12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12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12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1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12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12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1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12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1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12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12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12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12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12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1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12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1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12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12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12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12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12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12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1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12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12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1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12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12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12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1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IFERROR(E707/D707,0)</f>
        <v>9.7699999999999992E-3</v>
      </c>
      <c r="P707" s="12">
        <f t="shared" ref="P707:P770" si="67">IFERROR(E707/L707,0)</f>
        <v>195.4</v>
      </c>
      <c r="Q707" t="str">
        <f t="shared" ref="Q707:Q770" si="68">LEFT(N707,(FIND("/",N707,1)-1))</f>
        <v>technology</v>
      </c>
      <c r="R707" t="str">
        <f t="shared" ref="R707:R770" si="69">MID(N707,FIND("/",N707,1)+1,LEN(N707))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12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12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12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12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12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1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1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12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12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1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12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1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12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1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1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12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12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1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12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12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12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12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12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1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1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12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12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12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12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12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12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12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12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12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1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12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12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12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12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12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12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1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12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12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1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12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12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12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12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12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12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12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12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12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12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12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12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12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12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12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12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12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12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IFERROR(E771/D771,0)</f>
        <v>0.41399999999999998</v>
      </c>
      <c r="P771" s="12">
        <f t="shared" ref="P771:P834" si="73">IFERROR(E771/L771,0)</f>
        <v>31.846153846153847</v>
      </c>
      <c r="Q771" t="str">
        <f t="shared" ref="Q771:Q834" si="74">LEFT(N771,(FIND("/",N771,1)-1))</f>
        <v>publishing</v>
      </c>
      <c r="R771" t="str">
        <f t="shared" ref="R771:R834" si="75">MID(N771,FIND("/",N771,1)+1,LEN(N771))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12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12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12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12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12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12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12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12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12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12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1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12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12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12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12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12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12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12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12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12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1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12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12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12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12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12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12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12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12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12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1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12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12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12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12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12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12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12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12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12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12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12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12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12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12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12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12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12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12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1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12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12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12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12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12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12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12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12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12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1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12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12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IFERROR(E835/D835,0)</f>
        <v>1.0166666666666666</v>
      </c>
      <c r="P835" s="12">
        <f t="shared" ref="P835:P898" si="79">IFERROR(E835/L835,0)</f>
        <v>148.78048780487805</v>
      </c>
      <c r="Q835" t="str">
        <f t="shared" ref="Q835:Q898" si="80">LEFT(N835,(FIND("/",N835,1)-1))</f>
        <v>music</v>
      </c>
      <c r="R835" t="str">
        <f t="shared" ref="R835:R898" si="81">MID(N835,FIND("/",N835,1)+1,LEN(N835))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12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12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12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12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12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12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1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12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12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12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12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12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12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12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12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12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1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1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12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12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12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12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1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12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12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12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1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12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12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12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12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12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12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12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12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12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1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12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12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12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12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12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12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12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12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12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1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12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12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12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12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12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12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12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12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1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1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12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12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12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12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12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12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IFERROR(E899/D899,0)</f>
        <v>0</v>
      </c>
      <c r="P899" s="12">
        <f t="shared" ref="P899:P962" si="85">IFERROR(E899/L899,0)</f>
        <v>0</v>
      </c>
      <c r="Q899" t="str">
        <f t="shared" ref="Q899:Q962" si="86">LEFT(N899,(FIND("/",N899,1)-1))</f>
        <v>music</v>
      </c>
      <c r="R899" t="str">
        <f t="shared" ref="R899:R962" si="87">MID(N899,FIND("/",N899,1)+1,LEN(N899))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12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12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1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12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12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12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12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12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12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12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12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12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12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12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12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12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12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12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12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1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12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12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12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12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12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12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12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12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12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12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12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1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12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12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12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12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12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12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12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12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12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1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12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1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12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12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1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12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12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12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12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1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12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12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12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12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12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12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12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12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12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1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IFERROR(E963/D963,0)</f>
        <v>0.42188421052631581</v>
      </c>
      <c r="P963" s="12">
        <f t="shared" ref="P963:P1026" si="91">IFERROR(E963/L963,0)</f>
        <v>364.35454545454547</v>
      </c>
      <c r="Q963" t="str">
        <f t="shared" ref="Q963:Q1026" si="92">LEFT(N963,(FIND("/",N963,1)-1))</f>
        <v>technology</v>
      </c>
      <c r="R963" t="str">
        <f t="shared" ref="R963:R1026" si="93">MID(N963,FIND("/",N963,1)+1,LEN(N963))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12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12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12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12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12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12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12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12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1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12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12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12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12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12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1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1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12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12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1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12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12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1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12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1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12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1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12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12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1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12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1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12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12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12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12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12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12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12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1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1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12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1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12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12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1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12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1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1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1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12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12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1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1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12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12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12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1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1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12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12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12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12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IFERROR(E1027/D1027,0)</f>
        <v>1.099283142857143</v>
      </c>
      <c r="P1027" s="12">
        <f t="shared" ref="P1027:P1090" si="97">IFERROR(E1027/L1027,0)</f>
        <v>71.848571428571432</v>
      </c>
      <c r="Q1027" t="str">
        <f t="shared" ref="Q1027:Q1090" si="98">LEFT(N1027,(FIND("/",N1027,1)-1))</f>
        <v>music</v>
      </c>
      <c r="R1027" t="str">
        <f t="shared" ref="R1027:R1090" si="99">MID(N1027,FIND("/",N1027,1)+1,LEN(N1027))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12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12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12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12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1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12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12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12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12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12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12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12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12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12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1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12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12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12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12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12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12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12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12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12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12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12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12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12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12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12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12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12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12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12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1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12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12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12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12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12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12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12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1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12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1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12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1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12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12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12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12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12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12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1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1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12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12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12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12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12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12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12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12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IFERROR(E1091/D1091,0)</f>
        <v>7.8266666666666665E-2</v>
      </c>
      <c r="P1091" s="12">
        <f t="shared" ref="P1091:P1154" si="103">IFERROR(E1091/L1091,0)</f>
        <v>23.959183673469386</v>
      </c>
      <c r="Q1091" t="str">
        <f t="shared" ref="Q1091:Q1154" si="104">LEFT(N1091,(FIND("/",N1091,1)-1))</f>
        <v>games</v>
      </c>
      <c r="R1091" t="str">
        <f t="shared" ref="R1091:R1154" si="105">MID(N1091,FIND("/",N1091,1)+1,LEN(N1091))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1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1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12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12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12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12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12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12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12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1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1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12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12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1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12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1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12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12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12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1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12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12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12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12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1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12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1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12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12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1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1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12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12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12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12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1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12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1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1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1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12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12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1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1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1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1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12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1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1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1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12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12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1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12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1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12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12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12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1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1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12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12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IFERROR(E1155/D1155,0)</f>
        <v>6.2500000000000003E-3</v>
      </c>
      <c r="P1155" s="12">
        <f t="shared" ref="P1155:P1218" si="109">IFERROR(E1155/L1155,0)</f>
        <v>50</v>
      </c>
      <c r="Q1155" t="str">
        <f t="shared" ref="Q1155:Q1218" si="110">LEFT(N1155,(FIND("/",N1155,1)-1))</f>
        <v>food</v>
      </c>
      <c r="R1155" t="str">
        <f t="shared" ref="R1155:R1218" si="111">MID(N1155,FIND("/",N1155,1)+1,LEN(N1155))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12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1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12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12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12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12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1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12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1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12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12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1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12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12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1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12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1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12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12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12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12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12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12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12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12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1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1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12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1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12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12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12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12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12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12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12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1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12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12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12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1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1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12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1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12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12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1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12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12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12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12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1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1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1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12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12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1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12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12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1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12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12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IFERROR(E1219/D1219,0)</f>
        <v>1.026</v>
      </c>
      <c r="P1219" s="12">
        <f t="shared" ref="P1219:P1282" si="115">IFERROR(E1219/L1219,0)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MID(N1219,FIND("/",N1219,1)+1,LEN(N1219))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12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12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1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12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12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12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12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1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12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12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12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1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1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12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1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12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12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1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12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12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12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12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1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12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12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1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12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12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12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12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12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12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1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12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12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12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12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12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12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12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12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12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1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12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12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12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12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12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12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12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12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12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1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12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12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12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12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12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12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12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12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12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1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IFERROR(E1283/D1283,0)</f>
        <v>1.1071428571428572</v>
      </c>
      <c r="P1283" s="12">
        <f t="shared" ref="P1283:P1346" si="121">IFERROR(E1283/L1283,0)</f>
        <v>104.72972972972973</v>
      </c>
      <c r="Q1283" t="str">
        <f t="shared" ref="Q1283:Q1346" si="122">LEFT(N1283,(FIND("/",N1283,1)-1))</f>
        <v>music</v>
      </c>
      <c r="R1283" t="str">
        <f t="shared" ref="R1283:R1346" si="123">MID(N1283,FIND("/",N1283,1)+1,LEN(N1283))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12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12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12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12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12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12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12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12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1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12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12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12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12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12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12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12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12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12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1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12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12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12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12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12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12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12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12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12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1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1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12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12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12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1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12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12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12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1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12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1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12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12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1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12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12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12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12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1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1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12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12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12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1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12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12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12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12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1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12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1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12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12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IFERROR(E1347/D1347,0)</f>
        <v>1.25</v>
      </c>
      <c r="P1347" s="12">
        <f t="shared" ref="P1347:P1410" si="127">IFERROR(E1347/L1347,0)</f>
        <v>53.571428571428569</v>
      </c>
      <c r="Q1347" t="str">
        <f t="shared" ref="Q1347:Q1410" si="128">LEFT(N1347,(FIND("/",N1347,1)-1))</f>
        <v>publishing</v>
      </c>
      <c r="R1347" t="str">
        <f t="shared" ref="R1347:R1410" si="129">MID(N1347,FIND("/",N1347,1)+1,LEN(N1347))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12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12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12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12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1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12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12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12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12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12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12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12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12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12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1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12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1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1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12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12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12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12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12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12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1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12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12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12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12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12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12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12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12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12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1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12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12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12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12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12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12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12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12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12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1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12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12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12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12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12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12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12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12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12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1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12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12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12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1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12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1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1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1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IFERROR(E1411/D1411,0)</f>
        <v>0</v>
      </c>
      <c r="P1411" s="12">
        <f t="shared" ref="P1411:P1474" si="133">IFERROR(E1411/L1411,0)</f>
        <v>0</v>
      </c>
      <c r="Q1411" t="str">
        <f t="shared" ref="Q1411:Q1474" si="134">LEFT(N1411,(FIND("/",N1411,1)-1))</f>
        <v>publishing</v>
      </c>
      <c r="R1411" t="str">
        <f t="shared" ref="R1411:R1474" si="135">MID(N1411,FIND("/",N1411,1)+1,LEN(N1411))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12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12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1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1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12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12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1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1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1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1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1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1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1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12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12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12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1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1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12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1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12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12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1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12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1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1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12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1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1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1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12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12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12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12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12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12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1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12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12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1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1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12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12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1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1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12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12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12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12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1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12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12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1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12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12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12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1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12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12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1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12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12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IFERROR(E1475/D1475,0)</f>
        <v>1.20516</v>
      </c>
      <c r="P1475" s="12">
        <f t="shared" ref="P1475:P1538" si="139">IFERROR(E1475/L1475,0)</f>
        <v>38.462553191489363</v>
      </c>
      <c r="Q1475" t="str">
        <f t="shared" ref="Q1475:Q1538" si="140">LEFT(N1475,(FIND("/",N1475,1)-1))</f>
        <v>publishing</v>
      </c>
      <c r="R1475" t="str">
        <f t="shared" ref="R1475:R1538" si="141">MID(N1475,FIND("/",N1475,1)+1,LEN(N1475))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12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12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12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12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12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12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1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1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1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1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12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1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1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12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1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12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1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1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1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12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12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12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12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1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1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1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1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12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12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12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12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12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12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12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12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12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12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12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12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12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12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12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12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12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12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1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12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12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12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12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12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12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12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12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12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1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12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12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12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12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12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12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IFERROR(E1539/D1539,0)</f>
        <v>1.7989999999999999</v>
      </c>
      <c r="P1539" s="12">
        <f t="shared" ref="P1539:P1602" si="145">IFERROR(E1539/L1539,0)</f>
        <v>96.375</v>
      </c>
      <c r="Q1539" t="str">
        <f t="shared" ref="Q1539:Q1602" si="146">LEFT(N1539,(FIND("/",N1539,1)-1))</f>
        <v>photography</v>
      </c>
      <c r="R1539" t="str">
        <f t="shared" ref="R1539:R1602" si="147">MID(N1539,FIND("/",N1539,1)+1,LEN(N1539))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12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12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1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1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1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1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12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1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12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12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1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12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1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12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12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12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12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12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12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1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12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1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1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1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12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1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1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1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12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12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1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12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1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1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12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12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12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12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1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1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1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1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1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1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1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1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12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12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12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1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12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12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1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12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12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1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1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1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1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12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1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12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1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IFERROR(E1603/D1603,0)</f>
        <v>1.082492</v>
      </c>
      <c r="P1603" s="12">
        <f t="shared" ref="P1603:P1666" si="151">IFERROR(E1603/L1603,0)</f>
        <v>48.325535714285714</v>
      </c>
      <c r="Q1603" t="str">
        <f t="shared" ref="Q1603:Q1666" si="152">LEFT(N1603,(FIND("/",N1603,1)-1))</f>
        <v>music</v>
      </c>
      <c r="R1603" t="str">
        <f t="shared" ref="R1603:R1666" si="153">MID(N1603,FIND("/",N1603,1)+1,LEN(N1603))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12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12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12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12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12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12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12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12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12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12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12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12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12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12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12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12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12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1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12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12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12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12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12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12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12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12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12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1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12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12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12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12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12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12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12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12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12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1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12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12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12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12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12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12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12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12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12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1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12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12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12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12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12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12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12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12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12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1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12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12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12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12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IFERROR(E1667/D1667,0)</f>
        <v>1.1945714285714286</v>
      </c>
      <c r="P1667" s="12">
        <f t="shared" ref="P1667:P1730" si="157">IFERROR(E1667/L1667,0)</f>
        <v>44.956989247311824</v>
      </c>
      <c r="Q1667" t="str">
        <f t="shared" ref="Q1667:Q1730" si="158">LEFT(N1667,(FIND("/",N1667,1)-1))</f>
        <v>music</v>
      </c>
      <c r="R1667" t="str">
        <f t="shared" ref="R1667:R1730" si="159">MID(N1667,FIND("/",N1667,1)+1,LEN(N1667))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12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12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12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12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1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12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12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12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12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12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12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12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12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12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1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12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12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12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12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12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12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12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12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12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1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12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12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12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12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12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12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12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12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12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1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12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12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12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12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12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12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12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12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12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12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12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12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12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12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12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12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12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12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1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12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12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12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12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12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12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12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12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IFERROR(E1731/D1731,0)</f>
        <v>0</v>
      </c>
      <c r="P1731" s="12">
        <f t="shared" ref="P1731:P1794" si="163">IFERROR(E1731/L1731,0)</f>
        <v>0</v>
      </c>
      <c r="Q1731" t="str">
        <f t="shared" ref="Q1731:Q1794" si="164">LEFT(N1731,(FIND("/",N1731,1)-1))</f>
        <v>music</v>
      </c>
      <c r="R1731" t="str">
        <f t="shared" ref="R1731:R1794" si="165">MID(N1731,FIND("/",N1731,1)+1,LEN(N1731))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12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12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12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12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12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12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12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12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12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12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12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12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12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12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12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12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12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12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12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12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1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12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12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12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12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1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1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12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12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12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1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12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1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12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12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12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12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12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12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12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1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1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12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12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12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12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1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1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12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12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1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12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12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12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12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12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12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12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1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1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1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1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12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IFERROR(E1795/D1795,0)</f>
        <v>1.3333333333333334E-2</v>
      </c>
      <c r="P1795" s="12">
        <f t="shared" ref="P1795:P1858" si="169">IFERROR(E1795/L1795,0)</f>
        <v>20</v>
      </c>
      <c r="Q1795" t="str">
        <f t="shared" ref="Q1795:Q1858" si="170">LEFT(N1795,(FIND("/",N1795,1)-1))</f>
        <v>photography</v>
      </c>
      <c r="R1795" t="str">
        <f t="shared" ref="R1795:R1858" si="171">MID(N1795,FIND("/",N1795,1)+1,LEN(N1795))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12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12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12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1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12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12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1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12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12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12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12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12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12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12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12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12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12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12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12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12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12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12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1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12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1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1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12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12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12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12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12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12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12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12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12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1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12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12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12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12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12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12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12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12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12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1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12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12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12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12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12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12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12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12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12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1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12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12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12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12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12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12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IFERROR(E1859/D1859,0)</f>
        <v>1</v>
      </c>
      <c r="P1859" s="12">
        <f t="shared" ref="P1859:P1922" si="175">IFERROR(E1859/L1859,0)</f>
        <v>136.36363636363637</v>
      </c>
      <c r="Q1859" t="str">
        <f t="shared" ref="Q1859:Q1922" si="176">LEFT(N1859,(FIND("/",N1859,1)-1))</f>
        <v>music</v>
      </c>
      <c r="R1859" t="str">
        <f t="shared" ref="R1859:R1922" si="177">MID(N1859,FIND("/",N1859,1)+1,LEN(N1859))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12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12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1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12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12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1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12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1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1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1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12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12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1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12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12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1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1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1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12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12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12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1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1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12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12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12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12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12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12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12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12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12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1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12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12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12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1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12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12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12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12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12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1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1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1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12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1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1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12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1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1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12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1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12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1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1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1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1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12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12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12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1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IFERROR(E1923/D1923,0)</f>
        <v>1.3680000000000001</v>
      </c>
      <c r="P1923" s="12">
        <f t="shared" ref="P1923:P1986" si="181">IFERROR(E1923/L1923,0)</f>
        <v>54</v>
      </c>
      <c r="Q1923" t="str">
        <f t="shared" ref="Q1923:Q1986" si="182">LEFT(N1923,(FIND("/",N1923,1)-1))</f>
        <v>music</v>
      </c>
      <c r="R1923" t="str">
        <f t="shared" ref="R1923:R1986" si="183">MID(N1923,FIND("/",N1923,1)+1,LEN(N1923))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12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12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1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12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12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12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12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1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1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12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12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12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12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1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12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12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12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12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1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12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12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12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12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12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12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12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12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12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1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12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12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12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12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12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12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12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12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12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1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12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12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1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12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12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12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12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12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12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1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12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12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12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12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12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12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12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12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12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1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1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12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12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12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IFERROR(E1987/D1987,0)</f>
        <v>3.1875000000000001E-2</v>
      </c>
      <c r="P1987" s="12">
        <f t="shared" ref="P1987:P2050" si="187">IFERROR(E1987/L1987,0)</f>
        <v>12.75</v>
      </c>
      <c r="Q1987" t="str">
        <f t="shared" ref="Q1987:Q2050" si="188">LEFT(N1987,(FIND("/",N1987,1)-1))</f>
        <v>photography</v>
      </c>
      <c r="R1987" t="str">
        <f t="shared" ref="R1987:R2050" si="189">MID(N1987,FIND("/",N1987,1)+1,LEN(N1987))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1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12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1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1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1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12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1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12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12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1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12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12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12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12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1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12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12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12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12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12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12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12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12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12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12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12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12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12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12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12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12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12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12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1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12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12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12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12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12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12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12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12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12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1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12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12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12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12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12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12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12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12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12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1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12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12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12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12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12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12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12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12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IFERROR(E2051/D2051,0)</f>
        <v>1.2019070000000001</v>
      </c>
      <c r="P2051" s="12">
        <f t="shared" ref="P2051:P2114" si="193">IFERROR(E2051/L2051,0)</f>
        <v>80.991037735849048</v>
      </c>
      <c r="Q2051" t="str">
        <f t="shared" ref="Q2051:Q2114" si="194">LEFT(N2051,(FIND("/",N2051,1)-1))</f>
        <v>technology</v>
      </c>
      <c r="R2051" t="str">
        <f t="shared" ref="R2051:R2114" si="195">MID(N2051,FIND("/",N2051,1)+1,LEN(N2051))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1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12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12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12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12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12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12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12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12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12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1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12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12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12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12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12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12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1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12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12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1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12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12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1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1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12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12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12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12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12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1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12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12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12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12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12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12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1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12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12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1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12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12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12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12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12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12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12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12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12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1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12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12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12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12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12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12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12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12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12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12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12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IFERROR(E2115/D2115,0)</f>
        <v>1.0485714285714285</v>
      </c>
      <c r="P2115" s="12">
        <f t="shared" ref="P2115:P2178" si="199">IFERROR(E2115/L2115,0)</f>
        <v>68.598130841121488</v>
      </c>
      <c r="Q2115" t="str">
        <f t="shared" ref="Q2115:Q2178" si="200">LEFT(N2115,(FIND("/",N2115,1)-1))</f>
        <v>music</v>
      </c>
      <c r="R2115" t="str">
        <f t="shared" ref="R2115:R2178" si="201">MID(N2115,FIND("/",N2115,1)+1,LEN(N2115))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12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12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12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12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12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12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1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1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12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1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1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12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12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12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1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12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1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12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12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12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12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12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12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12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12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12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1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12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12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1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12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12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12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12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12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12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1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12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1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1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12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1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12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12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12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1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1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12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12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12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12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12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12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12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12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12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1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12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12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12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12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12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12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IFERROR(E2179/D2179,0)</f>
        <v>1.0012000000000001</v>
      </c>
      <c r="P2179" s="12">
        <f t="shared" ref="P2179:P2242" si="205">IFERROR(E2179/L2179,0)</f>
        <v>65.868421052631575</v>
      </c>
      <c r="Q2179" t="str">
        <f t="shared" ref="Q2179:Q2242" si="206">LEFT(N2179,(FIND("/",N2179,1)-1))</f>
        <v>music</v>
      </c>
      <c r="R2179" t="str">
        <f t="shared" ref="R2179:R2242" si="207">MID(N2179,FIND("/",N2179,1)+1,LEN(N2179))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12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12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1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12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12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12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12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12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12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12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12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12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1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1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12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12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12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12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12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12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12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12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1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12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12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1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12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12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12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12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12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12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1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12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1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12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12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12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12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12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12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1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12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1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1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12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12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12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12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12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12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1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12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12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12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12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12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12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12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12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12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1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IFERROR(E2243/D2243,0)</f>
        <v>8.0640000000000001</v>
      </c>
      <c r="P2243" s="12">
        <f t="shared" ref="P2243:P2306" si="211">IFERROR(E2243/L2243,0)</f>
        <v>49.472392638036808</v>
      </c>
      <c r="Q2243" t="str">
        <f t="shared" ref="Q2243:Q2306" si="212">LEFT(N2243,(FIND("/",N2243,1)-1))</f>
        <v>games</v>
      </c>
      <c r="R2243" t="str">
        <f t="shared" ref="R2243:R2306" si="213">MID(N2243,FIND("/",N2243,1)+1,LEN(N2243))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12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12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12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12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12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12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12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12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1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12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12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12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12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12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1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12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12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12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1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12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12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12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12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12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12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12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12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12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1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12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12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12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12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12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12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12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12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12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1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12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12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12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12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12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12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12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12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12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1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12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12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12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12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12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12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12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12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12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1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12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12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12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12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IFERROR(E2307/D2307,0)</f>
        <v>1.0122777777777778</v>
      </c>
      <c r="P2307" s="12">
        <f t="shared" ref="P2307:P2370" si="217">IFERROR(E2307/L2307,0)</f>
        <v>109.10778443113773</v>
      </c>
      <c r="Q2307" t="str">
        <f t="shared" ref="Q2307:Q2370" si="218">LEFT(N2307,(FIND("/",N2307,1)-1))</f>
        <v>music</v>
      </c>
      <c r="R2307" t="str">
        <f t="shared" ref="R2307:R2370" si="219">MID(N2307,FIND("/",N2307,1)+1,LEN(N2307))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12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12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12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12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12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12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12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12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12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12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12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12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12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1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12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1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12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12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12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1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12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12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1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1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12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12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12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12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12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12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12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12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12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1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12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12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12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12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12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12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12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12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12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12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12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12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12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12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12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12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12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12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12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1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12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12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12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12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12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12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12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12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IFERROR(E2371/D2371,0)</f>
        <v>0</v>
      </c>
      <c r="P2371" s="12">
        <f t="shared" ref="P2371:P2434" si="223">IFERROR(E2371/L2371,0)</f>
        <v>0</v>
      </c>
      <c r="Q2371" t="str">
        <f t="shared" ref="Q2371:Q2434" si="224">LEFT(N2371,(FIND("/",N2371,1)-1))</f>
        <v>technology</v>
      </c>
      <c r="R2371" t="str">
        <f t="shared" ref="R2371:R2434" si="225">MID(N2371,FIND("/",N2371,1)+1,LEN(N2371))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1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12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12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12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12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12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12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12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12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12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1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12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12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12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12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12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12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12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12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12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12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12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12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12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12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12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12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12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12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12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12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12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12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12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12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1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12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12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12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12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12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12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12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12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12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12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12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12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12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1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12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12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12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12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12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12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12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12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1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1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12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12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IFERROR(E2435/D2435,0)</f>
        <v>0</v>
      </c>
      <c r="P2435" s="12">
        <f t="shared" ref="P2435:P2498" si="229">IFERROR(E2435/L2435,0)</f>
        <v>0</v>
      </c>
      <c r="Q2435" t="str">
        <f t="shared" ref="Q2435:Q2498" si="230">LEFT(N2435,(FIND("/",N2435,1)-1))</f>
        <v>food</v>
      </c>
      <c r="R2435" t="str">
        <f t="shared" ref="R2435:R2498" si="231">MID(N2435,FIND("/",N2435,1)+1,LEN(N2435))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12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1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1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12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12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12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1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12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12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12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12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12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12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12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12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12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1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12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1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12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12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12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12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12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12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12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1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12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12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12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12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12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12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12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12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12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1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12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12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12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12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12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12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12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12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12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1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12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1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12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12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12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12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12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12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1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1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1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12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12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12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12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1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IFERROR(E2499/D2499,0)</f>
        <v>1.127715</v>
      </c>
      <c r="P2499" s="12">
        <f t="shared" ref="P2499:P2562" si="235">IFERROR(E2499/L2499,0)</f>
        <v>80.551071428571419</v>
      </c>
      <c r="Q2499" t="str">
        <f t="shared" ref="Q2499:Q2562" si="236">LEFT(N2499,(FIND("/",N2499,1)-1))</f>
        <v>music</v>
      </c>
      <c r="R2499" t="str">
        <f t="shared" ref="R2499:R2562" si="237">MID(N2499,FIND("/",N2499,1)+1,LEN(N2499))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1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12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1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12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1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12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12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12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12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12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12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12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12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12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12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1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1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12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12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12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1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12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12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12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12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12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12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12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12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12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12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1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12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12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12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1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12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1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1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12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12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1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12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12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12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12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12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12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12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12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12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1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12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1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12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12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12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12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12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12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1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1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IFERROR(E2563/D2563,0)</f>
        <v>0</v>
      </c>
      <c r="P2563" s="12">
        <f t="shared" ref="P2563:P2626" si="241">IFERROR(E2563/L2563,0)</f>
        <v>0</v>
      </c>
      <c r="Q2563" t="str">
        <f t="shared" ref="Q2563:Q2626" si="242">LEFT(N2563,(FIND("/",N2563,1)-1))</f>
        <v>food</v>
      </c>
      <c r="R2563" t="str">
        <f t="shared" ref="R2563:R2626" si="243">MID(N2563,FIND("/",N2563,1)+1,LEN(N2563))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12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12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12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1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12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12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12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1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1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1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12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12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12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12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12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12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12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12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1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12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12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12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12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12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12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12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12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12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12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12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12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12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12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12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12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12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12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12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1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12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12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1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12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12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12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12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12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12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12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12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12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1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12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12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12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12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12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1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12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12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12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12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IFERROR(E2627/D2627,0)</f>
        <v>9.56</v>
      </c>
      <c r="P2627" s="12">
        <f t="shared" ref="P2627:P2690" si="247">IFERROR(E2627/L2627,0)</f>
        <v>27.576923076923077</v>
      </c>
      <c r="Q2627" t="str">
        <f t="shared" ref="Q2627:Q2690" si="248">LEFT(N2627,(FIND("/",N2627,1)-1))</f>
        <v>technology</v>
      </c>
      <c r="R2627" t="str">
        <f t="shared" ref="R2627:R2690" si="249">MID(N2627,FIND("/",N2627,1)+1,LEN(N2627))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1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12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12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1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1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12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12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12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1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12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1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12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12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12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1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1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12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12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12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12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12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1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12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12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1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12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12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12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1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12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12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12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1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1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1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1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1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12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12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12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12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12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12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1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1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12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12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12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12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12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12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12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1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1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1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1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1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12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1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12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12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12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12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IFERROR(E2691/D2691,0)</f>
        <v>2.8571428571428571E-5</v>
      </c>
      <c r="P2691" s="12">
        <f t="shared" ref="P2691:P2754" si="253">IFERROR(E2691/L2691,0)</f>
        <v>1</v>
      </c>
      <c r="Q2691" t="str">
        <f t="shared" ref="Q2691:Q2754" si="254">LEFT(N2691,(FIND("/",N2691,1)-1))</f>
        <v>food</v>
      </c>
      <c r="R2691" t="str">
        <f t="shared" ref="R2691:R2754" si="255">MID(N2691,FIND("/",N2691,1)+1,LEN(N2691))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1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1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12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12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12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12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12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12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12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12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1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12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12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12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12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12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12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12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12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12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12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12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12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12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12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12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12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12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12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1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12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12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12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12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12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12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12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12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12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1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12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12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12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12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12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12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12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12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12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1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1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12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12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12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12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12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1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1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1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1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12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12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IFERROR(E2755/D2755,0)</f>
        <v>0.19</v>
      </c>
      <c r="P2755" s="12">
        <f t="shared" ref="P2755:P2818" si="259">IFERROR(E2755/L2755,0)</f>
        <v>47.5</v>
      </c>
      <c r="Q2755" t="str">
        <f t="shared" ref="Q2755:Q2818" si="260">LEFT(N2755,(FIND("/",N2755,1)-1))</f>
        <v>publishing</v>
      </c>
      <c r="R2755" t="str">
        <f t="shared" ref="R2755:R2818" si="261">MID(N2755,FIND("/",N2755,1)+1,LEN(N2755))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12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12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12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1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1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1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1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1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1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1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1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12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1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12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12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1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1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12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12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1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12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1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12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1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12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1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1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12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12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12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12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12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12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12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12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12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1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12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12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12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12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12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12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12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12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12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1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12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12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12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12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12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12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12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12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12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12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12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12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12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12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12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IFERROR(E2819/D2819,0)</f>
        <v>1.3</v>
      </c>
      <c r="P2819" s="12">
        <f t="shared" ref="P2819:P2882" si="265">IFERROR(E2819/L2819,0)</f>
        <v>23.636363636363637</v>
      </c>
      <c r="Q2819" t="str">
        <f t="shared" ref="Q2819:Q2882" si="266">LEFT(N2819,(FIND("/",N2819,1)-1))</f>
        <v>theater</v>
      </c>
      <c r="R2819" t="str">
        <f t="shared" ref="R2819:R2882" si="267">MID(N2819,FIND("/",N2819,1)+1,LEN(N2819))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12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12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1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12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12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12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12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12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12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12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12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12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1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12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12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12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12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12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12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12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12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12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1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12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12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12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12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12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12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12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12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12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1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12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12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12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12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12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12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12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12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12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1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12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12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12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12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12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12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12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12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12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1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12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12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12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12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12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12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12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12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12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1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IFERROR(E2883/D2883,0)</f>
        <v>0</v>
      </c>
      <c r="P2883" s="12">
        <f t="shared" ref="P2883:P2946" si="271">IFERROR(E2883/L2883,0)</f>
        <v>0</v>
      </c>
      <c r="Q2883" t="str">
        <f t="shared" ref="Q2883:Q2946" si="272">LEFT(N2883,(FIND("/",N2883,1)-1))</f>
        <v>theater</v>
      </c>
      <c r="R2883" t="str">
        <f t="shared" ref="R2883:R2946" si="273">MID(N2883,FIND("/",N2883,1)+1,LEN(N2883))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12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12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12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12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12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12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12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12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1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12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12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12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12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12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12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12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12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12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1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12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12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12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12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12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12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12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12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12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12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12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12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12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12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12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12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1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12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1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12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12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12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12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12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12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12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12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12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1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12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12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12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12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12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12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12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12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1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1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12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12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12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12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IFERROR(E2947/D2947,0)</f>
        <v>0</v>
      </c>
      <c r="P2947" s="12">
        <f t="shared" ref="P2947:P3010" si="277">IFERROR(E2947/L2947,0)</f>
        <v>0</v>
      </c>
      <c r="Q2947" t="str">
        <f t="shared" ref="Q2947:Q3010" si="278">LEFT(N2947,(FIND("/",N2947,1)-1))</f>
        <v>theater</v>
      </c>
      <c r="R2947" t="str">
        <f t="shared" ref="R2947:R3010" si="279">MID(N2947,FIND("/",N2947,1)+1,LEN(N2947))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12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12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12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12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12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12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12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12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12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12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1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12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12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12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12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12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12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12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12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12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12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12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12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12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1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12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12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12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12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12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12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12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12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12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1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12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12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12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12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12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12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12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12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12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1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12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12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12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12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12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12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12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12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1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1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12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12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12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12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12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12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12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12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IFERROR(E3011/D3011,0)</f>
        <v>1.19756</v>
      </c>
      <c r="P3011" s="12">
        <f t="shared" ref="P3011:P3074" si="283">IFERROR(E3011/L3011,0)</f>
        <v>233.8984375</v>
      </c>
      <c r="Q3011" t="str">
        <f t="shared" ref="Q3011:Q3074" si="284">LEFT(N3011,(FIND("/",N3011,1)-1))</f>
        <v>theater</v>
      </c>
      <c r="R3011" t="str">
        <f t="shared" ref="R3011:R3074" si="285">MID(N3011,FIND("/",N3011,1)+1,LEN(N3011))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1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12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12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12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12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12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12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12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12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1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12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12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12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12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12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12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1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12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12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1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12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1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12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12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12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12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12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12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12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1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12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12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12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12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12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12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1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12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12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1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12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12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12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12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12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12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12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12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12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1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12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12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12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12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12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12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12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12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12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1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12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12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IFERROR(E3075/D3075,0)</f>
        <v>2.3035714285714285E-4</v>
      </c>
      <c r="P3075" s="12">
        <f t="shared" ref="P3075:P3138" si="289">IFERROR(E3075/L3075,0)</f>
        <v>92.142857142857139</v>
      </c>
      <c r="Q3075" t="str">
        <f t="shared" ref="Q3075:Q3138" si="290">LEFT(N3075,(FIND("/",N3075,1)-1))</f>
        <v>theater</v>
      </c>
      <c r="R3075" t="str">
        <f t="shared" ref="R3075:R3138" si="291">MID(N3075,FIND("/",N3075,1)+1,LEN(N3075))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12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12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1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12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12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12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1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1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12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12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12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12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12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12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12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12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1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12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12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12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12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12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12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12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12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12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1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12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12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12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12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12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1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12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12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12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12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12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12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12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12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12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12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12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12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1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12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12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12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12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12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12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12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12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12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1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12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12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12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12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12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12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IFERROR(E3139/D3139,0)</f>
        <v>3.3333333333333333E-2</v>
      </c>
      <c r="P3139" s="12">
        <f t="shared" ref="P3139:P3202" si="295">IFERROR(E3139/L3139,0)</f>
        <v>50</v>
      </c>
      <c r="Q3139" t="str">
        <f t="shared" ref="Q3139:Q3202" si="296">LEFT(N3139,(FIND("/",N3139,1)-1))</f>
        <v>theater</v>
      </c>
      <c r="R3139" t="str">
        <f t="shared" ref="R3139:R3202" si="297">MID(N3139,FIND("/",N3139,1)+1,LEN(N3139))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12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12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1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12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12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12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12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12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12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12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12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12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1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12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12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12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12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12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12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12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12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12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1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12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12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12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12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12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12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12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12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12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1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12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12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12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12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12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12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12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12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12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1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12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12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12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12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12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12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12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12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12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12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1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1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12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12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12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12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1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12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12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1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IFERROR(E3203/D3203,0)</f>
        <v>1.2500000000000001E-2</v>
      </c>
      <c r="P3203" s="12">
        <f t="shared" ref="P3203:P3266" si="301">IFERROR(E3203/L3203,0)</f>
        <v>12.5</v>
      </c>
      <c r="Q3203" t="str">
        <f t="shared" ref="Q3203:Q3266" si="302">LEFT(N3203,(FIND("/",N3203,1)-1))</f>
        <v>theater</v>
      </c>
      <c r="R3203" t="str">
        <f t="shared" ref="R3203:R3266" si="303">MID(N3203,FIND("/",N3203,1)+1,LEN(N3203))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1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12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12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1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12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12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12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12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12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12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12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12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12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12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12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12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12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1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12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12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12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12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12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12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12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12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12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1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12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12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12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12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12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12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12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12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12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1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12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12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12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12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12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12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12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12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12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1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12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12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12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12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12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12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12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12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12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1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12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12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12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12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IFERROR(E3267/D3267,0)</f>
        <v>1.64</v>
      </c>
      <c r="P3267" s="12">
        <f t="shared" ref="P3267:P3330" si="307">IFERROR(E3267/L3267,0)</f>
        <v>70.285714285714292</v>
      </c>
      <c r="Q3267" t="str">
        <f t="shared" ref="Q3267:Q3330" si="308">LEFT(N3267,(FIND("/",N3267,1)-1))</f>
        <v>theater</v>
      </c>
      <c r="R3267" t="str">
        <f t="shared" ref="R3267:R3330" si="309">MID(N3267,FIND("/",N3267,1)+1,LEN(N3267))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12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12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12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12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1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12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12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12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12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12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12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12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12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12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1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12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12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12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12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12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12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12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12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12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1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12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12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12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12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12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12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12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12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12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1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12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12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12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12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1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12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12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12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12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12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12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12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12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12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12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12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12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12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1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1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12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12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12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12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12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12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12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IFERROR(E3331/D3331,0)</f>
        <v>1.1679999999999999</v>
      </c>
      <c r="P3331" s="12">
        <f t="shared" ref="P3331:P3394" si="313">IFERROR(E3331/L3331,0)</f>
        <v>44.92307692307692</v>
      </c>
      <c r="Q3331" t="str">
        <f t="shared" ref="Q3331:Q3394" si="314">LEFT(N3331,(FIND("/",N3331,1)-1))</f>
        <v>theater</v>
      </c>
      <c r="R3331" t="str">
        <f t="shared" ref="R3331:R3394" si="315">MID(N3331,FIND("/",N3331,1)+1,LEN(N3331))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1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1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12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12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12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12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12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12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12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12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1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12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12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12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12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12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12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12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12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12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1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12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12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12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12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12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12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12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12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12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1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12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12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12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12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12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12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12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12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12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1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12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12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12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12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12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12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12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12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12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1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12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12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12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12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12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12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12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12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12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1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12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12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IFERROR(E3395/D3395,0)</f>
        <v>1.0580000000000001</v>
      </c>
      <c r="P3395" s="12">
        <f t="shared" ref="P3395:P3458" si="319">IFERROR(E3395/L3395,0)</f>
        <v>36.06818181818182</v>
      </c>
      <c r="Q3395" t="str">
        <f t="shared" ref="Q3395:Q3458" si="320">LEFT(N3395,(FIND("/",N3395,1)-1))</f>
        <v>theater</v>
      </c>
      <c r="R3395" t="str">
        <f t="shared" ref="R3395:R3458" si="321">MID(N3395,FIND("/",N3395,1)+1,LEN(N3395))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12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12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12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12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12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12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1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12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12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12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12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12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12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12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12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12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12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12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12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12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12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12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12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12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12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1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12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12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12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12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12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12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12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12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12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1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12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12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12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12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12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12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12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12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12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1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12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12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12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12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12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12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12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12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12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1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12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12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12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12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12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12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IFERROR(E3459/D3459,0)</f>
        <v>1.4019999999999999</v>
      </c>
      <c r="P3459" s="12">
        <f t="shared" ref="P3459:P3522" si="325">IFERROR(E3459/L3459,0)</f>
        <v>50.981818181818184</v>
      </c>
      <c r="Q3459" t="str">
        <f t="shared" ref="Q3459:Q3522" si="326">LEFT(N3459,(FIND("/",N3459,1)-1))</f>
        <v>theater</v>
      </c>
      <c r="R3459" t="str">
        <f t="shared" ref="R3459:R3522" si="327">MID(N3459,FIND("/",N3459,1)+1,LEN(N3459))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12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12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1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12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12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12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12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12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12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12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12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12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1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12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12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12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12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12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12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12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12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12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1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12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12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12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12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12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12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12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12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12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1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1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12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12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12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12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12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12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12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12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1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12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12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12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12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12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12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12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12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12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12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12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12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12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12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12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12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12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12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1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IFERROR(E3523/D3523,0)</f>
        <v>1.6942857142857144</v>
      </c>
      <c r="P3523" s="12">
        <f t="shared" ref="P3523:P3586" si="331">IFERROR(E3523/L3523,0)</f>
        <v>45.615384615384613</v>
      </c>
      <c r="Q3523" t="str">
        <f t="shared" ref="Q3523:Q3586" si="332">LEFT(N3523,(FIND("/",N3523,1)-1))</f>
        <v>theater</v>
      </c>
      <c r="R3523" t="str">
        <f t="shared" ref="R3523:R3586" si="333">MID(N3523,FIND("/",N3523,1)+1,LEN(N3523))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12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12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12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12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12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12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12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12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1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12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12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12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12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12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12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12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12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12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1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12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12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12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12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12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12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12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12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12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1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12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12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12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12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12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12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12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12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12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1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12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12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12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12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12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12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12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12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12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1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1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12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12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12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12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12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12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12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12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1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12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12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12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12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IFERROR(E3587/D3587,0)</f>
        <v>1.1911764705882353</v>
      </c>
      <c r="P3587" s="12">
        <f t="shared" ref="P3587:P3650" si="337">IFERROR(E3587/L3587,0)</f>
        <v>176.08695652173913</v>
      </c>
      <c r="Q3587" t="str">
        <f t="shared" ref="Q3587:Q3650" si="338">LEFT(N3587,(FIND("/",N3587,1)-1))</f>
        <v>theater</v>
      </c>
      <c r="R3587" t="str">
        <f t="shared" ref="R3587:R3650" si="339">MID(N3587,FIND("/",N3587,1)+1,LEN(N3587))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12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12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12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12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1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12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12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12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12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12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12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12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12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12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1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12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12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12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12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12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12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12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12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12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12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12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12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12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12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12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12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12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12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1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12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12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12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12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12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12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12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12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12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1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12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12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12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12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1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12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12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12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12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1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12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12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12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12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12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12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12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12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IFERROR(E3651/D3651,0)</f>
        <v>1.04</v>
      </c>
      <c r="P3651" s="12">
        <f t="shared" ref="P3651:P3714" si="343">IFERROR(E3651/L3651,0)</f>
        <v>97.5</v>
      </c>
      <c r="Q3651" t="str">
        <f t="shared" ref="Q3651:Q3714" si="344">LEFT(N3651,(FIND("/",N3651,1)-1))</f>
        <v>theater</v>
      </c>
      <c r="R3651" t="str">
        <f t="shared" ref="R3651:R3714" si="345">MID(N3651,FIND("/",N3651,1)+1,LEN(N3651))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1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12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12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12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12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12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12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1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12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12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1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12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1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12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12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12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12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12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12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12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1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12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12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12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12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12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12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12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12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1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1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12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12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12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12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12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12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1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12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12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1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12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12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12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12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12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12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12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12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12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1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12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12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12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12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12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12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12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12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12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12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12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IFERROR(E3715/D3715,0)</f>
        <v>1.0149999999999999</v>
      </c>
      <c r="P3715" s="12">
        <f t="shared" ref="P3715:P3778" si="349">IFERROR(E3715/L3715,0)</f>
        <v>106.84210526315789</v>
      </c>
      <c r="Q3715" t="str">
        <f t="shared" ref="Q3715:Q3778" si="350">LEFT(N3715,(FIND("/",N3715,1)-1))</f>
        <v>theater</v>
      </c>
      <c r="R3715" t="str">
        <f t="shared" ref="R3715:R3778" si="351">MID(N3715,FIND("/",N3715,1)+1,LEN(N3715))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12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12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12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12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12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12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1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12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12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12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12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12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12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12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12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1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1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12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12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12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12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12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12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12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12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12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1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12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12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12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12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12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12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12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12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12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1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12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12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12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12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12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12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1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12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12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1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12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12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12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12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12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12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12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12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12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1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12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12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12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12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12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12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IFERROR(E3779/D3779,0)</f>
        <v>1.4319999999999999</v>
      </c>
      <c r="P3779" s="12">
        <f t="shared" ref="P3779:P3842" si="355">IFERROR(E3779/L3779,0)</f>
        <v>48.542372881355931</v>
      </c>
      <c r="Q3779" t="str">
        <f t="shared" ref="Q3779:Q3842" si="356">LEFT(N3779,(FIND("/",N3779,1)-1))</f>
        <v>theater</v>
      </c>
      <c r="R3779" t="str">
        <f t="shared" ref="R3779:R3842" si="357">MID(N3779,FIND("/",N3779,1)+1,LEN(N3779))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12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12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1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12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12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12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12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1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12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1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12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12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12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12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1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12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12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12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12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12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12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1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1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12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12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1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12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12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12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12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12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12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12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12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12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12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12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12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1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12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12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1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12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12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12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12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12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12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12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12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12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1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12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12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12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12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12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12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12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1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12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1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IFERROR(E3843/D3843,0)</f>
        <v>8.72E-2</v>
      </c>
      <c r="P3843" s="12">
        <f t="shared" ref="P3843:P3906" si="361">IFERROR(E3843/L3843,0)</f>
        <v>25.647058823529413</v>
      </c>
      <c r="Q3843" t="str">
        <f t="shared" ref="Q3843:Q3906" si="362">LEFT(N3843,(FIND("/",N3843,1)-1))</f>
        <v>theater</v>
      </c>
      <c r="R3843" t="str">
        <f t="shared" ref="R3843:R3906" si="363">MID(N3843,FIND("/",N3843,1)+1,LEN(N3843))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12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12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1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12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12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12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12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12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1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12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12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12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12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12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12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12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12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12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1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12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12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12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12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12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12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12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12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12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1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12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12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12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12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12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12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12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12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12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1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12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12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12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12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12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12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1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12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12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1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12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12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12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12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12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12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12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12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12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1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12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12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12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12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IFERROR(E3907/D3907,0)</f>
        <v>0.11533333333333333</v>
      </c>
      <c r="P3907" s="12">
        <f t="shared" ref="P3907:P3970" si="367">IFERROR(E3907/L3907,0)</f>
        <v>24.714285714285715</v>
      </c>
      <c r="Q3907" t="str">
        <f t="shared" ref="Q3907:Q3970" si="368">LEFT(N3907,(FIND("/",N3907,1)-1))</f>
        <v>theater</v>
      </c>
      <c r="R3907" t="str">
        <f t="shared" ref="R3907:R3970" si="369">MID(N3907,FIND("/",N3907,1)+1,LEN(N3907))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12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12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12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12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12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12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12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12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12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12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12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12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12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1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12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12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12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12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12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12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12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12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12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12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12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12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12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12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12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12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12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1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12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1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12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12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12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12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12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12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12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12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12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1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12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12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12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12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12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12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12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12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12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1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12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12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12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12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12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12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12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12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IFERROR(E3971/D3971,0)</f>
        <v>7.4690265486725665E-2</v>
      </c>
      <c r="P3971" s="12">
        <f t="shared" ref="P3971:P4034" si="373">IFERROR(E3971/L3971,0)</f>
        <v>35.166666666666664</v>
      </c>
      <c r="Q3971" t="str">
        <f t="shared" ref="Q3971:Q4034" si="374">LEFT(N3971,(FIND("/",N3971,1)-1))</f>
        <v>theater</v>
      </c>
      <c r="R3971" t="str">
        <f t="shared" ref="R3971:R4034" si="375">MID(N3971,FIND("/",N3971,1)+1,LEN(N3971))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1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12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12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12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12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12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12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12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12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12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1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12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12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12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12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12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12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12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12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12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1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12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12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12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12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12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12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12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12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12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1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12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12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12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12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12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12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12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12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12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12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12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12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12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12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12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12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12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12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1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12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12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12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12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12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12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12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12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12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1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12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12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IFERROR(E4035/D4035,0)</f>
        <v>0.25698702928870293</v>
      </c>
      <c r="P4035" s="12">
        <f t="shared" ref="P4035:P4098" si="379">IFERROR(E4035/L4035,0)</f>
        <v>65.340319148936175</v>
      </c>
      <c r="Q4035" t="str">
        <f t="shared" ref="Q4035:Q4098" si="380">LEFT(N4035,(FIND("/",N4035,1)-1))</f>
        <v>theater</v>
      </c>
      <c r="R4035" t="str">
        <f t="shared" ref="R4035:R4098" si="381">MID(N4035,FIND("/",N4035,1)+1,LEN(N4035))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12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12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12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12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12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12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1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12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12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12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12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12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12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12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12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12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1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12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12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12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12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12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12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12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12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12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1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12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12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12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12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12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12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12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1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12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1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12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12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12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12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12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12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12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12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12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12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12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12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12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12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12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12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12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12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12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1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12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12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12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12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12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12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IFERROR(E4099/D4099,0)</f>
        <v>0</v>
      </c>
      <c r="P4099" s="12">
        <f t="shared" ref="P4099:P4115" si="385">IFERROR(E4099/L4099,0)</f>
        <v>0</v>
      </c>
      <c r="Q4099" t="str">
        <f t="shared" ref="Q4099:Q4115" si="386">LEFT(N4099,(FIND("/",N4099,1)-1))</f>
        <v>theater</v>
      </c>
      <c r="R4099" t="str">
        <f t="shared" ref="R4099:R4115" si="387">MID(N4099,FIND("/",N4099,1)+1,LEN(N4099))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12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12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12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12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12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12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12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12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12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12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12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12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12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12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12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6" operator="containsText" text="success">
      <formula>NOT(ISERROR(SEARCH("success",F1)))</formula>
    </cfRule>
    <cfRule type="containsText" dxfId="2" priority="5" operator="containsText" text="fail">
      <formula>NOT(ISERROR(SEARCH("fail",F1)))</formula>
    </cfRule>
    <cfRule type="containsText" dxfId="1" priority="4" operator="containsText" text="can">
      <formula>NOT(ISERROR(SEARCH("can",F1)))</formula>
    </cfRule>
    <cfRule type="containsText" dxfId="0" priority="1" operator="containsText" text="live">
      <formula>NOT(ISERROR(SEARCH("live",F1)))</formula>
    </cfRule>
  </conditionalFormatting>
  <conditionalFormatting sqref="O2:O41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CDDBD-B574-4F7D-BD85-DB64C5172719}">
  <sheetPr codeName="Sheet2"/>
  <dimension ref="A1:F14"/>
  <sheetViews>
    <sheetView workbookViewId="0">
      <selection activeCell="C3" sqref="C3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7" width="11.33203125" bestFit="1" customWidth="1"/>
    <col min="8" max="10" width="16.33203125" bestFit="1" customWidth="1"/>
    <col min="11" max="11" width="11.33203125" bestFit="1" customWidth="1"/>
  </cols>
  <sheetData>
    <row r="1" spans="1:6" x14ac:dyDescent="0.3">
      <c r="A1" s="7" t="s">
        <v>8223</v>
      </c>
      <c r="B1" t="s">
        <v>8362</v>
      </c>
    </row>
    <row r="3" spans="1:6" x14ac:dyDescent="0.3">
      <c r="A3" s="7" t="s">
        <v>8363</v>
      </c>
      <c r="B3" s="7" t="s">
        <v>8360</v>
      </c>
    </row>
    <row r="4" spans="1:6" x14ac:dyDescent="0.3">
      <c r="A4" s="7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9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9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9" t="s">
        <v>8331</v>
      </c>
      <c r="B8" s="8">
        <v>24</v>
      </c>
      <c r="C8" s="8"/>
      <c r="D8" s="8"/>
      <c r="E8" s="8"/>
      <c r="F8" s="8">
        <v>24</v>
      </c>
    </row>
    <row r="9" spans="1:6" x14ac:dyDescent="0.3">
      <c r="A9" s="9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9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9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9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9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9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97964-FE6E-4864-A8B6-19184208415A}">
  <sheetPr codeName="Sheet3"/>
  <dimension ref="A3:F46"/>
  <sheetViews>
    <sheetView topLeftCell="A4" workbookViewId="0">
      <selection activeCell="A3" sqref="A3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5.5546875" bestFit="1" customWidth="1"/>
    <col min="8" max="8" width="13.5546875" bestFit="1" customWidth="1"/>
    <col min="9" max="9" width="15.5546875" bestFit="1" customWidth="1"/>
    <col min="10" max="10" width="18.5546875" bestFit="1" customWidth="1"/>
    <col min="11" max="11" width="20.5546875" bestFit="1" customWidth="1"/>
    <col min="12" max="350" width="11" bestFit="1" customWidth="1"/>
    <col min="351" max="351" width="13.88671875" bestFit="1" customWidth="1"/>
    <col min="352" max="1932" width="11" bestFit="1" customWidth="1"/>
    <col min="1934" max="1934" width="11.88671875" bestFit="1" customWidth="1"/>
    <col min="1935" max="4103" width="11" bestFit="1" customWidth="1"/>
    <col min="4104" max="4104" width="15" bestFit="1" customWidth="1"/>
    <col min="4105" max="4105" width="11.33203125" bestFit="1" customWidth="1"/>
  </cols>
  <sheetData>
    <row r="3" spans="1:6" x14ac:dyDescent="0.3">
      <c r="A3" s="7" t="s">
        <v>8381</v>
      </c>
      <c r="B3" s="7" t="s">
        <v>8360</v>
      </c>
    </row>
    <row r="4" spans="1:6" x14ac:dyDescent="0.3">
      <c r="A4" s="7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8316</v>
      </c>
      <c r="B5" s="8"/>
      <c r="C5" s="8">
        <v>100</v>
      </c>
      <c r="D5" s="8"/>
      <c r="E5" s="8"/>
      <c r="F5" s="8">
        <v>100</v>
      </c>
    </row>
    <row r="6" spans="1:6" x14ac:dyDescent="0.3">
      <c r="A6" s="9" t="s">
        <v>8344</v>
      </c>
      <c r="B6" s="8">
        <v>20</v>
      </c>
      <c r="C6" s="8"/>
      <c r="D6" s="8"/>
      <c r="E6" s="8"/>
      <c r="F6" s="8">
        <v>20</v>
      </c>
    </row>
    <row r="7" spans="1:6" x14ac:dyDescent="0.3">
      <c r="A7" s="9" t="s">
        <v>8332</v>
      </c>
      <c r="B7" s="8">
        <v>24</v>
      </c>
      <c r="C7" s="8"/>
      <c r="D7" s="8"/>
      <c r="E7" s="8"/>
      <c r="F7" s="8">
        <v>24</v>
      </c>
    </row>
    <row r="8" spans="1:6" x14ac:dyDescent="0.3">
      <c r="A8" s="9" t="s">
        <v>8358</v>
      </c>
      <c r="B8" s="8"/>
      <c r="C8" s="8">
        <v>40</v>
      </c>
      <c r="D8" s="8"/>
      <c r="E8" s="8"/>
      <c r="F8" s="8">
        <v>40</v>
      </c>
    </row>
    <row r="9" spans="1:6" x14ac:dyDescent="0.3">
      <c r="A9" s="9" t="s">
        <v>8354</v>
      </c>
      <c r="B9" s="8"/>
      <c r="C9" s="8"/>
      <c r="D9" s="8"/>
      <c r="E9" s="8">
        <v>40</v>
      </c>
      <c r="F9" s="8">
        <v>40</v>
      </c>
    </row>
    <row r="10" spans="1:6" x14ac:dyDescent="0.3">
      <c r="A10" s="9" t="s">
        <v>8315</v>
      </c>
      <c r="B10" s="8"/>
      <c r="C10" s="8"/>
      <c r="D10" s="8"/>
      <c r="E10" s="8">
        <v>180</v>
      </c>
      <c r="F10" s="8">
        <v>180</v>
      </c>
    </row>
    <row r="11" spans="1:6" x14ac:dyDescent="0.3">
      <c r="A11" s="9" t="s">
        <v>8314</v>
      </c>
      <c r="B11" s="8"/>
      <c r="C11" s="8">
        <v>80</v>
      </c>
      <c r="D11" s="8"/>
      <c r="E11" s="8"/>
      <c r="F11" s="8">
        <v>80</v>
      </c>
    </row>
    <row r="12" spans="1:6" x14ac:dyDescent="0.3">
      <c r="A12" s="9" t="s">
        <v>8330</v>
      </c>
      <c r="B12" s="8"/>
      <c r="C12" s="8"/>
      <c r="D12" s="8"/>
      <c r="E12" s="8">
        <v>40</v>
      </c>
      <c r="F12" s="8">
        <v>40</v>
      </c>
    </row>
    <row r="13" spans="1:6" x14ac:dyDescent="0.3">
      <c r="A13" s="9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">
      <c r="A14" s="9" t="s">
        <v>8324</v>
      </c>
      <c r="B14" s="8"/>
      <c r="C14" s="8">
        <v>40</v>
      </c>
      <c r="D14" s="8"/>
      <c r="E14" s="8"/>
      <c r="F14" s="8">
        <v>40</v>
      </c>
    </row>
    <row r="15" spans="1:6" x14ac:dyDescent="0.3">
      <c r="A15" s="9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">
      <c r="A16" s="9" t="s">
        <v>8348</v>
      </c>
      <c r="B16" s="8"/>
      <c r="C16" s="8">
        <v>20</v>
      </c>
      <c r="D16" s="8"/>
      <c r="E16" s="8"/>
      <c r="F16" s="8">
        <v>20</v>
      </c>
    </row>
    <row r="17" spans="1:6" x14ac:dyDescent="0.3">
      <c r="A17" s="9" t="s">
        <v>8349</v>
      </c>
      <c r="B17" s="8"/>
      <c r="C17" s="8"/>
      <c r="D17" s="8"/>
      <c r="E17" s="8">
        <v>140</v>
      </c>
      <c r="F17" s="8">
        <v>140</v>
      </c>
    </row>
    <row r="18" spans="1:6" x14ac:dyDescent="0.3">
      <c r="A18" s="9" t="s">
        <v>8329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3">
      <c r="A19" s="9" t="s">
        <v>8328</v>
      </c>
      <c r="B19" s="8"/>
      <c r="C19" s="8">
        <v>60</v>
      </c>
      <c r="D19" s="8"/>
      <c r="E19" s="8"/>
      <c r="F19" s="8">
        <v>60</v>
      </c>
    </row>
    <row r="20" spans="1:6" x14ac:dyDescent="0.3">
      <c r="A20" s="9" t="s">
        <v>8356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3">
      <c r="A21" s="9" t="s">
        <v>8327</v>
      </c>
      <c r="B21" s="8"/>
      <c r="C21" s="8"/>
      <c r="D21" s="8"/>
      <c r="E21" s="8">
        <v>20</v>
      </c>
      <c r="F21" s="8">
        <v>20</v>
      </c>
    </row>
    <row r="22" spans="1:6" x14ac:dyDescent="0.3">
      <c r="A22" s="9" t="s">
        <v>8335</v>
      </c>
      <c r="B22" s="8"/>
      <c r="C22" s="8">
        <v>40</v>
      </c>
      <c r="D22" s="8"/>
      <c r="E22" s="8"/>
      <c r="F22" s="8">
        <v>40</v>
      </c>
    </row>
    <row r="23" spans="1:6" x14ac:dyDescent="0.3">
      <c r="A23" s="9" t="s">
        <v>8359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3">
      <c r="A24" s="9" t="s">
        <v>8343</v>
      </c>
      <c r="B24" s="8"/>
      <c r="C24" s="8">
        <v>20</v>
      </c>
      <c r="D24" s="8"/>
      <c r="E24" s="8"/>
      <c r="F24" s="8">
        <v>20</v>
      </c>
    </row>
    <row r="25" spans="1:6" x14ac:dyDescent="0.3">
      <c r="A25" s="9" t="s">
        <v>8323</v>
      </c>
      <c r="B25" s="8"/>
      <c r="C25" s="8"/>
      <c r="D25" s="8"/>
      <c r="E25" s="8">
        <v>60</v>
      </c>
      <c r="F25" s="8">
        <v>60</v>
      </c>
    </row>
    <row r="26" spans="1:6" x14ac:dyDescent="0.3">
      <c r="A26" s="9" t="s">
        <v>8350</v>
      </c>
      <c r="B26" s="8"/>
      <c r="C26" s="8">
        <v>20</v>
      </c>
      <c r="D26" s="8"/>
      <c r="E26" s="8"/>
      <c r="F26" s="8">
        <v>20</v>
      </c>
    </row>
    <row r="27" spans="1:6" x14ac:dyDescent="0.3">
      <c r="A27" s="9" t="s">
        <v>8339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3">
      <c r="A28" s="9" t="s">
        <v>8345</v>
      </c>
      <c r="B28" s="8"/>
      <c r="C28" s="8">
        <v>20</v>
      </c>
      <c r="D28" s="8"/>
      <c r="E28" s="8"/>
      <c r="F28" s="8">
        <v>20</v>
      </c>
    </row>
    <row r="29" spans="1:6" x14ac:dyDescent="0.3">
      <c r="A29" s="9" t="s">
        <v>8318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3">
      <c r="A30" s="9" t="s">
        <v>8346</v>
      </c>
      <c r="B30" s="8"/>
      <c r="C30" s="8"/>
      <c r="D30" s="8"/>
      <c r="E30" s="8">
        <v>40</v>
      </c>
      <c r="F30" s="8">
        <v>40</v>
      </c>
    </row>
    <row r="31" spans="1:6" x14ac:dyDescent="0.3">
      <c r="A31" s="9" t="s">
        <v>8342</v>
      </c>
      <c r="B31" s="8"/>
      <c r="C31" s="8"/>
      <c r="D31" s="8"/>
      <c r="E31" s="8">
        <v>20</v>
      </c>
      <c r="F31" s="8">
        <v>20</v>
      </c>
    </row>
    <row r="32" spans="1:6" x14ac:dyDescent="0.3">
      <c r="A32" s="9" t="s">
        <v>8353</v>
      </c>
      <c r="B32" s="8"/>
      <c r="C32" s="8">
        <v>20</v>
      </c>
      <c r="D32" s="8"/>
      <c r="E32" s="8"/>
      <c r="F32" s="8">
        <v>20</v>
      </c>
    </row>
    <row r="33" spans="1:6" x14ac:dyDescent="0.3">
      <c r="A33" s="9" t="s">
        <v>8326</v>
      </c>
      <c r="B33" s="8"/>
      <c r="C33" s="8"/>
      <c r="D33" s="8"/>
      <c r="E33" s="8">
        <v>260</v>
      </c>
      <c r="F33" s="8">
        <v>260</v>
      </c>
    </row>
    <row r="34" spans="1:6" x14ac:dyDescent="0.3">
      <c r="A34" s="9" t="s">
        <v>8313</v>
      </c>
      <c r="B34" s="8">
        <v>40</v>
      </c>
      <c r="C34" s="8"/>
      <c r="D34" s="8"/>
      <c r="E34" s="8"/>
      <c r="F34" s="8">
        <v>40</v>
      </c>
    </row>
    <row r="35" spans="1:6" x14ac:dyDescent="0.3">
      <c r="A35" s="9" t="s">
        <v>8312</v>
      </c>
      <c r="B35" s="8"/>
      <c r="C35" s="8"/>
      <c r="D35" s="8"/>
      <c r="E35" s="8">
        <v>60</v>
      </c>
      <c r="F35" s="8">
        <v>60</v>
      </c>
    </row>
    <row r="36" spans="1:6" x14ac:dyDescent="0.3">
      <c r="A36" s="9" t="s">
        <v>8352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3">
      <c r="A37" s="9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3">
      <c r="A38" s="9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3">
      <c r="A39" s="9" t="s">
        <v>8351</v>
      </c>
      <c r="B39" s="8"/>
      <c r="C39" s="8"/>
      <c r="D39" s="8"/>
      <c r="E39" s="8">
        <v>80</v>
      </c>
      <c r="F39" s="8">
        <v>80</v>
      </c>
    </row>
    <row r="40" spans="1:6" x14ac:dyDescent="0.3">
      <c r="A40" s="9" t="s">
        <v>8311</v>
      </c>
      <c r="B40" s="8"/>
      <c r="C40" s="8"/>
      <c r="D40" s="8"/>
      <c r="E40" s="8">
        <v>60</v>
      </c>
      <c r="F40" s="8">
        <v>60</v>
      </c>
    </row>
    <row r="41" spans="1:6" x14ac:dyDescent="0.3">
      <c r="A41" s="9" t="s">
        <v>8341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3">
      <c r="A42" s="9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3">
      <c r="A43" s="9" t="s">
        <v>8321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3">
      <c r="A44" s="9" t="s">
        <v>8320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3">
      <c r="A45" s="9" t="s">
        <v>8340</v>
      </c>
      <c r="B45" s="8">
        <v>20</v>
      </c>
      <c r="C45" s="8"/>
      <c r="D45" s="8"/>
      <c r="E45" s="8"/>
      <c r="F45" s="8">
        <v>20</v>
      </c>
    </row>
    <row r="46" spans="1:6" x14ac:dyDescent="0.3">
      <c r="A46" s="9" t="s">
        <v>8361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02943-F6AE-4294-B977-D1D865834398}">
  <sheetPr codeName="Sheet4"/>
  <dimension ref="A1:F18"/>
  <sheetViews>
    <sheetView zoomScale="82" zoomScaleNormal="82"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1.33203125" bestFit="1" customWidth="1"/>
    <col min="8" max="22" width="16.33203125" bestFit="1" customWidth="1"/>
    <col min="23" max="23" width="11.33203125" bestFit="1" customWidth="1"/>
  </cols>
  <sheetData>
    <row r="1" spans="1:6" x14ac:dyDescent="0.3">
      <c r="A1" s="7" t="s">
        <v>8306</v>
      </c>
      <c r="B1" t="s">
        <v>8362</v>
      </c>
    </row>
    <row r="2" spans="1:6" x14ac:dyDescent="0.3">
      <c r="A2" s="7" t="s">
        <v>8379</v>
      </c>
      <c r="B2" t="s">
        <v>8362</v>
      </c>
    </row>
    <row r="4" spans="1:6" x14ac:dyDescent="0.3">
      <c r="A4" s="7" t="s">
        <v>8363</v>
      </c>
      <c r="B4" s="7" t="s">
        <v>8360</v>
      </c>
    </row>
    <row r="5" spans="1:6" x14ac:dyDescent="0.3">
      <c r="A5" s="7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9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9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9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9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9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9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9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9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9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9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9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9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Brendan MacNeil</cp:lastModifiedBy>
  <dcterms:created xsi:type="dcterms:W3CDTF">2017-04-20T15:17:24Z</dcterms:created>
  <dcterms:modified xsi:type="dcterms:W3CDTF">2019-01-22T01:59:41Z</dcterms:modified>
</cp:coreProperties>
</file>