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<sst xmlns="http://schemas.openxmlformats.org/spreadsheetml/2006/main" count="31" uniqueCount="31">
  <si>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</si>
  <si>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</si>
  <si>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P0</t>
  </si>
  <si>
    <t>P1</t>
  </si>
  <si>
    <t>P2</t>
  </si>
  <si>
    <t>equal</t>
  </si>
  <si>
    <t>IntR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</si>
  <si>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</si>
  <si>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</si>
  <si>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</si>
  <si>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</si>
  <si>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</si>
  <si>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</si>
  <si>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</si>
  <si>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S2</t>
  </si>
  <si>
    <t>S1</t>
  </si>
  <si>
    <t>S0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</si>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</sst>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yyyy&quot;年&quot;m&quot;月&quot;d&quot;日&quot;;@"/>
    <numFmt numFmtId="178" formatCode="_ * #,##0.00_ ;_ * \-#,##0.00_ ;_ * &quot;-&quot;??_ ;_ @_ "/>
  </numFmts>
  <fonts count="31">
    <font>
      <sz val="11"/>
      <color theme="1"/>
      <name val="Calibri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/>
      <right style="thick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1" fillId="16" borderId="0" applyNumberFormat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0" fontId="21" fillId="37" borderId="0" applyNumberFormat="false" applyBorder="false" applyAlignment="false" applyProtection="false">
      <alignment vertical="center"/>
    </xf>
    <xf numFmtId="0" fontId="21" fillId="36" borderId="0" applyNumberFormat="false" applyBorder="false" applyAlignment="false" applyProtection="false">
      <alignment vertical="center"/>
    </xf>
    <xf numFmtId="0" fontId="15" fillId="32" borderId="0" applyNumberFormat="false" applyBorder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21" fillId="4" borderId="0" applyNumberFormat="false" applyBorder="false" applyAlignment="false" applyProtection="false">
      <alignment vertical="center"/>
    </xf>
    <xf numFmtId="0" fontId="21" fillId="35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0" fontId="21" fillId="7" borderId="0" applyNumberFormat="false" applyBorder="false" applyAlignment="false" applyProtection="false">
      <alignment vertical="center"/>
    </xf>
    <xf numFmtId="0" fontId="30" fillId="0" borderId="26" applyNumberFormat="false" applyFill="false" applyAlignment="false" applyProtection="false">
      <alignment vertical="center"/>
    </xf>
    <xf numFmtId="0" fontId="15" fillId="34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21" fillId="23" borderId="0" applyNumberFormat="false" applyBorder="false" applyAlignment="false" applyProtection="false">
      <alignment vertical="center"/>
    </xf>
    <xf numFmtId="0" fontId="15" fillId="27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21" fillId="20" borderId="0" applyNumberFormat="false" applyBorder="false" applyAlignment="false" applyProtection="false">
      <alignment vertical="center"/>
    </xf>
    <xf numFmtId="0" fontId="15" fillId="31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27" fillId="18" borderId="0" applyNumberFormat="false" applyBorder="false" applyAlignment="false" applyProtection="false">
      <alignment vertical="center"/>
    </xf>
    <xf numFmtId="0" fontId="21" fillId="26" borderId="0" applyNumberFormat="false" applyBorder="false" applyAlignment="false" applyProtection="false">
      <alignment vertical="center"/>
    </xf>
    <xf numFmtId="0" fontId="26" fillId="17" borderId="0" applyNumberFormat="false" applyBorder="false" applyAlignment="false" applyProtection="false">
      <alignment vertical="center"/>
    </xf>
    <xf numFmtId="0" fontId="15" fillId="39" borderId="0" applyNumberFormat="false" applyBorder="false" applyAlignment="false" applyProtection="false">
      <alignment vertical="center"/>
    </xf>
    <xf numFmtId="0" fontId="24" fillId="0" borderId="22" applyNumberFormat="false" applyFill="false" applyAlignment="false" applyProtection="false">
      <alignment vertical="center"/>
    </xf>
    <xf numFmtId="0" fontId="23" fillId="13" borderId="2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0" fillId="24" borderId="24" applyNumberFormat="false" applyFont="false" applyAlignment="false" applyProtection="false">
      <alignment vertical="center"/>
    </xf>
    <xf numFmtId="0" fontId="20" fillId="15" borderId="20" applyNumberFormat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7" fillId="13" borderId="20" applyNumberFormat="false" applyAlignment="false" applyProtection="false">
      <alignment vertical="center"/>
    </xf>
    <xf numFmtId="0" fontId="16" fillId="12" borderId="0" applyNumberFormat="false" applyBorder="false" applyAlignment="false" applyProtection="false">
      <alignment vertical="center"/>
    </xf>
    <xf numFmtId="0" fontId="19" fillId="0" borderId="23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8" fillId="0" borderId="19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5" fillId="38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4" fillId="0" borderId="19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29" fillId="28" borderId="25" applyNumberFormat="false" applyAlignment="false" applyProtection="false">
      <alignment vertical="center"/>
    </xf>
    <xf numFmtId="0" fontId="21" fillId="1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true">
      <alignment vertical="center" shrinkToFit="true"/>
    </xf>
    <xf numFmtId="0" fontId="1" fillId="2" borderId="1" xfId="0" applyFont="true" applyFill="true" applyBorder="true" applyAlignment="true">
      <alignment horizontal="center" vertical="center" shrinkToFit="true"/>
    </xf>
    <xf numFmtId="0" fontId="2" fillId="0" borderId="2" xfId="0" applyFont="true" applyBorder="true" applyAlignment="true">
      <alignment horizontal="center" vertical="center" shrinkToFit="true"/>
    </xf>
    <xf numFmtId="0" fontId="3" fillId="0" borderId="3" xfId="0" applyFont="true" applyBorder="true" applyAlignment="true">
      <alignment horizontal="right" vertical="center"/>
    </xf>
    <xf numFmtId="0" fontId="3" fillId="0" borderId="4" xfId="0" applyFont="true" applyBorder="true" applyAlignment="true">
      <alignment horizontal="right" vertical="center"/>
    </xf>
    <xf numFmtId="0" fontId="2" fillId="0" borderId="0" xfId="0" applyFont="true" applyAlignment="true">
      <alignment vertical="center" shrinkToFit="true"/>
    </xf>
    <xf numFmtId="0" fontId="4" fillId="0" borderId="0" xfId="0" applyFont="true" applyAlignment="true">
      <alignment horizontal="left" vertical="center" shrinkToFit="true"/>
    </xf>
    <xf numFmtId="0" fontId="5" fillId="0" borderId="0" xfId="0" applyFont="true" applyAlignment="true">
      <alignment vertical="center" shrinkToFit="true"/>
    </xf>
    <xf numFmtId="0" fontId="6" fillId="3" borderId="5" xfId="0" applyFont="true" applyFill="true" applyBorder="true" applyAlignment="true">
      <alignment horizontal="center" vertical="center" shrinkToFit="true"/>
    </xf>
    <xf numFmtId="0" fontId="6" fillId="4" borderId="1" xfId="0" applyFont="true" applyFill="true" applyBorder="true" applyAlignment="true">
      <alignment horizontal="center" vertical="center" shrinkToFit="true"/>
    </xf>
    <xf numFmtId="177" fontId="2" fillId="0" borderId="6" xfId="0" applyNumberFormat="true" applyFont="true" applyBorder="true" applyAlignment="true">
      <alignment vertical="center" shrinkToFit="true"/>
    </xf>
    <xf numFmtId="177" fontId="2" fillId="5" borderId="7" xfId="0" applyNumberFormat="true" applyFont="true" applyFill="true" applyBorder="true" applyAlignment="true">
      <alignment horizontal="center" vertical="center" shrinkToFit="true"/>
    </xf>
    <xf numFmtId="0" fontId="3" fillId="0" borderId="8" xfId="0" applyFont="true" applyBorder="true" applyAlignment="true">
      <alignment horizontal="right" vertical="center"/>
    </xf>
    <xf numFmtId="177" fontId="6" fillId="6" borderId="9" xfId="0" applyNumberFormat="true" applyFont="true" applyFill="true" applyBorder="true" applyAlignment="true">
      <alignment horizontal="center" vertical="center" shrinkToFit="true"/>
    </xf>
    <xf numFmtId="177" fontId="6" fillId="7" borderId="0" xfId="0" applyNumberFormat="true" applyFont="true" applyFill="true" applyAlignment="true">
      <alignment vertical="center" wrapText="true" shrinkToFit="true"/>
    </xf>
    <xf numFmtId="0" fontId="5" fillId="0" borderId="0" xfId="0" applyFont="true">
      <alignment vertical="center"/>
    </xf>
    <xf numFmtId="0" fontId="0" fillId="0" borderId="0" xfId="0" applyAlignment="true" applyProtection="true">
      <alignment horizontal="center" vertical="center"/>
    </xf>
    <xf numFmtId="0" fontId="0" fillId="0" borderId="0" xfId="0" applyAlignment="true">
      <alignment horizontal="center" vertical="center"/>
    </xf>
    <xf numFmtId="0" fontId="7" fillId="3" borderId="10" xfId="0" applyFont="true" applyFill="true" applyBorder="true" applyAlignment="true" applyProtection="true">
      <alignment horizontal="center" vertical="center"/>
    </xf>
    <xf numFmtId="0" fontId="7" fillId="3" borderId="11" xfId="0" applyFont="true" applyFill="true" applyBorder="true" applyAlignment="true" applyProtection="true">
      <alignment horizontal="center" vertical="center"/>
    </xf>
    <xf numFmtId="0" fontId="8" fillId="2" borderId="12" xfId="0" applyFont="true" applyFill="true" applyBorder="true" applyAlignment="true">
      <alignment horizontal="center" vertical="center" shrinkToFit="true"/>
    </xf>
    <xf numFmtId="0" fontId="9" fillId="0" borderId="2" xfId="0" applyFont="true" applyBorder="true" applyAlignment="true">
      <alignment horizontal="center" vertical="center"/>
    </xf>
    <xf numFmtId="0" fontId="9" fillId="8" borderId="13" xfId="0" applyFont="true" applyFill="true" applyBorder="true" applyAlignment="true">
      <alignment horizontal="center" vertical="center"/>
    </xf>
    <xf numFmtId="0" fontId="9" fillId="0" borderId="13" xfId="0" applyFont="true" applyBorder="true" applyAlignment="true">
      <alignment horizontal="center" vertical="center"/>
    </xf>
    <xf numFmtId="0" fontId="10" fillId="0" borderId="13" xfId="0" applyFont="true" applyBorder="true" applyAlignment="true">
      <alignment horizontal="center" vertical="center"/>
    </xf>
    <xf numFmtId="0" fontId="10" fillId="8" borderId="13" xfId="0" applyFont="true" applyFill="true" applyBorder="true" applyAlignment="true">
      <alignment horizontal="center" vertical="center"/>
    </xf>
    <xf numFmtId="0" fontId="5" fillId="0" borderId="0" xfId="0" applyFont="true" applyAlignment="true" applyProtection="true">
      <alignment horizontal="center" vertical="center"/>
    </xf>
    <xf numFmtId="0" fontId="5" fillId="0" borderId="14" xfId="0" applyFont="true" applyBorder="true" applyAlignment="true">
      <alignment horizontal="center" vertical="center"/>
    </xf>
    <xf numFmtId="0" fontId="7" fillId="3" borderId="15" xfId="0" applyFont="true" applyFill="true" applyBorder="true" applyAlignment="true" applyProtection="true">
      <alignment horizontal="center" vertical="center"/>
    </xf>
    <xf numFmtId="0" fontId="7" fillId="9" borderId="16" xfId="0" applyFont="true" applyFill="true" applyBorder="true" applyAlignment="true">
      <alignment horizontal="center" vertical="center"/>
    </xf>
    <xf numFmtId="0" fontId="7" fillId="9" borderId="13" xfId="0" applyFont="true" applyFill="true" applyBorder="true" applyAlignment="true">
      <alignment horizontal="center" vertical="center"/>
    </xf>
    <xf numFmtId="0" fontId="11" fillId="10" borderId="17" xfId="0" applyFont="true" applyFill="true" applyBorder="true" applyAlignment="true" applyProtection="true">
      <alignment horizontal="center" vertical="center" shrinkToFit="true"/>
    </xf>
    <xf numFmtId="0" fontId="11" fillId="10" borderId="1" xfId="0" applyFont="true" applyFill="true" applyBorder="true" applyAlignment="true" applyProtection="true">
      <alignment horizontal="center" vertical="center" shrinkToFit="true"/>
    </xf>
    <xf numFmtId="0" fontId="9" fillId="0" borderId="18" xfId="0" applyFont="true" applyBorder="true" applyAlignment="true">
      <alignment horizontal="center" vertical="center"/>
    </xf>
    <xf numFmtId="0" fontId="9" fillId="8" borderId="16" xfId="0" applyFont="true" applyFill="true" applyBorder="true" applyAlignment="true">
      <alignment horizontal="center" vertical="center"/>
    </xf>
    <xf numFmtId="0" fontId="9" fillId="0" borderId="16" xfId="0" applyFont="true" applyBorder="true" applyAlignment="true">
      <alignment horizontal="center" vertical="center"/>
    </xf>
    <xf numFmtId="0" fontId="10" fillId="0" borderId="16" xfId="0" applyFont="true" applyBorder="true" applyAlignment="true">
      <alignment horizontal="center" vertical="center"/>
    </xf>
    <xf numFmtId="0" fontId="10" fillId="8" borderId="16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93092</xdr:rowOff>
    </xdr:to>
    <xdr:pic>
      <xdr:nvPicPr>
        <xdr:cNvPr id="4" name="图片 3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7160260" y="4886325"/>
          <a:ext cx="1238250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51"/>
  <sheetViews>
    <sheetView tabSelected="1" workbookViewId="0">
      <pane ySplit="2" topLeftCell="A3" activePane="bottomLeft" state="frozen"/>
      <selection/>
      <selection pane="bottomLeft" activeCell="A16" sqref="A16"/>
    </sheetView>
  </sheetViews>
  <sheetFormatPr defaultColWidth="9" defaultRowHeight="15.75"/>
  <cols>
    <col min="1" max="4" width="8.62666666666667" style="17" customWidth="true"/>
    <col min="5" max="5" width="8.62666666666667" style="18" customWidth="true"/>
    <col min="6" max="12" width="8.62666666666667" style="18" hidden="true" customWidth="true"/>
    <col min="13" max="13" width="10.5" style="17" customWidth="true"/>
    <col min="14" max="15" width="8.62666666666667" style="17" customWidth="true"/>
    <col min="16" max="16" width="8.62666666666667" style="18" customWidth="true"/>
    <col min="17" max="23" width="8.62666666666667" style="17" customWidth="true"/>
    <col min="24" max="24" width="8.62666666666667" style="18" customWidth="true"/>
  </cols>
  <sheetData>
    <row r="1" ht="24" customHeight="true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true" ht="24" customHeight="true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32" t="s">
        <v>14</v>
      </c>
      <c r="N2" s="33" t="s">
        <v>15</v>
      </c>
      <c r="O2" s="33" t="s">
        <v>16</v>
      </c>
      <c r="P2" s="33" t="s">
        <v>17</v>
      </c>
      <c r="Q2" s="33" t="s">
        <v>18</v>
      </c>
      <c r="R2" s="33" t="s">
        <v>19</v>
      </c>
      <c r="S2" s="33" t="s">
        <v>20</v>
      </c>
      <c r="T2" s="33" t="s">
        <v>21</v>
      </c>
      <c r="U2" s="33" t="s">
        <v>22</v>
      </c>
      <c r="V2" s="33" t="s">
        <v>23</v>
      </c>
      <c r="W2" s="33" t="s">
        <v>24</v>
      </c>
      <c r="X2" s="33" t="s">
        <v>25</v>
      </c>
    </row>
    <row r="3" ht="16.5" spans="1:24">
      <c r="A3" s="22">
        <v>0</v>
      </c>
      <c r="B3" s="22">
        <v>0</v>
      </c>
      <c r="C3" s="22">
        <v>0</v>
      </c>
      <c r="D3" s="22">
        <v>0</v>
      </c>
      <c r="E3" s="22">
        <v>0</v>
      </c>
      <c r="F3" s="22"/>
      <c r="G3" s="22"/>
      <c r="H3" s="22"/>
      <c r="I3" s="22"/>
      <c r="J3" s="22"/>
      <c r="K3" s="22"/>
      <c r="L3" s="22"/>
      <c r="M3" s="34"/>
      <c r="N3" s="22">
        <v>0</v>
      </c>
      <c r="O3" s="22">
        <v>0</v>
      </c>
      <c r="P3" s="22"/>
      <c r="Q3" s="22"/>
      <c r="R3" s="22"/>
      <c r="S3" s="22"/>
      <c r="T3" s="22"/>
      <c r="U3" s="22"/>
      <c r="V3" s="22"/>
      <c r="W3" s="22"/>
      <c r="X3" s="22"/>
    </row>
    <row r="4" spans="1:24">
      <c r="A4" s="23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35"/>
      <c r="N4" s="23">
        <v>0</v>
      </c>
      <c r="O4" s="23">
        <v>1</v>
      </c>
      <c r="P4" s="23"/>
      <c r="Q4" s="23"/>
      <c r="R4" s="23"/>
      <c r="S4" s="23"/>
      <c r="T4" s="23"/>
      <c r="U4" s="23"/>
      <c r="V4" s="23"/>
      <c r="W4" s="23"/>
      <c r="X4" s="23"/>
    </row>
    <row r="5" spans="1:24">
      <c r="A5" s="22">
        <v>0</v>
      </c>
      <c r="B5" s="22">
        <v>1</v>
      </c>
      <c r="C5" s="22">
        <v>0</v>
      </c>
      <c r="D5" s="22">
        <v>1</v>
      </c>
      <c r="E5" s="22">
        <v>0</v>
      </c>
      <c r="F5" s="22"/>
      <c r="G5" s="22"/>
      <c r="H5" s="22"/>
      <c r="I5" s="22"/>
      <c r="J5" s="22"/>
      <c r="K5" s="22"/>
      <c r="L5" s="22"/>
      <c r="M5" s="36"/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>
      <c r="A6" s="23">
        <v>0</v>
      </c>
      <c r="B6" s="23">
        <v>1</v>
      </c>
      <c r="C6" s="23">
        <v>1</v>
      </c>
      <c r="D6" s="23">
        <v>1</v>
      </c>
      <c r="E6" s="23">
        <v>0</v>
      </c>
      <c r="F6" s="23"/>
      <c r="G6" s="23"/>
      <c r="H6" s="23"/>
      <c r="I6" s="23"/>
      <c r="J6" s="23"/>
      <c r="K6" s="23"/>
      <c r="L6" s="23"/>
      <c r="M6" s="35"/>
      <c r="N6" s="23">
        <v>1</v>
      </c>
      <c r="O6" s="23">
        <v>0</v>
      </c>
      <c r="P6" s="23"/>
      <c r="Q6" s="23"/>
      <c r="R6" s="23"/>
      <c r="S6" s="23"/>
      <c r="T6" s="23"/>
      <c r="U6" s="23"/>
      <c r="V6" s="23"/>
      <c r="W6" s="23"/>
      <c r="X6" s="23"/>
    </row>
    <row r="7" spans="1:24">
      <c r="A7" s="23">
        <v>0</v>
      </c>
      <c r="B7" s="23">
        <v>1</v>
      </c>
      <c r="C7" s="23">
        <v>1</v>
      </c>
      <c r="D7" s="23">
        <v>0</v>
      </c>
      <c r="E7" s="23">
        <v>1</v>
      </c>
      <c r="F7" s="23"/>
      <c r="G7" s="23"/>
      <c r="H7" s="23"/>
      <c r="I7" s="23"/>
      <c r="J7" s="23"/>
      <c r="K7" s="23"/>
      <c r="L7" s="23"/>
      <c r="M7" s="35"/>
      <c r="N7" s="23">
        <v>1</v>
      </c>
      <c r="O7" s="23">
        <v>1</v>
      </c>
      <c r="P7" s="23"/>
      <c r="Q7" s="23"/>
      <c r="R7" s="23"/>
      <c r="S7" s="23"/>
      <c r="T7" s="23"/>
      <c r="U7" s="23"/>
      <c r="V7" s="23"/>
      <c r="W7" s="23"/>
      <c r="X7" s="23"/>
    </row>
    <row r="8" spans="1:24">
      <c r="A8" s="22">
        <v>0</v>
      </c>
      <c r="B8" s="22">
        <v>1</v>
      </c>
      <c r="C8" s="22">
        <v>1</v>
      </c>
      <c r="D8" s="22">
        <v>0</v>
      </c>
      <c r="E8" s="22">
        <v>0</v>
      </c>
      <c r="F8" s="22"/>
      <c r="G8" s="22"/>
      <c r="H8" s="22"/>
      <c r="I8" s="22"/>
      <c r="J8" s="22"/>
      <c r="K8" s="22"/>
      <c r="L8" s="22"/>
      <c r="M8" s="36">
        <v>1</v>
      </c>
      <c r="N8" s="24">
        <v>0</v>
      </c>
      <c r="O8" s="24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spans="1:24">
      <c r="A9" s="22">
        <v>0</v>
      </c>
      <c r="B9" s="22">
        <v>0</v>
      </c>
      <c r="C9" s="22">
        <v>1</v>
      </c>
      <c r="D9" s="22">
        <v>0</v>
      </c>
      <c r="E9" s="22">
        <v>1</v>
      </c>
      <c r="F9" s="22"/>
      <c r="G9" s="22"/>
      <c r="H9" s="22"/>
      <c r="I9" s="22"/>
      <c r="J9" s="22"/>
      <c r="K9" s="22"/>
      <c r="L9" s="22"/>
      <c r="M9" s="36"/>
      <c r="N9" s="24">
        <v>1</v>
      </c>
      <c r="O9" s="24">
        <v>1</v>
      </c>
      <c r="P9" s="23"/>
      <c r="Q9" s="23"/>
      <c r="R9" s="23"/>
      <c r="S9" s="23"/>
      <c r="T9" s="23"/>
      <c r="U9" s="23"/>
      <c r="V9" s="23"/>
      <c r="W9" s="23"/>
      <c r="X9" s="23"/>
    </row>
    <row r="10" ht="16.5" customHeight="true" spans="1:24">
      <c r="A10" s="23">
        <v>0</v>
      </c>
      <c r="B10" s="23">
        <v>0</v>
      </c>
      <c r="C10" s="23">
        <v>1</v>
      </c>
      <c r="D10" s="23">
        <v>1</v>
      </c>
      <c r="E10" s="23">
        <v>1</v>
      </c>
      <c r="F10" s="23"/>
      <c r="G10" s="23"/>
      <c r="H10" s="23"/>
      <c r="I10" s="23"/>
      <c r="J10" s="23"/>
      <c r="K10" s="23"/>
      <c r="L10" s="23"/>
      <c r="M10" s="35"/>
      <c r="N10" s="23">
        <v>1</v>
      </c>
      <c r="O10" s="23">
        <v>1</v>
      </c>
      <c r="P10" s="24"/>
      <c r="Q10" s="24"/>
      <c r="R10" s="24"/>
      <c r="S10" s="24"/>
      <c r="T10" s="24"/>
      <c r="U10" s="24"/>
      <c r="V10" s="24"/>
      <c r="W10" s="24"/>
      <c r="X10" s="24"/>
    </row>
    <row r="11" ht="16.5" customHeight="true" spans="1:24">
      <c r="A11" s="24">
        <v>0</v>
      </c>
      <c r="B11" s="24">
        <v>0</v>
      </c>
      <c r="C11" s="24">
        <v>1</v>
      </c>
      <c r="D11" s="24">
        <v>0</v>
      </c>
      <c r="E11" s="24">
        <v>0</v>
      </c>
      <c r="F11" s="24"/>
      <c r="G11" s="24"/>
      <c r="H11" s="24"/>
      <c r="I11" s="24"/>
      <c r="J11" s="24"/>
      <c r="K11" s="24"/>
      <c r="L11" s="24"/>
      <c r="M11" s="36">
        <v>1</v>
      </c>
      <c r="N11" s="24">
        <v>0</v>
      </c>
      <c r="O11" s="24">
        <v>0</v>
      </c>
      <c r="P11" s="24"/>
      <c r="Q11" s="24"/>
      <c r="R11" s="24"/>
      <c r="S11" s="24"/>
      <c r="T11" s="24"/>
      <c r="U11" s="24"/>
      <c r="V11" s="24"/>
      <c r="W11" s="24"/>
      <c r="X11" s="24"/>
    </row>
    <row r="12" ht="16.5" customHeight="true" spans="1:24">
      <c r="A12" s="23">
        <v>0</v>
      </c>
      <c r="B12" s="23">
        <v>0</v>
      </c>
      <c r="C12" s="23">
        <v>1</v>
      </c>
      <c r="D12" s="23">
        <v>1</v>
      </c>
      <c r="E12" s="23">
        <v>0</v>
      </c>
      <c r="F12" s="23"/>
      <c r="G12" s="23"/>
      <c r="H12" s="23"/>
      <c r="I12" s="23"/>
      <c r="J12" s="23"/>
      <c r="K12" s="23"/>
      <c r="L12" s="23"/>
      <c r="M12" s="35">
        <v>1</v>
      </c>
      <c r="N12" s="23">
        <v>0</v>
      </c>
      <c r="O12" s="23">
        <v>0</v>
      </c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true" spans="1:24">
      <c r="A13" s="24">
        <v>0</v>
      </c>
      <c r="B13" s="24">
        <v>1</v>
      </c>
      <c r="C13" s="24">
        <v>0</v>
      </c>
      <c r="D13" s="24">
        <v>0</v>
      </c>
      <c r="E13" s="24">
        <v>0</v>
      </c>
      <c r="F13" s="24"/>
      <c r="G13" s="24"/>
      <c r="H13" s="24"/>
      <c r="I13" s="24"/>
      <c r="J13" s="24"/>
      <c r="K13" s="24"/>
      <c r="L13" s="24"/>
      <c r="M13" s="36">
        <v>1</v>
      </c>
      <c r="N13" s="24">
        <v>0</v>
      </c>
      <c r="O13" s="24">
        <v>0</v>
      </c>
      <c r="P13" s="24"/>
      <c r="Q13" s="24"/>
      <c r="R13" s="24"/>
      <c r="S13" s="24"/>
      <c r="T13" s="24"/>
      <c r="U13" s="24"/>
      <c r="V13" s="24"/>
      <c r="W13" s="24"/>
      <c r="X13" s="24"/>
    </row>
    <row r="14" ht="16.5" customHeight="true" spans="1:24">
      <c r="A14" s="23">
        <v>0</v>
      </c>
      <c r="B14" s="23">
        <v>1</v>
      </c>
      <c r="C14" s="23">
        <v>0</v>
      </c>
      <c r="D14" s="23">
        <v>0</v>
      </c>
      <c r="E14" s="23">
        <v>1</v>
      </c>
      <c r="F14" s="23"/>
      <c r="G14" s="23"/>
      <c r="H14" s="23"/>
      <c r="I14" s="23"/>
      <c r="J14" s="23"/>
      <c r="K14" s="23"/>
      <c r="L14" s="23"/>
      <c r="M14" s="35">
        <v>1</v>
      </c>
      <c r="N14" s="23">
        <v>0</v>
      </c>
      <c r="O14" s="23">
        <v>0</v>
      </c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true" spans="1:24">
      <c r="A15" s="24">
        <v>0</v>
      </c>
      <c r="B15" s="24">
        <v>1</v>
      </c>
      <c r="C15" s="24">
        <v>1</v>
      </c>
      <c r="D15" s="24">
        <v>0</v>
      </c>
      <c r="E15" s="24">
        <v>1</v>
      </c>
      <c r="F15" s="24"/>
      <c r="G15" s="24"/>
      <c r="H15" s="24"/>
      <c r="I15" s="24"/>
      <c r="J15" s="24"/>
      <c r="K15" s="24"/>
      <c r="L15" s="24"/>
      <c r="M15" s="36">
        <v>0</v>
      </c>
      <c r="N15" s="24">
        <v>1</v>
      </c>
      <c r="O15" s="24">
        <v>1</v>
      </c>
      <c r="P15" s="24"/>
      <c r="Q15" s="24"/>
      <c r="R15" s="24"/>
      <c r="S15" s="24"/>
      <c r="T15" s="24"/>
      <c r="U15" s="24"/>
      <c r="V15" s="24"/>
      <c r="W15" s="24"/>
      <c r="X15" s="24"/>
    </row>
    <row r="16" ht="16.5" customHeight="true" spans="1:2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true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6.5" customHeight="true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true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6.5" customHeight="true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true" spans="1:24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7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6.5" customHeight="true" spans="1:2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3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ht="16.5" hidden="true" customHeight="true" spans="1:24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7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6.5" hidden="true" customHeight="true" spans="1: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3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ht="16.5" hidden="true" customHeight="true" spans="1:2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7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6.5" hidden="true" customHeight="true" spans="1:2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3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ht="16.5" hidden="true" customHeight="true" spans="1:2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6.5" hidden="true" customHeight="true" spans="1:2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38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ht="16.5" hidden="true" customHeight="true" spans="1:2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6.5" hidden="true" customHeight="true" spans="1:2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38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ht="16.5" hidden="true" customHeight="true" spans="1:24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8.75" hidden="true" spans="5:12">
      <c r="E32" s="28"/>
      <c r="F32" s="28"/>
      <c r="G32" s="28"/>
      <c r="H32" s="28"/>
      <c r="I32" s="28"/>
      <c r="J32" s="28"/>
      <c r="K32" s="28"/>
      <c r="L32" s="28"/>
    </row>
    <row r="33" ht="28.5" customHeight="true" spans="1:24">
      <c r="A33" s="27" t="s">
        <v>26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41" spans="4:4">
      <c r="D41" s="22"/>
    </row>
    <row r="42" spans="4:4">
      <c r="D42" s="23"/>
    </row>
    <row r="43" spans="4:4">
      <c r="D43" s="22"/>
    </row>
    <row r="44" spans="4:4">
      <c r="D44" s="23"/>
    </row>
    <row r="45" spans="4:4">
      <c r="D45" s="23"/>
    </row>
    <row r="46" spans="4:4">
      <c r="D46" s="22"/>
    </row>
    <row r="47" spans="4:4">
      <c r="D47" s="22"/>
    </row>
    <row r="48" spans="4:4">
      <c r="D48" s="23"/>
    </row>
    <row r="49" spans="4:4">
      <c r="D49" s="24"/>
    </row>
    <row r="50" spans="4:4">
      <c r="D50" s="23"/>
    </row>
    <row r="51" spans="4:4">
      <c r="D51" s="24"/>
    </row>
  </sheetData>
  <protectedRanges>
    <protectedRange sqref="E1:L1 E32:L1048576" name="区域1"/>
    <protectedRange sqref="F3:L9" name="区域1_1"/>
    <protectedRange sqref="E3:E9" name="区域1_1_1"/>
  </protectedRanges>
  <mergeCells count="4">
    <mergeCell ref="A1:L1"/>
    <mergeCell ref="M1:X1"/>
    <mergeCell ref="E32:L32"/>
    <mergeCell ref="A33:X33"/>
  </mergeCells>
  <conditionalFormatting sqref="A14:E14">
    <cfRule type="notContainsBlanks" dxfId="0" priority="6">
      <formula>LEN(TRIM(A14))&gt;0</formula>
    </cfRule>
    <cfRule type="cellIs" dxfId="1" priority="5" operator="equal">
      <formula>1</formula>
    </cfRule>
  </conditionalFormatting>
  <conditionalFormatting sqref="C3:C13">
    <cfRule type="notContainsBlanks" dxfId="0" priority="2">
      <formula>LEN(TRIM(C3))&gt;0</formula>
    </cfRule>
    <cfRule type="cellIs" dxfId="1" priority="1" operator="equal">
      <formula>1</formula>
    </cfRule>
  </conditionalFormatting>
  <conditionalFormatting sqref="D41:D51">
    <cfRule type="notContainsBlanks" dxfId="0" priority="14">
      <formula>LEN(TRIM(D41))&gt;0</formula>
    </cfRule>
    <cfRule type="cellIs" dxfId="1" priority="13" operator="equal">
      <formula>1</formula>
    </cfRule>
  </conditionalFormatting>
  <conditionalFormatting sqref="P3:X14 A15:X31">
    <cfRule type="cellIs" dxfId="1" priority="24" operator="equal">
      <formula>1</formula>
    </cfRule>
  </conditionalFormatting>
  <conditionalFormatting sqref="A3:B13 D3:E13">
    <cfRule type="notContainsBlanks" dxfId="0" priority="4">
      <formula>LEN(TRIM(A3))&gt;0</formula>
    </cfRule>
    <cfRule type="cellIs" dxfId="1" priority="3" operator="equal">
      <formula>1</formula>
    </cfRule>
  </conditionalFormatting>
  <conditionalFormatting sqref="F3:L14">
    <cfRule type="notContainsBlanks" dxfId="0" priority="8">
      <formula>LEN(TRIM(F3))&gt;0</formula>
    </cfRule>
  </conditionalFormatting>
  <conditionalFormatting sqref="F3:O14">
    <cfRule type="cellIs" dxfId="1" priority="7" operator="equal">
      <formula>1</formula>
    </cfRule>
  </conditionalFormatting>
  <conditionalFormatting sqref="A15:L31">
    <cfRule type="notContainsBlanks" dxfId="0" priority="32">
      <formula>LEN(TRIM(A15))&gt;0</formula>
    </cfRule>
  </conditionalFormatting>
  <conditionalFormatting sqref="M32:P32 M34:P1048576">
    <cfRule type="containsText" dxfId="1" priority="31" operator="between" text="1">
      <formula>NOT(ISERROR(SEARCH("1",M32)))</formula>
    </cfRule>
  </conditionalFormatting>
  <conditionalFormatting sqref="Q32:X32 Q34:X1048576">
    <cfRule type="containsText" dxfId="1" priority="28" operator="between" text="1">
      <formula>NOT(ISERROR(SEARCH("1",Q32)))</formula>
    </cfRule>
  </conditionalFormatting>
  <dataValidations count="7">
    <dataValidation allowBlank="1" showInputMessage="1" showErrorMessage="1" promptTitle="输出" prompt="输出，只填为1的情况，为零不填" sqref="M32:X32 M34:X1048576"/>
    <dataValidation allowBlank="1" showInputMessage="1" showErrorMessage="1" promptTitle="状态机现态" prompt="状态机现态" sqref="D32 D34:D40 D52:D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4:E14 A3:A13 B3:B13 C3:C13 D41:D51 A1:L2 A15:L31 F3:L14 D3:E13"/>
    <dataValidation allowBlank="1" showInputMessage="1" showErrorMessage="1" promptTitle="输出" prompt="输出，只填为1的情况，为零或无关项x不填&#10;&#10;不需要使用的输出列可清空数据后隐藏！！" sqref="P14:X14 M1:X2 P3:X13 M15:X20 M3:O14"/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机现态二进制" prompt="状态机现态二进制表示，由前列计算得到" sqref="B32:C32 A32:A1048576 B34:C1048576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topLeftCell="G1" workbookViewId="0">
      <pane ySplit="1" topLeftCell="A2" activePane="bottomLeft" state="frozen"/>
      <selection/>
      <selection pane="bottomLeft" activeCell="P31" sqref="P31"/>
    </sheetView>
  </sheetViews>
  <sheetFormatPr defaultColWidth="9" defaultRowHeight="15.75"/>
  <cols>
    <col min="1" max="12" width="4.62666666666667" style="1" customWidth="true"/>
    <col min="13" max="13" width="8.12666666666667" style="1" customWidth="true"/>
    <col min="14" max="14" width="8.62666666666667" customWidth="true"/>
    <col min="15" max="15" width="9.5" customWidth="true"/>
    <col min="16" max="18" width="8.62666666666667" customWidth="true"/>
    <col min="19" max="25" width="8.62666666666667" hidden="true" customWidth="true"/>
    <col min="26" max="26" width="8.12666666666667" customWidth="true"/>
  </cols>
  <sheetData>
    <row r="1" ht="24" customHeight="true" spans="1:25">
      <c r="A1" s="2" t="str">
        <f>组合逻辑真值表!A2</f>
        <v>P0</v>
      </c>
      <c r="B1" s="2" t="str">
        <f>组合逻辑真值表!B2</f>
        <v>P1</v>
      </c>
      <c r="C1" s="2" t="str">
        <f>组合逻辑真值表!C2</f>
        <v>P2</v>
      </c>
      <c r="D1" s="2" t="str">
        <f>组合逻辑真值表!D2</f>
        <v>equal</v>
      </c>
      <c r="E1" s="2" t="str">
        <f>组合逻辑真值表!E2</f>
        <v>IntR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S2</v>
      </c>
      <c r="O1" s="10" t="str">
        <f>组合逻辑真值表!N2</f>
        <v>S1</v>
      </c>
      <c r="P1" s="10" t="str">
        <f>组合逻辑真值表!O2</f>
        <v>S0</v>
      </c>
      <c r="Q1" s="10" t="str">
        <f>组合逻辑真值表!P2</f>
        <v>Out4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9.5" spans="1:25">
      <c r="A2" s="3" t="str">
        <f>IF(组合逻辑真值表!A3&lt;&gt;"",IF(组合逻辑真值表!A3=1,组合逻辑真值表!A$2&amp;"&amp;",IF(组合逻辑真值表!A3=0,"~"&amp;组合逻辑真值表!A$2&amp;"&amp;","")),"")</f>
        <v>~P0&amp;</v>
      </c>
      <c r="B2" s="3" t="str">
        <f>IF(组合逻辑真值表!B3&lt;&gt;"",IF(组合逻辑真值表!B3=1,组合逻辑真值表!B$2&amp;"&amp;",IF(组合逻辑真值表!B3=0,"~"&amp;组合逻辑真值表!B$2&amp;"&amp;","")),"")</f>
        <v>~P1&amp;</v>
      </c>
      <c r="C2" s="3" t="str">
        <f>IF(组合逻辑真值表!C3&lt;&gt;"",IF(组合逻辑真值表!C3=1,组合逻辑真值表!C$2&amp;"&amp;",IF(组合逻辑真值表!C3=0,"~"&amp;组合逻辑真值表!C$2&amp;"&amp;","")),"")</f>
        <v>~P2&amp;</v>
      </c>
      <c r="D2" s="3" t="str">
        <f>IF(组合逻辑真值表!D3&lt;&gt;"",IF(组合逻辑真值表!D3=1,组合逻辑真值表!D$2&amp;"&amp;",IF(组合逻辑真值表!D3=0,"~"&amp;组合逻辑真值表!D$2&amp;"&amp;","")),"")</f>
        <v>~equal&amp;</v>
      </c>
      <c r="E2" s="3" t="str">
        <f>IF(组合逻辑真值表!E3&lt;&gt;"",IF(组合逻辑真值表!E3=1,组合逻辑真值表!E$2&amp;"&amp;",IF(组合逻辑真值表!E3=0,"~"&amp;组合逻辑真值表!E$2&amp;"&amp;","")),"")</f>
        <v>~IntR&amp;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~P0&amp;~P1&amp;~P2&amp;~equal&amp;~IntR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ht="18.75" spans="1:25">
      <c r="A3" s="3" t="str">
        <f>IF(组合逻辑真值表!A4&lt;&gt;"",IF(组合逻辑真值表!A4=1,组合逻辑真值表!A$2&amp;"&amp;",IF(组合逻辑真值表!A4=0,"~"&amp;组合逻辑真值表!A$2&amp;"&amp;","")),"")</f>
        <v>P0&amp;</v>
      </c>
      <c r="B3" s="3" t="str">
        <f>IF(组合逻辑真值表!B4&lt;&gt;"",IF(组合逻辑真值表!B4=1,组合逻辑真值表!B$2&amp;"&amp;",IF(组合逻辑真值表!B4=0,"~"&amp;组合逻辑真值表!B$2&amp;"&amp;","")),"")</f>
        <v/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P0</v>
      </c>
      <c r="N3" s="12" t="str">
        <f>IF(组合逻辑真值表!M4=1,$M3&amp;"+","")</f>
        <v/>
      </c>
      <c r="O3" s="12" t="str">
        <f>IF(组合逻辑真值表!N4=1,$M3&amp;"+","")</f>
        <v/>
      </c>
      <c r="P3" s="12" t="str">
        <f>IF(组合逻辑真值表!O4=1,$M3&amp;"+","")</f>
        <v>P0+</v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ht="18.75" spans="1:25">
      <c r="A4" s="3" t="str">
        <f>IF(组合逻辑真值表!A5&lt;&gt;"",IF(组合逻辑真值表!A5=1,组合逻辑真值表!A$2&amp;"&amp;",IF(组合逻辑真值表!A5=0,"~"&amp;组合逻辑真值表!A$2&amp;"&amp;","")),"")</f>
        <v>~P0&amp;</v>
      </c>
      <c r="B4" s="3" t="str">
        <f>IF(组合逻辑真值表!B5&lt;&gt;"",IF(组合逻辑真值表!B5=1,组合逻辑真值表!B$2&amp;"&amp;",IF(组合逻辑真值表!B5=0,"~"&amp;组合逻辑真值表!B$2&amp;"&amp;","")),"")</f>
        <v>P1&amp;</v>
      </c>
      <c r="C4" s="3" t="str">
        <f>IF(组合逻辑真值表!C5&lt;&gt;"",IF(组合逻辑真值表!C5=1,组合逻辑真值表!C$2&amp;"&amp;",IF(组合逻辑真值表!C5=0,"~"&amp;组合逻辑真值表!C$2&amp;"&amp;","")),"")</f>
        <v>~P2&amp;</v>
      </c>
      <c r="D4" s="3" t="str">
        <f>IF(组合逻辑真值表!D5&lt;&gt;"",IF(组合逻辑真值表!D5=1,组合逻辑真值表!D$2&amp;"&amp;",IF(组合逻辑真值表!D5=0,"~"&amp;组合逻辑真值表!D$2&amp;"&amp;","")),"")</f>
        <v>equal&amp;</v>
      </c>
      <c r="E4" s="3" t="str">
        <f>IF(组合逻辑真值表!E5&lt;&gt;"",IF(组合逻辑真值表!E5=1,组合逻辑真值表!E$2&amp;"&amp;",IF(组合逻辑真值表!E5=0,"~"&amp;组合逻辑真值表!E$2&amp;"&amp;","")),"")</f>
        <v>~IntR&amp;</v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~P0&amp;P1&amp;~P2&amp;equal&amp;~IntR</v>
      </c>
      <c r="N4" s="12" t="str">
        <f>IF(组合逻辑真值表!M5=1,$M4&amp;"+","")</f>
        <v/>
      </c>
      <c r="O4" s="12" t="str">
        <f>IF(组合逻辑真值表!N5=1,$M4&amp;"+","")</f>
        <v>~P0&amp;P1&amp;~P2&amp;equal&amp;~IntR+</v>
      </c>
      <c r="P4" s="12" t="str">
        <f>IF(组合逻辑真值表!O5=1,$M4&amp;"+","")</f>
        <v/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ht="18.75" spans="1:25">
      <c r="A5" s="3" t="str">
        <f>IF(组合逻辑真值表!A6&lt;&gt;"",IF(组合逻辑真值表!A6=1,组合逻辑真值表!A$2&amp;"&amp;",IF(组合逻辑真值表!A6=0,"~"&amp;组合逻辑真值表!A$2&amp;"&amp;","")),"")</f>
        <v>~P0&amp;</v>
      </c>
      <c r="B5" s="3" t="str">
        <f>IF(组合逻辑真值表!B6&lt;&gt;"",IF(组合逻辑真值表!B6=1,组合逻辑真值表!B$2&amp;"&amp;",IF(组合逻辑真值表!B6=0,"~"&amp;组合逻辑真值表!B$2&amp;"&amp;","")),"")</f>
        <v>P1&amp;</v>
      </c>
      <c r="C5" s="3" t="str">
        <f>IF(组合逻辑真值表!C6&lt;&gt;"",IF(组合逻辑真值表!C6=1,组合逻辑真值表!C$2&amp;"&amp;",IF(组合逻辑真值表!C6=0,"~"&amp;组合逻辑真值表!C$2&amp;"&amp;","")),"")</f>
        <v>P2&amp;</v>
      </c>
      <c r="D5" s="3" t="str">
        <f>IF(组合逻辑真值表!D6&lt;&gt;"",IF(组合逻辑真值表!D6=1,组合逻辑真值表!D$2&amp;"&amp;",IF(组合逻辑真值表!D6=0,"~"&amp;组合逻辑真值表!D$2&amp;"&amp;","")),"")</f>
        <v>equal&amp;</v>
      </c>
      <c r="E5" s="3" t="str">
        <f>IF(组合逻辑真值表!E6&lt;&gt;"",IF(组合逻辑真值表!E6=1,组合逻辑真值表!E$2&amp;"&amp;",IF(组合逻辑真值表!E6=0,"~"&amp;组合逻辑真值表!E$2&amp;"&amp;","")),"")</f>
        <v>~IntR&amp;</v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~P0&amp;P1&amp;P2&amp;equal&amp;~IntR</v>
      </c>
      <c r="N5" s="12" t="str">
        <f>IF(组合逻辑真值表!M6=1,$M5&amp;"+","")</f>
        <v/>
      </c>
      <c r="O5" s="12" t="str">
        <f>IF(组合逻辑真值表!N6=1,$M5&amp;"+","")</f>
        <v>~P0&amp;P1&amp;P2&amp;equal&amp;~IntR+</v>
      </c>
      <c r="P5" s="12" t="str">
        <f>IF(组合逻辑真值表!O6=1,$M5&amp;"+","")</f>
        <v/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ht="18.75" spans="1:25">
      <c r="A6" s="3" t="str">
        <f>IF(组合逻辑真值表!A7&lt;&gt;"",IF(组合逻辑真值表!A7=1,组合逻辑真值表!A$2&amp;"&amp;",IF(组合逻辑真值表!A7=0,"~"&amp;组合逻辑真值表!A$2&amp;"&amp;","")),"")</f>
        <v>~P0&amp;</v>
      </c>
      <c r="B6" s="3" t="str">
        <f>IF(组合逻辑真值表!B7&lt;&gt;"",IF(组合逻辑真值表!B7=1,组合逻辑真值表!B$2&amp;"&amp;",IF(组合逻辑真值表!B7=0,"~"&amp;组合逻辑真值表!B$2&amp;"&amp;","")),"")</f>
        <v>P1&amp;</v>
      </c>
      <c r="C6" s="3" t="str">
        <f>IF(组合逻辑真值表!C7&lt;&gt;"",IF(组合逻辑真值表!C7=1,组合逻辑真值表!C$2&amp;"&amp;",IF(组合逻辑真值表!C7=0,"~"&amp;组合逻辑真值表!C$2&amp;"&amp;","")),"")</f>
        <v>P2&amp;</v>
      </c>
      <c r="D6" s="3" t="str">
        <f>IF(组合逻辑真值表!D7&lt;&gt;"",IF(组合逻辑真值表!D7=1,组合逻辑真值表!D$2&amp;"&amp;",IF(组合逻辑真值表!D7=0,"~"&amp;组合逻辑真值表!D$2&amp;"&amp;","")),"")</f>
        <v>~equal&amp;</v>
      </c>
      <c r="E6" s="3" t="str">
        <f>IF(组合逻辑真值表!E7&lt;&gt;"",IF(组合逻辑真值表!E7=1,组合逻辑真值表!E$2&amp;"&amp;",IF(组合逻辑真值表!E7=0,"~"&amp;组合逻辑真值表!E$2&amp;"&amp;","")),"")</f>
        <v>IntR&amp;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~P0&amp;P1&amp;P2&amp;~equal&amp;IntR</v>
      </c>
      <c r="N6" s="12" t="str">
        <f>IF(组合逻辑真值表!M7=1,$M6&amp;"+","")</f>
        <v/>
      </c>
      <c r="O6" s="12" t="str">
        <f>IF(组合逻辑真值表!N7=1,$M6&amp;"+","")</f>
        <v>~P0&amp;P1&amp;P2&amp;~equal&amp;IntR+</v>
      </c>
      <c r="P6" s="12" t="str">
        <f>IF(组合逻辑真值表!O7=1,$M6&amp;"+","")</f>
        <v>~P0&amp;P1&amp;P2&amp;~equal&amp;IntR+</v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ht="18.75" spans="1:25">
      <c r="A7" s="3" t="str">
        <f>IF(组合逻辑真值表!A8&lt;&gt;"",IF(组合逻辑真值表!A8=1,组合逻辑真值表!A$2&amp;"&amp;",IF(组合逻辑真值表!A8=0,"~"&amp;组合逻辑真值表!A$2&amp;"&amp;","")),"")</f>
        <v>~P0&amp;</v>
      </c>
      <c r="B7" s="3" t="str">
        <f>IF(组合逻辑真值表!B8&lt;&gt;"",IF(组合逻辑真值表!B8=1,组合逻辑真值表!B$2&amp;"&amp;",IF(组合逻辑真值表!B8=0,"~"&amp;组合逻辑真值表!B$2&amp;"&amp;","")),"")</f>
        <v>P1&amp;</v>
      </c>
      <c r="C7" s="3" t="str">
        <f>IF(组合逻辑真值表!C8&lt;&gt;"",IF(组合逻辑真值表!C8=1,组合逻辑真值表!C$2&amp;"&amp;",IF(组合逻辑真值表!C8=0,"~"&amp;组合逻辑真值表!C$2&amp;"&amp;","")),"")</f>
        <v>P2&amp;</v>
      </c>
      <c r="D7" s="3" t="str">
        <f>IF(组合逻辑真值表!D8&lt;&gt;"",IF(组合逻辑真值表!D8=1,组合逻辑真值表!D$2&amp;"&amp;",IF(组合逻辑真值表!D8=0,"~"&amp;组合逻辑真值表!D$2&amp;"&amp;","")),"")</f>
        <v>~equal&amp;</v>
      </c>
      <c r="E7" s="3" t="str">
        <f>IF(组合逻辑真值表!E8&lt;&gt;"",IF(组合逻辑真值表!E8=1,组合逻辑真值表!E$2&amp;"&amp;",IF(组合逻辑真值表!E8=0,"~"&amp;组合逻辑真值表!E$2&amp;"&amp;","")),"")</f>
        <v>~IntR&amp;</v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~P0&amp;P1&amp;P2&amp;~equal&amp;~IntR</v>
      </c>
      <c r="N7" s="12" t="str">
        <f>IF(组合逻辑真值表!M8=1,$M7&amp;"+","")</f>
        <v>~P0&amp;P1&amp;P2&amp;~equal&amp;~IntR+</v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ht="18.75" spans="1:25">
      <c r="A8" s="3" t="str">
        <f>IF(组合逻辑真值表!A9&lt;&gt;"",IF(组合逻辑真值表!A9=1,组合逻辑真值表!A$2&amp;"&amp;",IF(组合逻辑真值表!A9=0,"~"&amp;组合逻辑真值表!A$2&amp;"&amp;","")),"")</f>
        <v>~P0&amp;</v>
      </c>
      <c r="B8" s="3" t="str">
        <f>IF(组合逻辑真值表!B9&lt;&gt;"",IF(组合逻辑真值表!B9=1,组合逻辑真值表!B$2&amp;"&amp;",IF(组合逻辑真值表!B9=0,"~"&amp;组合逻辑真值表!B$2&amp;"&amp;","")),"")</f>
        <v>~P1&amp;</v>
      </c>
      <c r="C8" s="3" t="str">
        <f>IF(组合逻辑真值表!C9&lt;&gt;"",IF(组合逻辑真值表!C9=1,组合逻辑真值表!C$2&amp;"&amp;",IF(组合逻辑真值表!C9=0,"~"&amp;组合逻辑真值表!C$2&amp;"&amp;","")),"")</f>
        <v>P2&amp;</v>
      </c>
      <c r="D8" s="3" t="str">
        <f>IF(组合逻辑真值表!D9&lt;&gt;"",IF(组合逻辑真值表!D9=1,组合逻辑真值表!D$2&amp;"&amp;",IF(组合逻辑真值表!D9=0,"~"&amp;组合逻辑真值表!D$2&amp;"&amp;","")),"")</f>
        <v>~equal&amp;</v>
      </c>
      <c r="E8" s="3" t="str">
        <f>IF(组合逻辑真值表!E9&lt;&gt;"",IF(组合逻辑真值表!E9=1,组合逻辑真值表!E$2&amp;"&amp;",IF(组合逻辑真值表!E9=0,"~"&amp;组合逻辑真值表!E$2&amp;"&amp;","")),"")</f>
        <v>IntR&amp;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>~P0&amp;~P1&amp;P2&amp;~equal&amp;IntR</v>
      </c>
      <c r="N8" s="12" t="str">
        <f>IF(组合逻辑真值表!M9=1,$M8&amp;"+","")</f>
        <v/>
      </c>
      <c r="O8" s="12" t="str">
        <f>IF(组合逻辑真值表!N9=1,$M8&amp;"+","")</f>
        <v>~P0&amp;~P1&amp;P2&amp;~equal&amp;IntR+</v>
      </c>
      <c r="P8" s="12" t="str">
        <f>IF(组合逻辑真值表!O9=1,$M8&amp;"+","")</f>
        <v>~P0&amp;~P1&amp;P2&amp;~equal&amp;IntR+</v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ht="18.75" spans="1:25">
      <c r="A9" s="3" t="str">
        <f>IF(组合逻辑真值表!A10&lt;&gt;"",IF(组合逻辑真值表!A10=1,组合逻辑真值表!A$2&amp;"&amp;",IF(组合逻辑真值表!A10=0,"~"&amp;组合逻辑真值表!A$2&amp;"&amp;","")),"")</f>
        <v>~P0&amp;</v>
      </c>
      <c r="B9" s="3" t="str">
        <f>IF(组合逻辑真值表!B10&lt;&gt;"",IF(组合逻辑真值表!B10=1,组合逻辑真值表!B$2&amp;"&amp;",IF(组合逻辑真值表!B10=0,"~"&amp;组合逻辑真值表!B$2&amp;"&amp;","")),"")</f>
        <v>~P1&amp;</v>
      </c>
      <c r="C9" s="3" t="str">
        <f>IF(组合逻辑真值表!C10&lt;&gt;"",IF(组合逻辑真值表!C10=1,组合逻辑真值表!C$2&amp;"&amp;",IF(组合逻辑真值表!C10=0,"~"&amp;组合逻辑真值表!C$2&amp;"&amp;","")),"")</f>
        <v>P2&amp;</v>
      </c>
      <c r="D9" s="3" t="str">
        <f>IF(组合逻辑真值表!D10&lt;&gt;"",IF(组合逻辑真值表!D10=1,组合逻辑真值表!D$2&amp;"&amp;",IF(组合逻辑真值表!D10=0,"~"&amp;组合逻辑真值表!D$2&amp;"&amp;","")),"")</f>
        <v>equal&amp;</v>
      </c>
      <c r="E9" s="3" t="str">
        <f>IF(组合逻辑真值表!E10&lt;&gt;"",IF(组合逻辑真值表!E10=1,组合逻辑真值表!E$2&amp;"&amp;",IF(组合逻辑真值表!E10=0,"~"&amp;组合逻辑真值表!E$2&amp;"&amp;","")),"")</f>
        <v>IntR&amp;</v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>~P0&amp;~P1&amp;P2&amp;equal&amp;IntR</v>
      </c>
      <c r="N9" s="12" t="str">
        <f>IF(组合逻辑真值表!M10=1,$M9&amp;"+","")</f>
        <v/>
      </c>
      <c r="O9" s="12" t="str">
        <f>IF(组合逻辑真值表!N10=1,$M9&amp;"+","")</f>
        <v>~P0&amp;~P1&amp;P2&amp;equal&amp;IntR+</v>
      </c>
      <c r="P9" s="12" t="str">
        <f>IF(组合逻辑真值表!O10=1,$M9&amp;"+","")</f>
        <v>~P0&amp;~P1&amp;P2&amp;equal&amp;IntR+</v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ht="18.75" spans="1:25">
      <c r="A10" s="3" t="str">
        <f>IF(组合逻辑真值表!A11&lt;&gt;"",IF(组合逻辑真值表!A11=1,组合逻辑真值表!A$2&amp;"&amp;",IF(组合逻辑真值表!A11=0,"~"&amp;组合逻辑真值表!A$2&amp;"&amp;","")),"")</f>
        <v>~P0&amp;</v>
      </c>
      <c r="B10" s="3" t="str">
        <f>IF(组合逻辑真值表!B11&lt;&gt;"",IF(组合逻辑真值表!B11=1,组合逻辑真值表!B$2&amp;"&amp;",IF(组合逻辑真值表!B11=0,"~"&amp;组合逻辑真值表!B$2&amp;"&amp;","")),"")</f>
        <v>~P1&amp;</v>
      </c>
      <c r="C10" s="3" t="str">
        <f>IF(组合逻辑真值表!C11&lt;&gt;"",IF(组合逻辑真值表!C11=1,组合逻辑真值表!C$2&amp;"&amp;",IF(组合逻辑真值表!C11=0,"~"&amp;组合逻辑真值表!C$2&amp;"&amp;","")),"")</f>
        <v>P2&amp;</v>
      </c>
      <c r="D10" s="3" t="str">
        <f>IF(组合逻辑真值表!D11&lt;&gt;"",IF(组合逻辑真值表!D11=1,组合逻辑真值表!D$2&amp;"&amp;",IF(组合逻辑真值表!D11=0,"~"&amp;组合逻辑真值表!D$2&amp;"&amp;","")),"")</f>
        <v>~equal&amp;</v>
      </c>
      <c r="E10" s="3" t="str">
        <f>IF(组合逻辑真值表!E11&lt;&gt;"",IF(组合逻辑真值表!E11=1,组合逻辑真值表!E$2&amp;"&amp;",IF(组合逻辑真值表!E11=0,"~"&amp;组合逻辑真值表!E$2&amp;"&amp;","")),"")</f>
        <v>~IntR&amp;</v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>~P0&amp;~P1&amp;P2&amp;~equal&amp;~IntR</v>
      </c>
      <c r="N10" s="12" t="str">
        <f>IF(组合逻辑真值表!M11=1,$M10&amp;"+","")</f>
        <v>~P0&amp;~P1&amp;P2&amp;~equal&amp;~IntR+</v>
      </c>
      <c r="O10" s="12" t="str">
        <f>IF(组合逻辑真值表!N11=1,$M10&amp;"+","")</f>
        <v/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ht="18.75" spans="1:25">
      <c r="A11" s="3" t="str">
        <f>IF(组合逻辑真值表!A12&lt;&gt;"",IF(组合逻辑真值表!A12=1,组合逻辑真值表!A$2&amp;"&amp;",IF(组合逻辑真值表!A12=0,"~"&amp;组合逻辑真值表!A$2&amp;"&amp;","")),"")</f>
        <v>~P0&amp;</v>
      </c>
      <c r="B11" s="3" t="str">
        <f>IF(组合逻辑真值表!B12&lt;&gt;"",IF(组合逻辑真值表!B12=1,组合逻辑真值表!B$2&amp;"&amp;",IF(组合逻辑真值表!B12=0,"~"&amp;组合逻辑真值表!B$2&amp;"&amp;","")),"")</f>
        <v>~P1&amp;</v>
      </c>
      <c r="C11" s="3" t="str">
        <f>IF(组合逻辑真值表!C12&lt;&gt;"",IF(组合逻辑真值表!C12=1,组合逻辑真值表!C$2&amp;"&amp;",IF(组合逻辑真值表!C12=0,"~"&amp;组合逻辑真值表!C$2&amp;"&amp;","")),"")</f>
        <v>P2&amp;</v>
      </c>
      <c r="D11" s="3" t="str">
        <f>IF(组合逻辑真值表!D12&lt;&gt;"",IF(组合逻辑真值表!D12=1,组合逻辑真值表!D$2&amp;"&amp;",IF(组合逻辑真值表!D12=0,"~"&amp;组合逻辑真值表!D$2&amp;"&amp;","")),"")</f>
        <v>equal&amp;</v>
      </c>
      <c r="E11" s="3" t="str">
        <f>IF(组合逻辑真值表!E12&lt;&gt;"",IF(组合逻辑真值表!E12=1,组合逻辑真值表!E$2&amp;"&amp;",IF(组合逻辑真值表!E12=0,"~"&amp;组合逻辑真值表!E$2&amp;"&amp;","")),"")</f>
        <v>~IntR&amp;</v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>~P0&amp;~P1&amp;P2&amp;equal&amp;~IntR</v>
      </c>
      <c r="N11" s="12" t="str">
        <f>IF(组合逻辑真值表!M12=1,$M11&amp;"+","")</f>
        <v>~P0&amp;~P1&amp;P2&amp;equal&amp;~IntR+</v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ht="18.75" spans="1:25">
      <c r="A12" s="3" t="str">
        <f>IF(组合逻辑真值表!A13&lt;&gt;"",IF(组合逻辑真值表!A13=1,组合逻辑真值表!A$2&amp;"&amp;",IF(组合逻辑真值表!A13=0,"~"&amp;组合逻辑真值表!A$2&amp;"&amp;","")),"")</f>
        <v>~P0&amp;</v>
      </c>
      <c r="B12" s="3" t="str">
        <f>IF(组合逻辑真值表!B13&lt;&gt;"",IF(组合逻辑真值表!B13=1,组合逻辑真值表!B$2&amp;"&amp;",IF(组合逻辑真值表!B13=0,"~"&amp;组合逻辑真值表!B$2&amp;"&amp;","")),"")</f>
        <v>P1&amp;</v>
      </c>
      <c r="C12" s="3" t="str">
        <f>IF(组合逻辑真值表!C13&lt;&gt;"",IF(组合逻辑真值表!C13=1,组合逻辑真值表!C$2&amp;"&amp;",IF(组合逻辑真值表!C13=0,"~"&amp;组合逻辑真值表!C$2&amp;"&amp;","")),"")</f>
        <v>~P2&amp;</v>
      </c>
      <c r="D12" s="3" t="str">
        <f>IF(组合逻辑真值表!D13&lt;&gt;"",IF(组合逻辑真值表!D13=1,组合逻辑真值表!D$2&amp;"&amp;",IF(组合逻辑真值表!D13=0,"~"&amp;组合逻辑真值表!D$2&amp;"&amp;","")),"")</f>
        <v>~equal&amp;</v>
      </c>
      <c r="E12" s="3" t="str">
        <f>IF(组合逻辑真值表!E13&lt;&gt;"",IF(组合逻辑真值表!E13=1,组合逻辑真值表!E$2&amp;"&amp;",IF(组合逻辑真值表!E13=0,"~"&amp;组合逻辑真值表!E$2&amp;"&amp;","")),"")</f>
        <v>~IntR&amp;</v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>~P0&amp;P1&amp;~P2&amp;~equal&amp;~IntR</v>
      </c>
      <c r="N12" s="12" t="str">
        <f>IF(组合逻辑真值表!M13=1,$M12&amp;"+","")</f>
        <v>~P0&amp;P1&amp;~P2&amp;~equal&amp;~IntR+</v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ht="18.75" spans="1:25">
      <c r="A13" s="3" t="str">
        <f>IF(组合逻辑真值表!A14&lt;&gt;"",IF(组合逻辑真值表!A14=1,组合逻辑真值表!A$2&amp;"&amp;",IF(组合逻辑真值表!A14=0,"~"&amp;组合逻辑真值表!A$2&amp;"&amp;","")),"")</f>
        <v>~P0&amp;</v>
      </c>
      <c r="B13" s="3" t="str">
        <f>IF(组合逻辑真值表!B14&lt;&gt;"",IF(组合逻辑真值表!B14=1,组合逻辑真值表!B$2&amp;"&amp;",IF(组合逻辑真值表!B14=0,"~"&amp;组合逻辑真值表!B$2&amp;"&amp;","")),"")</f>
        <v>P1&amp;</v>
      </c>
      <c r="C13" s="3" t="str">
        <f>IF(组合逻辑真值表!C14&lt;&gt;"",IF(组合逻辑真值表!C14=1,组合逻辑真值表!C$2&amp;"&amp;",IF(组合逻辑真值表!C14=0,"~"&amp;组合逻辑真值表!C$2&amp;"&amp;","")),"")</f>
        <v>~P2&amp;</v>
      </c>
      <c r="D13" s="3" t="str">
        <f>IF(组合逻辑真值表!D14&lt;&gt;"",IF(组合逻辑真值表!D14=1,组合逻辑真值表!D$2&amp;"&amp;",IF(组合逻辑真值表!D14=0,"~"&amp;组合逻辑真值表!D$2&amp;"&amp;","")),"")</f>
        <v>~equal&amp;</v>
      </c>
      <c r="E13" s="3" t="str">
        <f>IF(组合逻辑真值表!E14&lt;&gt;"",IF(组合逻辑真值表!E14=1,组合逻辑真值表!E$2&amp;"&amp;",IF(组合逻辑真值表!E14=0,"~"&amp;组合逻辑真值表!E$2&amp;"&amp;","")),"")</f>
        <v>IntR&amp;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>~P0&amp;P1&amp;~P2&amp;~equal&amp;IntR</v>
      </c>
      <c r="N13" s="12" t="str">
        <f>IF(组合逻辑真值表!M14=1,$M13&amp;"+","")</f>
        <v>~P0&amp;P1&amp;~P2&amp;~equal&amp;IntR+</v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ht="18.75" spans="1:25">
      <c r="A14" s="3" t="str">
        <f>IF(组合逻辑真值表!A15&lt;&gt;"",IF(组合逻辑真值表!A15=1,组合逻辑真值表!A$2&amp;"&amp;",IF(组合逻辑真值表!A15=0,"~"&amp;组合逻辑真值表!A$2&amp;"&amp;","")),"")</f>
        <v>~P0&amp;</v>
      </c>
      <c r="B14" s="3" t="str">
        <f>IF(组合逻辑真值表!B15&lt;&gt;"",IF(组合逻辑真值表!B15=1,组合逻辑真值表!B$2&amp;"&amp;",IF(组合逻辑真值表!B15=0,"~"&amp;组合逻辑真值表!B$2&amp;"&amp;","")),"")</f>
        <v>P1&amp;</v>
      </c>
      <c r="C14" s="3" t="str">
        <f>IF(组合逻辑真值表!C15&lt;&gt;"",IF(组合逻辑真值表!C15=1,组合逻辑真值表!C$2&amp;"&amp;",IF(组合逻辑真值表!C15=0,"~"&amp;组合逻辑真值表!C$2&amp;"&amp;","")),"")</f>
        <v>P2&amp;</v>
      </c>
      <c r="D14" s="3" t="str">
        <f>IF(组合逻辑真值表!D15&lt;&gt;"",IF(组合逻辑真值表!D15=1,组合逻辑真值表!D$2&amp;"&amp;",IF(组合逻辑真值表!D15=0,"~"&amp;组合逻辑真值表!D$2&amp;"&amp;","")),"")</f>
        <v>~equal&amp;</v>
      </c>
      <c r="E14" s="3" t="str">
        <f>IF(组合逻辑真值表!E15&lt;&gt;"",IF(组合逻辑真值表!E15=1,组合逻辑真值表!E$2&amp;"&amp;",IF(组合逻辑真值表!E15=0,"~"&amp;组合逻辑真值表!E$2&amp;"&amp;","")),"")</f>
        <v>IntR&amp;</v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>~P0&amp;P1&amp;P2&amp;~equal&amp;IntR</v>
      </c>
      <c r="N14" s="12" t="str">
        <f>IF(组合逻辑真值表!M15=1,$M14&amp;"+","")</f>
        <v/>
      </c>
      <c r="O14" s="12" t="str">
        <f>IF(组合逻辑真值表!N15=1,$M14&amp;"+","")</f>
        <v>~P0&amp;P1&amp;P2&amp;~equal&amp;IntR+</v>
      </c>
      <c r="P14" s="12" t="str">
        <f>IF(组合逻辑真值表!O15=1,$M14&amp;"+","")</f>
        <v>~P0&amp;P1&amp;P2&amp;~equal&amp;IntR+</v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ht="18.75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ht="18.75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ht="18.75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ht="18.75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9.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t="18.75" hidden="true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t="18.75" hidden="true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t="18.75" hidden="true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t="18.75" hidden="true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t="18.75" hidden="true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t="18.75" hidden="true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t="18.75" hidden="true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t="18.75" hidden="true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t="18.75" hidden="true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t="18.75" hidden="true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9.5" hidden="true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9.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~P0&amp;P1&amp;P2&amp;~equal&amp;~IntR+~P0&amp;~P1&amp;P2&amp;~equal&amp;~IntR+~P0&amp;~P1&amp;P2&amp;equal&amp;~IntR+~P0&amp;P1&amp;~P2&amp;~equal&amp;~IntR+~P0&amp;P1&amp;~P2&amp;~equal&amp;IntR</v>
      </c>
      <c r="O31" s="14" t="str">
        <f t="shared" si="2"/>
        <v>~P0&amp;P1&amp;~P2&amp;equal&amp;~IntR+~P0&amp;P1&amp;P2&amp;equal&amp;~IntR+~P0&amp;P1&amp;P2&amp;~equal&amp;IntR+~P0&amp;~P1&amp;P2&amp;~equal&amp;IntR+~P0&amp;~P1&amp;P2&amp;equal&amp;IntR+~P0&amp;P1&amp;P2&amp;~equal&amp;IntR</v>
      </c>
      <c r="P31" s="14" t="str">
        <f t="shared" ref="P31" si="3">IF(LEN(P32)&gt;1,LEFT(P32,LEN(P32)-1),"")</f>
        <v>P0+~P0&amp;P1&amp;P2&amp;~equal&amp;IntR+~P0&amp;~P1&amp;P2&amp;~equal&amp;IntR+~P0&amp;~P1&amp;P2&amp;equal&amp;IntR+~P0&amp;P1&amp;P2&amp;~equal&amp;IntR</v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true" customHeight="true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~P0&amp;P1&amp;P2&amp;~equal&amp;~IntR+~P0&amp;~P1&amp;P2&amp;~equal&amp;~IntR+~P0&amp;~P1&amp;P2&amp;equal&amp;~IntR+~P0&amp;P1&amp;~P2&amp;~equal&amp;~IntR+~P0&amp;P1&amp;~P2&amp;~equal&amp;IntR+</v>
      </c>
      <c r="O32" s="15" t="str">
        <f t="shared" ref="O32:Y32" si="13">CONCATENATE(O2,O3,O4,O5,O6,O7,O8,O9,O10,O11,O12,O13,O14,O15,O16,O17,O18,O19,O20,O21,O22,O23,O24,O25,O26,O27,O28,O29,O30)</f>
        <v>~P0&amp;P1&amp;~P2&amp;equal&amp;~IntR+~P0&amp;P1&amp;P2&amp;equal&amp;~IntR+~P0&amp;P1&amp;P2&amp;~equal&amp;IntR+~P0&amp;~P1&amp;P2&amp;~equal&amp;IntR+~P0&amp;~P1&amp;P2&amp;equal&amp;IntR+~P0&amp;P1&amp;P2&amp;~equal&amp;IntR+</v>
      </c>
      <c r="P32" s="15" t="str">
        <f t="shared" si="13"/>
        <v>P0+~P0&amp;P1&amp;P2&amp;~equal&amp;IntR+~P0&amp;~P1&amp;P2&amp;~equal&amp;IntR+~P0&amp;~P1&amp;P2&amp;equal&amp;IntR+~P0&amp;P1&amp;P2&amp;~equal&amp;IntR+</v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true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8.75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2" priority="1">
      <formula>LEN(TRIM(N31))=0</formula>
    </cfRule>
  </conditionalFormatting>
  <conditionalFormatting sqref="N2:Y30">
    <cfRule type="notContainsBlanks" dxfId="3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输出逻辑表达式" prompt="输出逻辑表达式自动生成" sqref="N1:Y30"/>
    <dataValidation allowBlank="1" showInputMessage="1" showErrorMessage="1" promptTitle="最小项自动生成" prompt="输入信号最小项自动生成" sqref="A1:M30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输出信号逻辑表达式" prompt="输出信号最终逻辑表达式，直接复制到Logisim中即可自动生成电路" sqref="N31:Y31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wangjiaxuan</cp:lastModifiedBy>
  <dcterms:created xsi:type="dcterms:W3CDTF">2018-06-12T19:29:00Z</dcterms:created>
  <cp:lastPrinted>2019-03-06T22:30:00Z</cp:lastPrinted>
  <dcterms:modified xsi:type="dcterms:W3CDTF">2020-10-31T05:49:30Z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