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 activeTab="1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<sst xmlns="http://schemas.openxmlformats.org/spreadsheetml/2006/main" count="31" uniqueCount="31">
  <si>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</si>
  <si>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</si>
  <si>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P0</t>
  </si>
  <si>
    <t>P1</t>
  </si>
  <si>
    <t>P2</t>
  </si>
  <si>
    <t>equal</t>
  </si>
  <si>
    <t>IntR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</si>
  <si>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</si>
  <si>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</si>
  <si>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</si>
  <si>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</si>
  <si>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</si>
  <si>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</si>
  <si>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</si>
  <si>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S2</t>
  </si>
  <si>
    <t>S1</t>
  </si>
  <si>
    <t>S0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</si>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</sst>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yyyy&quot;年&quot;m&quot;月&quot;d&quot;日&quot;;@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31">
    <font>
      <sz val="11"/>
      <color theme="1"/>
      <name val="Calibri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/>
      <right style="thick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28" borderId="0" applyNumberFormat="false" applyBorder="false" applyAlignment="false" applyProtection="false">
      <alignment vertical="center"/>
    </xf>
    <xf numFmtId="0" fontId="13" fillId="36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0" fontId="15" fillId="37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3" fillId="35" borderId="0" applyNumberFormat="false" applyBorder="false" applyAlignment="false" applyProtection="false">
      <alignment vertical="center"/>
    </xf>
    <xf numFmtId="0" fontId="15" fillId="4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3" fillId="39" borderId="0" applyNumberFormat="false" applyBorder="false" applyAlignment="false" applyProtection="false">
      <alignment vertical="center"/>
    </xf>
    <xf numFmtId="0" fontId="15" fillId="7" borderId="0" applyNumberFormat="false" applyBorder="false" applyAlignment="false" applyProtection="false">
      <alignment vertical="center"/>
    </xf>
    <xf numFmtId="0" fontId="29" fillId="0" borderId="26" applyNumberFormat="false" applyFill="false" applyAlignment="false" applyProtection="false">
      <alignment vertical="center"/>
    </xf>
    <xf numFmtId="0" fontId="13" fillId="38" borderId="0" applyNumberFormat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0" fontId="15" fillId="27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13" fillId="34" borderId="0" applyNumberFormat="false" applyBorder="false" applyAlignment="false" applyProtection="false">
      <alignment vertical="center"/>
    </xf>
    <xf numFmtId="0" fontId="15" fillId="23" borderId="0" applyNumberFormat="false" applyBorder="false" applyAlignment="false" applyProtection="false">
      <alignment vertical="center"/>
    </xf>
    <xf numFmtId="0" fontId="22" fillId="20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28" fillId="33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21" fillId="0" borderId="24" applyNumberFormat="false" applyFill="false" applyAlignment="false" applyProtection="false">
      <alignment vertical="center"/>
    </xf>
    <xf numFmtId="0" fontId="19" fillId="16" borderId="2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0" fillId="13" borderId="20" applyNumberFormat="false" applyFont="false" applyAlignment="false" applyProtection="false">
      <alignment vertical="center"/>
    </xf>
    <xf numFmtId="0" fontId="14" fillId="12" borderId="19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5" fillId="16" borderId="19" applyNumberFormat="false" applyAlignment="false" applyProtection="false">
      <alignment vertical="center"/>
    </xf>
    <xf numFmtId="0" fontId="24" fillId="25" borderId="0" applyNumberFormat="false" applyBorder="false" applyAlignment="false" applyProtection="false">
      <alignment vertical="center"/>
    </xf>
    <xf numFmtId="0" fontId="16" fillId="0" borderId="21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30" fillId="0" borderId="22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7" fillId="0" borderId="2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26" fillId="31" borderId="25" applyNumberFormat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true">
      <alignment vertical="center" shrinkToFit="true"/>
    </xf>
    <xf numFmtId="0" fontId="1" fillId="2" borderId="1" xfId="0" applyFont="true" applyFill="true" applyBorder="true" applyAlignment="true">
      <alignment horizontal="center" vertical="center" shrinkToFit="true"/>
    </xf>
    <xf numFmtId="0" fontId="2" fillId="0" borderId="2" xfId="0" applyFont="true" applyBorder="true" applyAlignment="true">
      <alignment horizontal="center" vertical="center" shrinkToFit="true"/>
    </xf>
    <xf numFmtId="0" fontId="3" fillId="0" borderId="3" xfId="0" applyFont="true" applyBorder="true" applyAlignment="true">
      <alignment horizontal="right" vertical="center"/>
    </xf>
    <xf numFmtId="0" fontId="3" fillId="0" borderId="4" xfId="0" applyFont="true" applyBorder="true" applyAlignment="true">
      <alignment horizontal="right" vertical="center"/>
    </xf>
    <xf numFmtId="0" fontId="2" fillId="0" borderId="0" xfId="0" applyFont="true" applyAlignment="true">
      <alignment vertical="center" shrinkToFit="true"/>
    </xf>
    <xf numFmtId="0" fontId="4" fillId="0" borderId="0" xfId="0" applyFont="true" applyAlignment="true">
      <alignment horizontal="left" vertical="center" shrinkToFit="true"/>
    </xf>
    <xf numFmtId="0" fontId="5" fillId="0" borderId="0" xfId="0" applyFont="true" applyAlignment="true">
      <alignment vertical="center" shrinkToFit="true"/>
    </xf>
    <xf numFmtId="0" fontId="6" fillId="3" borderId="5" xfId="0" applyFont="true" applyFill="true" applyBorder="true" applyAlignment="true">
      <alignment horizontal="center" vertical="center" shrinkToFit="true"/>
    </xf>
    <xf numFmtId="0" fontId="6" fillId="4" borderId="1" xfId="0" applyFont="true" applyFill="true" applyBorder="true" applyAlignment="true">
      <alignment horizontal="center" vertical="center" shrinkToFit="true"/>
    </xf>
    <xf numFmtId="176" fontId="2" fillId="0" borderId="6" xfId="0" applyNumberFormat="true" applyFont="true" applyBorder="true" applyAlignment="true">
      <alignment vertical="center" shrinkToFit="true"/>
    </xf>
    <xf numFmtId="176" fontId="2" fillId="5" borderId="7" xfId="0" applyNumberFormat="true" applyFont="true" applyFill="true" applyBorder="true" applyAlignment="true">
      <alignment horizontal="center" vertical="center" shrinkToFit="true"/>
    </xf>
    <xf numFmtId="0" fontId="3" fillId="0" borderId="8" xfId="0" applyFont="true" applyBorder="true" applyAlignment="true">
      <alignment horizontal="right" vertical="center"/>
    </xf>
    <xf numFmtId="176" fontId="6" fillId="6" borderId="9" xfId="0" applyNumberFormat="true" applyFont="true" applyFill="true" applyBorder="true" applyAlignment="true">
      <alignment horizontal="center" vertical="center" shrinkToFit="true"/>
    </xf>
    <xf numFmtId="176" fontId="6" fillId="7" borderId="0" xfId="0" applyNumberFormat="true" applyFont="true" applyFill="true" applyAlignment="true">
      <alignment vertical="center" wrapText="true" shrinkToFit="true"/>
    </xf>
    <xf numFmtId="0" fontId="5" fillId="0" borderId="0" xfId="0" applyFont="true">
      <alignment vertical="center"/>
    </xf>
    <xf numFmtId="0" fontId="0" fillId="0" borderId="0" xfId="0" applyAlignment="true" applyProtection="true">
      <alignment horizontal="center" vertical="center"/>
    </xf>
    <xf numFmtId="0" fontId="0" fillId="0" borderId="0" xfId="0" applyAlignment="true">
      <alignment horizontal="center" vertical="center"/>
    </xf>
    <xf numFmtId="0" fontId="7" fillId="3" borderId="10" xfId="0" applyFont="true" applyFill="true" applyBorder="true" applyAlignment="true" applyProtection="true">
      <alignment horizontal="center" vertical="center"/>
    </xf>
    <xf numFmtId="0" fontId="7" fillId="3" borderId="11" xfId="0" applyFont="true" applyFill="true" applyBorder="true" applyAlignment="true" applyProtection="true">
      <alignment horizontal="center" vertical="center"/>
    </xf>
    <xf numFmtId="0" fontId="8" fillId="2" borderId="12" xfId="0" applyFont="true" applyFill="true" applyBorder="true" applyAlignment="true">
      <alignment horizontal="center" vertical="center" shrinkToFit="true"/>
    </xf>
    <xf numFmtId="0" fontId="9" fillId="0" borderId="2" xfId="0" applyFont="true" applyBorder="true" applyAlignment="true">
      <alignment horizontal="center" vertical="center"/>
    </xf>
    <xf numFmtId="0" fontId="9" fillId="8" borderId="13" xfId="0" applyFont="true" applyFill="true" applyBorder="true" applyAlignment="true">
      <alignment horizontal="center" vertical="center"/>
    </xf>
    <xf numFmtId="0" fontId="9" fillId="0" borderId="13" xfId="0" applyFont="true" applyBorder="true" applyAlignment="true">
      <alignment horizontal="center" vertical="center"/>
    </xf>
    <xf numFmtId="0" fontId="10" fillId="0" borderId="13" xfId="0" applyFont="true" applyBorder="true" applyAlignment="true">
      <alignment horizontal="center" vertical="center"/>
    </xf>
    <xf numFmtId="0" fontId="10" fillId="8" borderId="13" xfId="0" applyFont="true" applyFill="true" applyBorder="true" applyAlignment="true">
      <alignment horizontal="center" vertical="center"/>
    </xf>
    <xf numFmtId="0" fontId="5" fillId="0" borderId="0" xfId="0" applyFont="true" applyAlignment="true" applyProtection="true">
      <alignment horizontal="center" vertical="center"/>
    </xf>
    <xf numFmtId="0" fontId="5" fillId="0" borderId="14" xfId="0" applyFont="true" applyBorder="true" applyAlignment="true">
      <alignment horizontal="center" vertical="center"/>
    </xf>
    <xf numFmtId="0" fontId="7" fillId="3" borderId="15" xfId="0" applyFont="true" applyFill="true" applyBorder="true" applyAlignment="true" applyProtection="true">
      <alignment horizontal="center" vertical="center"/>
    </xf>
    <xf numFmtId="0" fontId="7" fillId="9" borderId="16" xfId="0" applyFont="true" applyFill="true" applyBorder="true" applyAlignment="true">
      <alignment horizontal="center" vertical="center"/>
    </xf>
    <xf numFmtId="0" fontId="7" fillId="9" borderId="13" xfId="0" applyFont="true" applyFill="true" applyBorder="true" applyAlignment="true">
      <alignment horizontal="center" vertical="center"/>
    </xf>
    <xf numFmtId="0" fontId="11" fillId="10" borderId="17" xfId="0" applyFont="true" applyFill="true" applyBorder="true" applyAlignment="true" applyProtection="true">
      <alignment horizontal="center" vertical="center" shrinkToFit="true"/>
    </xf>
    <xf numFmtId="0" fontId="11" fillId="10" borderId="1" xfId="0" applyFont="true" applyFill="true" applyBorder="true" applyAlignment="true" applyProtection="true">
      <alignment horizontal="center" vertical="center" shrinkToFit="true"/>
    </xf>
    <xf numFmtId="0" fontId="9" fillId="0" borderId="18" xfId="0" applyFont="true" applyBorder="true" applyAlignment="true">
      <alignment horizontal="center" vertical="center"/>
    </xf>
    <xf numFmtId="0" fontId="9" fillId="8" borderId="16" xfId="0" applyFont="true" applyFill="true" applyBorder="true" applyAlignment="true">
      <alignment horizontal="center" vertical="center"/>
    </xf>
    <xf numFmtId="0" fontId="9" fillId="0" borderId="16" xfId="0" applyFont="true" applyBorder="true" applyAlignment="true">
      <alignment horizontal="center" vertical="center"/>
    </xf>
    <xf numFmtId="0" fontId="10" fillId="0" borderId="16" xfId="0" applyFont="true" applyBorder="true" applyAlignment="true">
      <alignment horizontal="center" vertical="center"/>
    </xf>
    <xf numFmtId="0" fontId="10" fillId="8" borderId="16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93092</xdr:rowOff>
    </xdr:to>
    <xdr:pic>
      <xdr:nvPicPr>
        <xdr:cNvPr id="4" name="图片 3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7160260" y="4886325"/>
          <a:ext cx="1238250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3"/>
  <sheetViews>
    <sheetView workbookViewId="0">
      <pane ySplit="2" topLeftCell="A3" activePane="bottomLeft" state="frozen"/>
      <selection/>
      <selection pane="bottomLeft" activeCell="D5" sqref="D5"/>
    </sheetView>
  </sheetViews>
  <sheetFormatPr defaultColWidth="9" defaultRowHeight="15.75"/>
  <cols>
    <col min="1" max="4" width="8.62666666666667" style="17" customWidth="true"/>
    <col min="5" max="5" width="8.62666666666667" style="18" customWidth="true"/>
    <col min="6" max="12" width="8.62666666666667" style="18" hidden="true" customWidth="true"/>
    <col min="13" max="13" width="10.5" style="17" customWidth="true"/>
    <col min="14" max="15" width="8.62666666666667" style="17" customWidth="true"/>
    <col min="16" max="16" width="8.62666666666667" style="18" customWidth="true"/>
    <col min="17" max="23" width="8.62666666666667" style="17" customWidth="true"/>
    <col min="24" max="24" width="8.62666666666667" style="18" customWidth="true"/>
  </cols>
  <sheetData>
    <row r="1" ht="24" customHeight="true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true" ht="24" customHeight="true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32" t="s">
        <v>14</v>
      </c>
      <c r="N2" s="33" t="s">
        <v>15</v>
      </c>
      <c r="O2" s="33" t="s">
        <v>16</v>
      </c>
      <c r="P2" s="33" t="s">
        <v>17</v>
      </c>
      <c r="Q2" s="33" t="s">
        <v>18</v>
      </c>
      <c r="R2" s="33" t="s">
        <v>19</v>
      </c>
      <c r="S2" s="33" t="s">
        <v>20</v>
      </c>
      <c r="T2" s="33" t="s">
        <v>21</v>
      </c>
      <c r="U2" s="33" t="s">
        <v>22</v>
      </c>
      <c r="V2" s="33" t="s">
        <v>23</v>
      </c>
      <c r="W2" s="33" t="s">
        <v>24</v>
      </c>
      <c r="X2" s="33" t="s">
        <v>25</v>
      </c>
    </row>
    <row r="3" ht="16.5" spans="1:24">
      <c r="A3" s="22">
        <v>0</v>
      </c>
      <c r="B3" s="22">
        <v>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34"/>
      <c r="N3" s="22">
        <v>0</v>
      </c>
      <c r="O3" s="22">
        <v>0</v>
      </c>
      <c r="P3" s="22"/>
      <c r="Q3" s="22"/>
      <c r="R3" s="22"/>
      <c r="S3" s="22"/>
      <c r="T3" s="22"/>
      <c r="U3" s="22"/>
      <c r="V3" s="22"/>
      <c r="W3" s="22"/>
      <c r="X3" s="22"/>
    </row>
    <row r="4" spans="1:24">
      <c r="A4" s="23">
        <v>1</v>
      </c>
      <c r="B4" s="23">
        <v>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35"/>
      <c r="N4" s="23">
        <v>0</v>
      </c>
      <c r="O4" s="23">
        <v>1</v>
      </c>
      <c r="P4" s="23"/>
      <c r="Q4" s="23"/>
      <c r="R4" s="23"/>
      <c r="S4" s="23"/>
      <c r="T4" s="23"/>
      <c r="U4" s="23"/>
      <c r="V4" s="23"/>
      <c r="W4" s="23"/>
      <c r="X4" s="23"/>
    </row>
    <row r="5" spans="1:24">
      <c r="A5" s="22">
        <v>0</v>
      </c>
      <c r="B5" s="22">
        <v>1</v>
      </c>
      <c r="C5" s="22"/>
      <c r="D5" s="22">
        <v>1</v>
      </c>
      <c r="E5" s="22"/>
      <c r="F5" s="22"/>
      <c r="G5" s="22"/>
      <c r="H5" s="22"/>
      <c r="I5" s="22"/>
      <c r="J5" s="22"/>
      <c r="K5" s="22"/>
      <c r="L5" s="22"/>
      <c r="M5" s="36"/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5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4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35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4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36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36"/>
      <c r="N9" s="24"/>
      <c r="O9" s="24"/>
      <c r="P9" s="23"/>
      <c r="Q9" s="23"/>
      <c r="R9" s="23"/>
      <c r="S9" s="23"/>
      <c r="T9" s="23"/>
      <c r="U9" s="23"/>
      <c r="V9" s="23"/>
      <c r="W9" s="23"/>
      <c r="X9" s="23"/>
    </row>
    <row r="10" ht="16.5" customHeight="true" spans="1:24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5"/>
      <c r="N10" s="23"/>
      <c r="O10" s="23"/>
      <c r="P10" s="24"/>
      <c r="Q10" s="24"/>
      <c r="R10" s="24"/>
      <c r="S10" s="24"/>
      <c r="T10" s="24"/>
      <c r="U10" s="24"/>
      <c r="V10" s="24"/>
      <c r="W10" s="24"/>
      <c r="X10" s="24"/>
    </row>
    <row r="11" ht="16.5" customHeight="true" spans="1:2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6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ht="16.5" customHeight="true" spans="1:2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true" spans="1:2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6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ht="16.5" customHeight="true" spans="1:2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5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true" spans="1:2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36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ht="16.5" customHeight="true" spans="1:2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true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6.5" customHeight="true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true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6.5" customHeight="true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true" spans="1:24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7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6.5" customHeight="true" spans="1:2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3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ht="16.5" hidden="true" customHeight="true" spans="1:24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7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6.5" hidden="true" customHeight="true" spans="1: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3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ht="16.5" hidden="true" customHeight="true" spans="1:2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7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6.5" hidden="true" customHeight="true" spans="1:2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3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ht="16.5" hidden="true" customHeight="true" spans="1:2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6.5" hidden="true" customHeight="true" spans="1:2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38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ht="16.5" hidden="true" customHeight="true" spans="1:2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6.5" hidden="true" customHeight="true" spans="1:2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38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ht="16.5" hidden="true" customHeight="true" spans="1:24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8.75" hidden="true" spans="5:12">
      <c r="E32" s="28"/>
      <c r="F32" s="28"/>
      <c r="G32" s="28"/>
      <c r="H32" s="28"/>
      <c r="I32" s="28"/>
      <c r="J32" s="28"/>
      <c r="K32" s="28"/>
      <c r="L32" s="28"/>
    </row>
    <row r="33" ht="28.5" customHeight="true" spans="1:24">
      <c r="A33" s="27" t="s">
        <v>26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conditionalFormatting sqref="A3:X31">
    <cfRule type="cellIs" dxfId="0" priority="8" operator="equal">
      <formula>1</formula>
    </cfRule>
  </conditionalFormatting>
  <conditionalFormatting sqref="A3:L31">
    <cfRule type="notContainsBlanks" dxfId="1" priority="16">
      <formula>LEN(TRIM(A3))&gt;0</formula>
    </cfRule>
  </conditionalFormatting>
  <conditionalFormatting sqref="M32:P32 M34:P1048576">
    <cfRule type="containsText" dxfId="0" priority="15" operator="between" text="1">
      <formula>NOT(ISERROR(SEARCH("1",M32)))</formula>
    </cfRule>
  </conditionalFormatting>
  <conditionalFormatting sqref="Q32:X32 Q34:X1048576">
    <cfRule type="containsText" dxfId="0" priority="12" operator="between" text="1">
      <formula>NOT(ISERROR(SEARCH("1",Q32)))</formula>
    </cfRule>
  </conditionalFormatting>
  <dataValidations count="7"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  <dataValidation allowBlank="1" showInputMessage="1" showErrorMessage="1" promptTitle="输出" prompt="输出，只填为1的情况，为零或无关项x不填&#10;&#10;不需要使用的输出列可清空数据后隐藏！！" sqref="M1:X20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/>
    <dataValidation allowBlank="1" showInputMessage="1" showErrorMessage="1" promptTitle="输出" prompt="输出，只填为1的情况，为零不填" sqref="M32:X32 M34:X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机现态二进制" prompt="状态机现态二进制表示，由前列计算得到" sqref="B32:C32 A32:A1048576 B34:C1048576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tabSelected="1" workbookViewId="0">
      <pane ySplit="1" topLeftCell="A2" activePane="bottomLeft" state="frozen"/>
      <selection/>
      <selection pane="bottomLeft" activeCell="O9" sqref="O9"/>
    </sheetView>
  </sheetViews>
  <sheetFormatPr defaultColWidth="9" defaultRowHeight="15.75"/>
  <cols>
    <col min="1" max="12" width="4.62666666666667" style="1" customWidth="true"/>
    <col min="13" max="13" width="8.12666666666667" style="1" customWidth="true"/>
    <col min="14" max="14" width="8.62666666666667" customWidth="true"/>
    <col min="15" max="15" width="9.5" customWidth="true"/>
    <col min="16" max="18" width="8.62666666666667" customWidth="true"/>
    <col min="19" max="25" width="8.62666666666667" hidden="true" customWidth="true"/>
    <col min="26" max="26" width="8.12666666666667" customWidth="true"/>
  </cols>
  <sheetData>
    <row r="1" ht="24" customHeight="true" spans="1:25">
      <c r="A1" s="2" t="str">
        <f>组合逻辑真值表!A2</f>
        <v>P0</v>
      </c>
      <c r="B1" s="2" t="str">
        <f>组合逻辑真值表!B2</f>
        <v>P1</v>
      </c>
      <c r="C1" s="2" t="str">
        <f>组合逻辑真值表!C2</f>
        <v>P2</v>
      </c>
      <c r="D1" s="2" t="str">
        <f>组合逻辑真值表!D2</f>
        <v>equal</v>
      </c>
      <c r="E1" s="2" t="str">
        <f>组合逻辑真值表!E2</f>
        <v>IntR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S2</v>
      </c>
      <c r="O1" s="10" t="str">
        <f>组合逻辑真值表!N2</f>
        <v>S1</v>
      </c>
      <c r="P1" s="10" t="str">
        <f>组合逻辑真值表!O2</f>
        <v>S0</v>
      </c>
      <c r="Q1" s="10" t="str">
        <f>组合逻辑真值表!P2</f>
        <v>Out4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9.5" spans="1:25">
      <c r="A2" s="3" t="str">
        <f>IF(组合逻辑真值表!A3&lt;&gt;"",IF(组合逻辑真值表!A3=1,组合逻辑真值表!A$2&amp;"&amp;",IF(组合逻辑真值表!A3=0,"~"&amp;组合逻辑真值表!A$2&amp;"&amp;","")),"")</f>
        <v>~P0&amp;</v>
      </c>
      <c r="B2" s="3" t="str">
        <f>IF(组合逻辑真值表!B3&lt;&gt;"",IF(组合逻辑真值表!B3=1,组合逻辑真值表!B$2&amp;"&amp;",IF(组合逻辑真值表!B3=0,"~"&amp;组合逻辑真值表!B$2&amp;"&amp;","")),"")</f>
        <v>~P1&amp;</v>
      </c>
      <c r="C2" s="3" t="str">
        <f>IF(组合逻辑真值表!C3&lt;&gt;"",IF(组合逻辑真值表!C3=1,组合逻辑真值表!C$2&amp;"&amp;",IF(组合逻辑真值表!C3=0,"~"&amp;组合逻辑真值表!C$2&amp;"&amp;","")),"")</f>
        <v/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/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~P0&amp;~P1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ht="18.75" spans="1:25">
      <c r="A3" s="3" t="str">
        <f>IF(组合逻辑真值表!A4&lt;&gt;"",IF(组合逻辑真值表!A4=1,组合逻辑真值表!A$2&amp;"&amp;",IF(组合逻辑真值表!A4=0,"~"&amp;组合逻辑真值表!A$2&amp;"&amp;","")),"")</f>
        <v>P0&amp;</v>
      </c>
      <c r="B3" s="3" t="str">
        <f>IF(组合逻辑真值表!B4&lt;&gt;"",IF(组合逻辑真值表!B4=1,组合逻辑真值表!B$2&amp;"&amp;",IF(组合逻辑真值表!B4=0,"~"&amp;组合逻辑真值表!B$2&amp;"&amp;","")),"")</f>
        <v>~P1&amp;</v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P0&amp;~P1</v>
      </c>
      <c r="N3" s="12" t="str">
        <f>IF(组合逻辑真值表!M4=1,$M3&amp;"+","")</f>
        <v/>
      </c>
      <c r="O3" s="12" t="str">
        <f>IF(组合逻辑真值表!N4=1,$M3&amp;"+","")</f>
        <v/>
      </c>
      <c r="P3" s="12" t="str">
        <f>IF(组合逻辑真值表!O4=1,$M3&amp;"+","")</f>
        <v>P0&amp;~P1+</v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ht="18.75" spans="1:25">
      <c r="A4" s="3" t="str">
        <f>IF(组合逻辑真值表!A5&lt;&gt;"",IF(组合逻辑真值表!A5=1,组合逻辑真值表!A$2&amp;"&amp;",IF(组合逻辑真值表!A5=0,"~"&amp;组合逻辑真值表!A$2&amp;"&amp;","")),"")</f>
        <v>~P0&amp;</v>
      </c>
      <c r="B4" s="3" t="str">
        <f>IF(组合逻辑真值表!B5&lt;&gt;"",IF(组合逻辑真值表!B5=1,组合逻辑真值表!B$2&amp;"&amp;",IF(组合逻辑真值表!B5=0,"~"&amp;组合逻辑真值表!B$2&amp;"&amp;","")),"")</f>
        <v>P1&amp;</v>
      </c>
      <c r="C4" s="3" t="str">
        <f>IF(组合逻辑真值表!C5&lt;&gt;"",IF(组合逻辑真值表!C5=1,组合逻辑真值表!C$2&amp;"&amp;",IF(组合逻辑真值表!C5=0,"~"&amp;组合逻辑真值表!C$2&amp;"&amp;","")),"")</f>
        <v/>
      </c>
      <c r="D4" s="3" t="str">
        <f>IF(组合逻辑真值表!D5&lt;&gt;"",IF(组合逻辑真值表!D5=1,组合逻辑真值表!D$2&amp;"&amp;",IF(组合逻辑真值表!D5=0,"~"&amp;组合逻辑真值表!D$2&amp;"&amp;","")),"")</f>
        <v>equal&amp;</v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~P0&amp;P1&amp;equal</v>
      </c>
      <c r="N4" s="12" t="str">
        <f>IF(组合逻辑真值表!M5=1,$M4&amp;"+","")</f>
        <v/>
      </c>
      <c r="O4" s="12" t="str">
        <f>IF(组合逻辑真值表!N5=1,$M4&amp;"+","")</f>
        <v>~P0&amp;P1&amp;equal+</v>
      </c>
      <c r="P4" s="12" t="str">
        <f>IF(组合逻辑真值表!O5=1,$M4&amp;"+","")</f>
        <v/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ht="18.75" spans="1:25">
      <c r="A5" s="3" t="str">
        <f>IF(组合逻辑真值表!A6&lt;&gt;"",IF(组合逻辑真值表!A6=1,组合逻辑真值表!A$2&amp;"&amp;",IF(组合逻辑真值表!A6=0,"~"&amp;组合逻辑真值表!A$2&amp;"&amp;","")),"")</f>
        <v/>
      </c>
      <c r="B5" s="3" t="str">
        <f>IF(组合逻辑真值表!B6&lt;&gt;"",IF(组合逻辑真值表!B6=1,组合逻辑真值表!B$2&amp;"&amp;",IF(组合逻辑真值表!B6=0,"~"&amp;组合逻辑真值表!B$2&amp;"&amp;","")),"")</f>
        <v/>
      </c>
      <c r="C5" s="3" t="str">
        <f>IF(组合逻辑真值表!C6&lt;&gt;"",IF(组合逻辑真值表!C6=1,组合逻辑真值表!C$2&amp;"&amp;",IF(组合逻辑真值表!C6=0,"~"&amp;组合逻辑真值表!C$2&amp;"&amp;","")),"")</f>
        <v/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/>
      </c>
      <c r="N5" s="12" t="str">
        <f>IF(组合逻辑真值表!M6=1,$M5&amp;"+","")</f>
        <v/>
      </c>
      <c r="O5" s="12" t="str">
        <f>IF(组合逻辑真值表!N6=1,$M5&amp;"+","")</f>
        <v/>
      </c>
      <c r="P5" s="12" t="str">
        <f>IF(组合逻辑真值表!O6=1,$M5&amp;"+","")</f>
        <v/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ht="18.75" spans="1:25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/>
      </c>
      <c r="C6" s="3" t="str">
        <f>IF(组合逻辑真值表!C7&lt;&gt;"",IF(组合逻辑真值表!C7=1,组合逻辑真值表!C$2&amp;"&amp;",IF(组合逻辑真值表!C7=0,"~"&amp;组合逻辑真值表!C$2&amp;"&amp;","")),"")</f>
        <v/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/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/>
      </c>
      <c r="N6" s="12" t="str">
        <f>IF(组合逻辑真值表!M7=1,$M6&amp;"+","")</f>
        <v/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ht="18.75" spans="1:25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/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/>
      </c>
      <c r="N7" s="12" t="str">
        <f>IF(组合逻辑真值表!M8=1,$M7&amp;"+","")</f>
        <v/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ht="18.75" spans="1:25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/>
      </c>
      <c r="C8" s="3" t="str">
        <f>IF(组合逻辑真值表!C9&lt;&gt;"",IF(组合逻辑真值表!C9=1,组合逻辑真值表!C$2&amp;"&amp;",IF(组合逻辑真值表!C9=0,"~"&amp;组合逻辑真值表!C$2&amp;"&amp;","")),"")</f>
        <v/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/>
      </c>
      <c r="N8" s="12" t="str">
        <f>IF(组合逻辑真值表!M9=1,$M8&amp;"+","")</f>
        <v/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ht="18.75" spans="1:25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/>
      </c>
      <c r="C9" s="3" t="str">
        <f>IF(组合逻辑真值表!C10&lt;&gt;"",IF(组合逻辑真值表!C10=1,组合逻辑真值表!C$2&amp;"&amp;",IF(组合逻辑真值表!C10=0,"~"&amp;组合逻辑真值表!C$2&amp;"&amp;","")),"")</f>
        <v/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/>
      </c>
      <c r="N9" s="12" t="str">
        <f>IF(组合逻辑真值表!M10=1,$M9&amp;"+","")</f>
        <v/>
      </c>
      <c r="O9" s="12" t="str">
        <f>IF(组合逻辑真值表!N10=1,$M9&amp;"+","")</f>
        <v/>
      </c>
      <c r="P9" s="12" t="str">
        <f>IF(组合逻辑真值表!O10=1,$M9&amp;"+","")</f>
        <v/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ht="18.75" spans="1:25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/>
      </c>
      <c r="N10" s="12" t="str">
        <f>IF(组合逻辑真值表!M11=1,$M10&amp;"+","")</f>
        <v/>
      </c>
      <c r="O10" s="12" t="str">
        <f>IF(组合逻辑真值表!N11=1,$M10&amp;"+","")</f>
        <v/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ht="18.75" spans="1:25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/>
      </c>
      <c r="N11" s="12" t="str">
        <f>IF(组合逻辑真值表!M12=1,$M11&amp;"+","")</f>
        <v/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ht="18.75" spans="1:25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/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ht="18.75" spans="1:25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/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ht="18.75" spans="1:25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/>
      </c>
      <c r="N14" s="12" t="str">
        <f>IF(组合逻辑真值表!M15=1,$M14&amp;"+","")</f>
        <v/>
      </c>
      <c r="O14" s="12" t="str">
        <f>IF(组合逻辑真值表!N15=1,$M14&amp;"+","")</f>
        <v/>
      </c>
      <c r="P14" s="12" t="str">
        <f>IF(组合逻辑真值表!O15=1,$M14&amp;"+","")</f>
        <v/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ht="18.75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ht="18.75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ht="18.75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ht="18.75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9.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t="18.75" hidden="true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t="18.75" hidden="true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t="18.75" hidden="true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t="18.75" hidden="true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t="18.75" hidden="true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t="18.75" hidden="true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t="18.75" hidden="true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t="18.75" hidden="true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t="18.75" hidden="true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t="18.75" hidden="true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9.5" hidden="true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9.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/>
      </c>
      <c r="O31" s="14" t="str">
        <f t="shared" si="2"/>
        <v>~P0&amp;P1&amp;equal</v>
      </c>
      <c r="P31" s="14" t="str">
        <f t="shared" ref="P31" si="3">IF(LEN(P32)&gt;1,LEFT(P32,LEN(P32)-1),"")</f>
        <v>P0&amp;~P1</v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true" customHeight="true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/>
      </c>
      <c r="O32" s="15" t="str">
        <f t="shared" ref="O32:Y32" si="13">CONCATENATE(O2,O3,O4,O5,O6,O7,O8,O9,O10,O11,O12,O13,O14,O15,O16,O17,O18,O19,O20,O21,O22,O23,O24,O25,O26,O27,O28,O29,O30)</f>
        <v>~P0&amp;P1&amp;equal+</v>
      </c>
      <c r="P32" s="15" t="str">
        <f t="shared" si="13"/>
        <v>P0&amp;~P1+</v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true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8.75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2" priority="1">
      <formula>LEN(TRIM(N31))=0</formula>
    </cfRule>
  </conditionalFormatting>
  <conditionalFormatting sqref="N2:Y30">
    <cfRule type="notContainsBlanks" dxfId="3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输出信号逻辑表达式" prompt="输出信号最终逻辑表达式，直接复制到Logisim中即可自动生成电路" sqref="N31:Y31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wangjiaxuan</cp:lastModifiedBy>
  <dcterms:created xsi:type="dcterms:W3CDTF">2018-06-12T11:29:00Z</dcterms:created>
  <cp:lastPrinted>2019-03-06T14:30:00Z</cp:lastPrinted>
  <dcterms:modified xsi:type="dcterms:W3CDTF">2020-10-31T05:48:53Z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