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omland\Downloads\Data Analyst Project\"/>
    </mc:Choice>
  </mc:AlternateContent>
  <bookViews>
    <workbookView xWindow="0" yWindow="0" windowWidth="23040" windowHeight="9780"/>
  </bookViews>
  <sheets>
    <sheet name="bike_buyers" sheetId="1" r:id="rId1"/>
    <sheet name="Worksheet" sheetId="2" state="hidden" r:id="rId2"/>
    <sheet name="Dashboard" sheetId="3" r:id="rId3"/>
    <sheet name="Pivot Table" sheetId="5" state="hidden" r:id="rId4"/>
  </sheets>
  <definedNames>
    <definedName name="_xlnm._FilterDatabase" localSheetId="0" hidden="1">bike_buyers!$A$1:$M$1001</definedName>
    <definedName name="_xlnm._FilterDatabase" localSheetId="1" hidden="1">Worksheet!$A$1:$N$1</definedName>
    <definedName name="Slicer_Education">#N/A</definedName>
    <definedName name="Slicer_Region">#N/A</definedName>
    <definedName name="Slicer_Status">#N/A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<sst xmlns="http://schemas.openxmlformats.org/spreadsheetml/2006/main" count="16267" uniqueCount="52">
  <si>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</si>
  <si>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</si>
  <si>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</si>
  <si>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</si>
  <si>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</si>
  <si>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</si>
  <si>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</si>
  <si>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</si>
  <si>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</si>
  <si>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</si>
  <si>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</si>
  <si>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</si>
  <si>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</si>
  <si>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</si>
  <si>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</si>
  <si>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</si>
  <si>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</si>
  <si>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</si>
  <si>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</si>
  <si>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</si>
  <si>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</si>
  <si>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</si>
  <si>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</si>
  <si>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</si>
  <si>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</si>
  <si>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</si>
  <si>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</si>
  <si>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</si>
  <si>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</si>
  <si>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</si>
  <si>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</si>
  <si>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</si>
  <si>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</si>
  <si>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</si>
  <si>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</si>
  <si>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</si>
  <si>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</si>
  <si>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</si>
  <si>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</si>
  <si>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</si>
  <si>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</si>
  <si>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</si>
  <si>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</si>
  <si>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</si>
  <si>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 xml:space="preserve">Status </t>
  </si>
  <si>
    <t>Column Labels</t>
  </si>
  <si>
    <t>Count of Purchased Bike</t>
  </si>
  <si>
    <t>11+ Miles</t>
  </si>
  <si>
    <t>Middle Age</t>
  </si>
  <si>
    <t>Old Age</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</si>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</sst>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33" borderId="0" xfId="0" applyFill="1"/>
    <xf numFmtId="0" fontId="0" fillId="33" borderId="0" xfId="0" applyFill="1" applyAlignment="1">
      <alignment wrapText="1"/>
    </xf>
    <xf numFmtId="164" fontId="0" fillId="33" borderId="0" xfId="0" applyNumberFormat="1" applyFill="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1647-4BC7-81D1-42EF829EEFC4}"/>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1647-4BC7-81D1-42EF829EEFC4}"/>
            </c:ext>
          </c:extLst>
        </c:ser>
        <c:dLbls>
          <c:showLegendKey val="0"/>
          <c:showVal val="0"/>
          <c:showCatName val="0"/>
          <c:showSerName val="0"/>
          <c:showPercent val="0"/>
          <c:showBubbleSize val="0"/>
        </c:dLbls>
        <c:gapWidth val="150"/>
        <c:shape val="box"/>
        <c:axId val="494852304"/>
        <c:axId val="570891648"/>
        <c:axId val="569539472"/>
      </c:bar3DChart>
      <c:catAx>
        <c:axId val="49485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91648"/>
        <c:crosses val="autoZero"/>
        <c:auto val="1"/>
        <c:lblAlgn val="ctr"/>
        <c:lblOffset val="100"/>
        <c:noMultiLvlLbl val="0"/>
      </c:catAx>
      <c:valAx>
        <c:axId val="57089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Avg</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52304"/>
        <c:crosses val="autoZero"/>
        <c:crossBetween val="between"/>
      </c:valAx>
      <c:serAx>
        <c:axId val="56953947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91648"/>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Purchase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11+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09-4ADD-90A4-86374BAD37CD}"/>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11+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09-4ADD-90A4-86374BAD37CD}"/>
            </c:ext>
          </c:extLst>
        </c:ser>
        <c:dLbls>
          <c:showLegendKey val="0"/>
          <c:showVal val="0"/>
          <c:showCatName val="0"/>
          <c:showSerName val="0"/>
          <c:showPercent val="0"/>
          <c:showBubbleSize val="0"/>
        </c:dLbls>
        <c:marker val="1"/>
        <c:smooth val="0"/>
        <c:axId val="570710944"/>
        <c:axId val="570720928"/>
      </c:lineChart>
      <c:catAx>
        <c:axId val="57071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Miles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20928"/>
        <c:crosses val="autoZero"/>
        <c:auto val="1"/>
        <c:lblAlgn val="ctr"/>
        <c:lblOffset val="100"/>
        <c:noMultiLvlLbl val="0"/>
      </c:catAx>
      <c:valAx>
        <c:axId val="57072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a:t>
                </a:r>
                <a:r>
                  <a:rPr lang="en-US"/>
                  <a:t>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10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Middle Age</c:v>
                </c:pt>
                <c:pt idx="1">
                  <c:v>Old Age</c:v>
                </c:pt>
                <c:pt idx="2">
                  <c:v>Youth</c:v>
                </c:pt>
              </c:strCache>
            </c:strRef>
          </c:cat>
          <c:val>
            <c:numRef>
              <c:f>'Pivot Table'!$B$41:$B$44</c:f>
              <c:numCache>
                <c:formatCode>General</c:formatCode>
                <c:ptCount val="3"/>
                <c:pt idx="0">
                  <c:v>226</c:v>
                </c:pt>
                <c:pt idx="1">
                  <c:v>166</c:v>
                </c:pt>
                <c:pt idx="2">
                  <c:v>127</c:v>
                </c:pt>
              </c:numCache>
            </c:numRef>
          </c:val>
          <c:smooth val="0"/>
          <c:extLst>
            <c:ext xmlns:c16="http://schemas.microsoft.com/office/drawing/2014/chart" uri="{C3380CC4-5D6E-409C-BE32-E72D297353CC}">
              <c16:uniqueId val="{00000000-8289-4F3F-8231-AF8BE9EB8D6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Middle Age</c:v>
                </c:pt>
                <c:pt idx="1">
                  <c:v>Old Age</c:v>
                </c:pt>
                <c:pt idx="2">
                  <c:v>Youth</c:v>
                </c:pt>
              </c:strCache>
            </c:strRef>
          </c:cat>
          <c:val>
            <c:numRef>
              <c:f>'Pivot Table'!$C$41:$C$44</c:f>
              <c:numCache>
                <c:formatCode>General</c:formatCode>
                <c:ptCount val="3"/>
                <c:pt idx="0">
                  <c:v>278</c:v>
                </c:pt>
                <c:pt idx="1">
                  <c:v>110</c:v>
                </c:pt>
                <c:pt idx="2">
                  <c:v>93</c:v>
                </c:pt>
              </c:numCache>
            </c:numRef>
          </c:val>
          <c:smooth val="0"/>
          <c:extLst>
            <c:ext xmlns:c16="http://schemas.microsoft.com/office/drawing/2014/chart" uri="{C3380CC4-5D6E-409C-BE32-E72D297353CC}">
              <c16:uniqueId val="{00000001-8289-4F3F-8231-AF8BE9EB8D65}"/>
            </c:ext>
          </c:extLst>
        </c:ser>
        <c:dLbls>
          <c:showLegendKey val="0"/>
          <c:showVal val="0"/>
          <c:showCatName val="0"/>
          <c:showSerName val="0"/>
          <c:showPercent val="0"/>
          <c:showBubbleSize val="0"/>
        </c:dLbls>
        <c:marker val="1"/>
        <c:smooth val="0"/>
        <c:axId val="703564080"/>
        <c:axId val="703549936"/>
      </c:lineChart>
      <c:catAx>
        <c:axId val="70356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549936"/>
        <c:crosses val="autoZero"/>
        <c:auto val="1"/>
        <c:lblAlgn val="ctr"/>
        <c:lblOffset val="100"/>
        <c:noMultiLvlLbl val="0"/>
      </c:catAx>
      <c:valAx>
        <c:axId val="70354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564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24BC-4E62-BB87-A90C31CAFF25}"/>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24BC-4E62-BB87-A90C31CAFF25}"/>
            </c:ext>
          </c:extLst>
        </c:ser>
        <c:dLbls>
          <c:showLegendKey val="0"/>
          <c:showVal val="0"/>
          <c:showCatName val="0"/>
          <c:showSerName val="0"/>
          <c:showPercent val="0"/>
          <c:showBubbleSize val="0"/>
        </c:dLbls>
        <c:gapWidth val="150"/>
        <c:shape val="box"/>
        <c:axId val="494852304"/>
        <c:axId val="570891648"/>
        <c:axId val="569539472"/>
      </c:bar3DChart>
      <c:catAx>
        <c:axId val="49485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91648"/>
        <c:crosses val="autoZero"/>
        <c:auto val="1"/>
        <c:lblAlgn val="ctr"/>
        <c:lblOffset val="100"/>
        <c:noMultiLvlLbl val="0"/>
      </c:catAx>
      <c:valAx>
        <c:axId val="57089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52304"/>
        <c:crosses val="autoZero"/>
        <c:crossBetween val="between"/>
      </c:valAx>
      <c:serAx>
        <c:axId val="56953947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9164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Purchase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11+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0F-4E57-BC92-9D523DFCEF27}"/>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11+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0F-4E57-BC92-9D523DFCEF27}"/>
            </c:ext>
          </c:extLst>
        </c:ser>
        <c:dLbls>
          <c:showLegendKey val="0"/>
          <c:showVal val="0"/>
          <c:showCatName val="0"/>
          <c:showSerName val="0"/>
          <c:showPercent val="0"/>
          <c:showBubbleSize val="0"/>
        </c:dLbls>
        <c:marker val="1"/>
        <c:smooth val="0"/>
        <c:axId val="570710944"/>
        <c:axId val="570720928"/>
      </c:lineChart>
      <c:catAx>
        <c:axId val="57071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Miles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20928"/>
        <c:crosses val="autoZero"/>
        <c:auto val="1"/>
        <c:lblAlgn val="ctr"/>
        <c:lblOffset val="100"/>
        <c:noMultiLvlLbl val="0"/>
      </c:catAx>
      <c:valAx>
        <c:axId val="57072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a:t>
                </a:r>
                <a:r>
                  <a:rPr lang="en-US"/>
                  <a:t>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10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Middle Age</c:v>
                </c:pt>
                <c:pt idx="1">
                  <c:v>Old Age</c:v>
                </c:pt>
                <c:pt idx="2">
                  <c:v>Youth</c:v>
                </c:pt>
              </c:strCache>
            </c:strRef>
          </c:cat>
          <c:val>
            <c:numRef>
              <c:f>'Pivot Table'!$B$41:$B$44</c:f>
              <c:numCache>
                <c:formatCode>General</c:formatCode>
                <c:ptCount val="3"/>
                <c:pt idx="0">
                  <c:v>226</c:v>
                </c:pt>
                <c:pt idx="1">
                  <c:v>166</c:v>
                </c:pt>
                <c:pt idx="2">
                  <c:v>127</c:v>
                </c:pt>
              </c:numCache>
            </c:numRef>
          </c:val>
          <c:smooth val="0"/>
          <c:extLst>
            <c:ext xmlns:c16="http://schemas.microsoft.com/office/drawing/2014/chart" uri="{C3380CC4-5D6E-409C-BE32-E72D297353CC}">
              <c16:uniqueId val="{00000000-AA91-4C19-AEAF-AEF7A4BA6CF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Middle Age</c:v>
                </c:pt>
                <c:pt idx="1">
                  <c:v>Old Age</c:v>
                </c:pt>
                <c:pt idx="2">
                  <c:v>Youth</c:v>
                </c:pt>
              </c:strCache>
            </c:strRef>
          </c:cat>
          <c:val>
            <c:numRef>
              <c:f>'Pivot Table'!$C$41:$C$44</c:f>
              <c:numCache>
                <c:formatCode>General</c:formatCode>
                <c:ptCount val="3"/>
                <c:pt idx="0">
                  <c:v>278</c:v>
                </c:pt>
                <c:pt idx="1">
                  <c:v>110</c:v>
                </c:pt>
                <c:pt idx="2">
                  <c:v>93</c:v>
                </c:pt>
              </c:numCache>
            </c:numRef>
          </c:val>
          <c:smooth val="0"/>
          <c:extLst>
            <c:ext xmlns:c16="http://schemas.microsoft.com/office/drawing/2014/chart" uri="{C3380CC4-5D6E-409C-BE32-E72D297353CC}">
              <c16:uniqueId val="{00000001-AA91-4C19-AEAF-AEF7A4BA6CFE}"/>
            </c:ext>
          </c:extLst>
        </c:ser>
        <c:dLbls>
          <c:showLegendKey val="0"/>
          <c:showVal val="0"/>
          <c:showCatName val="0"/>
          <c:showSerName val="0"/>
          <c:showPercent val="0"/>
          <c:showBubbleSize val="0"/>
        </c:dLbls>
        <c:marker val="1"/>
        <c:smooth val="0"/>
        <c:axId val="703564080"/>
        <c:axId val="703549936"/>
      </c:lineChart>
      <c:catAx>
        <c:axId val="70356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549936"/>
        <c:crosses val="autoZero"/>
        <c:auto val="1"/>
        <c:lblAlgn val="ctr"/>
        <c:lblOffset val="100"/>
        <c:noMultiLvlLbl val="0"/>
      </c:catAx>
      <c:valAx>
        <c:axId val="70354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564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601980</xdr:colOff>
      <xdr:row>2</xdr:row>
      <xdr:rowOff>175260</xdr:rowOff>
    </xdr:from>
    <xdr:to>
      <xdr:col>9</xdr:col>
      <xdr:colOff>297180</xdr:colOff>
      <xdr:row>17</xdr:row>
      <xdr:rowOff>175260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17</xdr:col>
      <xdr:colOff>304800</xdr:colOff>
      <xdr:row>18</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236220</xdr:colOff>
      <xdr:row>18</xdr:row>
      <xdr:rowOff>152400</xdr:rowOff>
    </xdr:from>
    <xdr:to>
      <xdr:col>13</xdr:col>
      <xdr:colOff>541020</xdr:colOff>
      <xdr:row>33</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472440</xdr:colOff>
      <xdr:row>3</xdr:row>
      <xdr:rowOff>22861</xdr:rowOff>
    </xdr:from>
    <xdr:to>
      <xdr:col>20</xdr:col>
      <xdr:colOff>487680</xdr:colOff>
      <xdr:row>8</xdr:row>
      <xdr:rowOff>22861</xdr:rowOff>
    </xdr:to>
    <mc:AlternateContent xmlns:mc="http://schemas.openxmlformats.org/markup-compatibility/2006" xmlns:a14="http://schemas.microsoft.com/office/drawing/2010/main">
      <mc:Choice Requires="a14">
        <xdr:graphicFrame macro="">
          <xdr:nvGraphicFramePr>
            <xdr:cNvPr id="10" name="Status "/>
            <xdr:cNvGraphicFramePr/>
          </xdr:nvGraphicFramePr>
          <xdr:xfrm>
            <a:off x="0" y="0"/>
            <a:ext cx="0" cy="0"/>
          </xdr:xfrm>
          <a:graphic>
            <a:graphicData uri="http://schemas.microsoft.com/office/drawing/2010/slicer">
              <sle:slicer xmlns:sle="http://schemas.microsoft.com/office/drawing/2010/slicer" name="Status "/>
            </a:graphicData>
          </a:graphic>
        </xdr:graphicFrame>
      </mc:Choice>
      <mc:Fallback xmlns="">
        <xdr:sp macro="" textlink="">
          <xdr:nvSpPr>
            <xdr:cNvPr id="0" name=""/>
            <xdr:cNvSpPr>
              <a:spLocks noTextEdit="1"/>
            </xdr:cNvSpPr>
          </xdr:nvSpPr>
          <xdr:spPr>
            <a:xfrm>
              <a:off x="10835640" y="571501"/>
              <a:ext cx="184404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480060</xdr:colOff>
      <xdr:row>8</xdr:row>
      <xdr:rowOff>160021</xdr:rowOff>
    </xdr:from>
    <xdr:to>
      <xdr:col>20</xdr:col>
      <xdr:colOff>441960</xdr:colOff>
      <xdr:row>13</xdr:row>
      <xdr:rowOff>129541</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843260" y="1623061"/>
              <a:ext cx="17907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495300</xdr:colOff>
      <xdr:row>14</xdr:row>
      <xdr:rowOff>53341</xdr:rowOff>
    </xdr:from>
    <xdr:to>
      <xdr:col>20</xdr:col>
      <xdr:colOff>411480</xdr:colOff>
      <xdr:row>23</xdr:row>
      <xdr:rowOff>114301</xdr:rowOff>
    </xdr:to>
    <mc:AlternateContent xmlns:mc="http://schemas.openxmlformats.org/markup-compatibility/2006" xmlns:a14="http://schemas.microsoft.com/office/drawing/2010/main">
      <mc:Choice Requires="a14">
        <xdr:graphicFrame macro="">
          <xdr:nvGraphicFramePr>
            <xdr:cNvPr id="12"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858500" y="2613661"/>
              <a:ext cx="174498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579120</xdr:colOff>
      <xdr:row>1</xdr:row>
      <xdr:rowOff>167640</xdr:rowOff>
    </xdr:from>
    <xdr:to>
      <xdr:col>12</xdr:col>
      <xdr:colOff>274320</xdr:colOff>
      <xdr:row>16</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20</xdr:row>
      <xdr:rowOff>175260</xdr:rowOff>
    </xdr:from>
    <xdr:to>
      <xdr:col>12</xdr:col>
      <xdr:colOff>297180</xdr:colOff>
      <xdr:row>35</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37</xdr:row>
      <xdr:rowOff>144780</xdr:rowOff>
    </xdr:from>
    <xdr:to>
      <xdr:col>12</xdr:col>
      <xdr:colOff>312420</xdr:colOff>
      <xdr:row>52</xdr:row>
      <xdr:rowOff>144780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mland" refreshedDate="45868.656289583334"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Status "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1+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2"/>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0"/>
    <x v="1"/>
  </r>
  <r>
    <n v="20729"/>
    <x v="0"/>
    <x v="0"/>
    <n v="40000"/>
    <n v="2"/>
    <x v="1"/>
    <s v="Clerical"/>
    <s v="No"/>
    <n v="1"/>
    <x v="0"/>
    <x v="0"/>
    <n v="34"/>
    <x v="2"/>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2"/>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2"/>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0"/>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2"/>
    <x v="0"/>
  </r>
  <r>
    <n v="23608"/>
    <x v="0"/>
    <x v="0"/>
    <n v="150000"/>
    <n v="3"/>
    <x v="2"/>
    <s v="Professional"/>
    <s v="Yes"/>
    <n v="3"/>
    <x v="0"/>
    <x v="0"/>
    <n v="51"/>
    <x v="1"/>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2"/>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2"/>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1"/>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1"/>
    <x v="1"/>
  </r>
  <r>
    <n v="22330"/>
    <x v="0"/>
    <x v="1"/>
    <n v="50000"/>
    <n v="0"/>
    <x v="4"/>
    <s v="Skilled Manual"/>
    <s v="Yes"/>
    <n v="0"/>
    <x v="3"/>
    <x v="2"/>
    <n v="32"/>
    <x v="2"/>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2"/>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2"/>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us" sourceName="Status ">
  <pivotTables>
    <pivotTable tabId="5" name="PivotTable4"/>
    <pivotTable tabId="5" name="PivotTable2"/>
    <pivotTable tabId="5"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 tabId="5" name="PivotTable3"/>
    <pivotTable tabId="5"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3"/>
    <pivotTable tabId="5" name="PivotTable2"/>
    <pivotTable tabId="5"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 cache="Slicer_Status" caption="Status "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1" workbookViewId="0">
      <selection activeCell="Q17" sqref="Q17"/>
    </sheetView>
  </sheetViews>
  <sheetFormatPr defaultRowHeight="14.4" x14ac:dyDescent="0.3"/>
  <cols>
    <col min="1" max="1" width="9.21875" customWidth="1"/>
    <col min="2" max="2" width="11" customWidth="1"/>
    <col min="3" max="3" width="11.88671875" customWidth="1"/>
    <col min="4" max="4" width="17.109375" style="1" customWidth="1"/>
    <col min="6" max="6" width="14.109375" customWidth="1"/>
    <col min="7" max="7" width="12.5546875" customWidth="1"/>
    <col min="13" max="13" width="12.33203125" customWidth="1"/>
    <col min="14" max="14" width="11.77734375" customWidth="1"/>
  </cols>
  <sheetData>
    <row r="1" spans="1:14" ht="28.8" x14ac:dyDescent="0.3">
      <c r="A1" s="3" t="s">
        <v>0</v>
      </c>
      <c r="B1" s="4" t="s">
        <v>44</v>
      </c>
      <c r="C1" s="3" t="s">
        <v>2</v>
      </c>
      <c r="D1" s="5" t="s">
        <v>3</v>
      </c>
      <c r="E1" s="3" t="s">
        <v>4</v>
      </c>
      <c r="F1" s="3" t="s">
        <v>5</v>
      </c>
      <c r="G1" s="3" t="s">
        <v>6</v>
      </c>
      <c r="H1" s="4" t="s">
        <v>7</v>
      </c>
      <c r="I1" s="3" t="s">
        <v>8</v>
      </c>
      <c r="J1" s="3" t="s">
        <v>9</v>
      </c>
      <c r="K1" s="3" t="s">
        <v>10</v>
      </c>
      <c r="L1" s="3" t="s">
        <v>11</v>
      </c>
      <c r="M1" s="3" t="s">
        <v>40</v>
      </c>
      <c r="N1" s="4" t="s">
        <v>12</v>
      </c>
    </row>
    <row r="2" spans="1:14" x14ac:dyDescent="0.3">
      <c r="A2">
        <v>12496</v>
      </c>
      <c r="B2" t="s">
        <v>36</v>
      </c>
      <c r="C2" t="s">
        <v>38</v>
      </c>
      <c r="D2" s="1">
        <v>40000</v>
      </c>
      <c r="E2">
        <v>1</v>
      </c>
      <c r="F2" t="s">
        <v>13</v>
      </c>
      <c r="G2" t="s">
        <v>14</v>
      </c>
      <c r="H2" t="s">
        <v>15</v>
      </c>
      <c r="I2">
        <v>0</v>
      </c>
      <c r="J2" t="s">
        <v>16</v>
      </c>
      <c r="K2" t="s">
        <v>17</v>
      </c>
      <c r="L2">
        <v>42</v>
      </c>
      <c r="M2" t="str">
        <f>IF(L2&gt;50,"Old Age",IF(L2&gt;=35,"Middle Age",IF(L2&lt;=35,"Youth","Invalid")))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IF(L3&gt;50,"Old Age",IF(L3&gt;=35,"Middle Age",IF(L3&lt;=35,"Youth","Invalid")))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 Age</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Youth</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 Age</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Old Age</v>
      </c>
      <c r="N12" t="s">
        <v>15</v>
      </c>
    </row>
    <row r="13" spans="1:14" x14ac:dyDescent="0.3">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 Age</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Youth</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Youth</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Youth</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Youth</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Youth</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 Age</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Youth</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Youth</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 Age</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Old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Youth</v>
      </c>
      <c r="N52" t="s">
        <v>18</v>
      </c>
    </row>
    <row r="53" spans="1:14" x14ac:dyDescent="0.3">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47</v>
      </c>
      <c r="K57" t="s">
        <v>17</v>
      </c>
      <c r="L57">
        <v>54</v>
      </c>
      <c r="M57" t="str">
        <f t="shared" si="0"/>
        <v>Old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 Age</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Old Age</v>
      </c>
      <c r="N64" t="s">
        <v>15</v>
      </c>
    </row>
    <row r="65" spans="1:14" x14ac:dyDescent="0.3">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IF(L67&gt;50,"Old Age",IF(L67&gt;=35,"Middle Age",IF(L67&lt;=35,"Youth","Invalid")))</f>
        <v>Old Age</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Youth</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Youth</v>
      </c>
      <c r="N71" t="s">
        <v>18</v>
      </c>
    </row>
    <row r="72" spans="1:14" x14ac:dyDescent="0.3">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Old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 Age</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Youth</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Youth</v>
      </c>
      <c r="N78" t="s">
        <v>18</v>
      </c>
    </row>
    <row r="79" spans="1:14" x14ac:dyDescent="0.3">
      <c r="A79">
        <v>27969</v>
      </c>
      <c r="B79" t="s">
        <v>36</v>
      </c>
      <c r="C79" t="s">
        <v>39</v>
      </c>
      <c r="D79" s="1">
        <v>80000</v>
      </c>
      <c r="E79">
        <v>0</v>
      </c>
      <c r="F79" t="s">
        <v>13</v>
      </c>
      <c r="G79" t="s">
        <v>21</v>
      </c>
      <c r="H79" t="s">
        <v>15</v>
      </c>
      <c r="I79">
        <v>2</v>
      </c>
      <c r="J79" t="s">
        <v>47</v>
      </c>
      <c r="K79" t="s">
        <v>24</v>
      </c>
      <c r="L79">
        <v>29</v>
      </c>
      <c r="M79" t="str">
        <f t="shared" si="1"/>
        <v>Youth</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 Age</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Youth</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Old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Youth</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Old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Youth</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Youth</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Youth</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Youth</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 Age</v>
      </c>
      <c r="N96" t="s">
        <v>18</v>
      </c>
    </row>
    <row r="97" spans="1:14" x14ac:dyDescent="0.3">
      <c r="A97">
        <v>17197</v>
      </c>
      <c r="B97" t="s">
        <v>37</v>
      </c>
      <c r="C97" t="s">
        <v>38</v>
      </c>
      <c r="D97" s="1">
        <v>90000</v>
      </c>
      <c r="E97">
        <v>5</v>
      </c>
      <c r="F97" t="s">
        <v>19</v>
      </c>
      <c r="G97" t="s">
        <v>21</v>
      </c>
      <c r="H97" t="s">
        <v>15</v>
      </c>
      <c r="I97">
        <v>2</v>
      </c>
      <c r="J97" t="s">
        <v>47</v>
      </c>
      <c r="K97" t="s">
        <v>17</v>
      </c>
      <c r="L97">
        <v>62</v>
      </c>
      <c r="M97" t="str">
        <f t="shared" si="1"/>
        <v>Old Age</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Youth</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Youth</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Old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Old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Youth</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Youth</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 t="shared" si="1"/>
        <v>Youth</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Youth</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Old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IF(L131&gt;50,"Old Age",IF(L131&gt;=35,"Middle Age",IF(L131&lt;=35,"Youth","Invalid")))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Old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Youth</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 t="shared" si="2"/>
        <v>Youth</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Youth</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Youth</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Youth</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Old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Old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Youth</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Youth</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Youth</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Old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Youth</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 t="shared" si="2"/>
        <v>Old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 t="shared" si="2"/>
        <v>Old Age</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 t="shared" si="2"/>
        <v>Old Age</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 t="shared" si="2"/>
        <v>Youth</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 t="shared" si="2"/>
        <v>Old Age</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 t="shared" ref="M195:M258" si="3">IF(L195&gt;50,"Old Age",IF(L195&gt;=35,"Middle Age",IF(L195&lt;=35,"Youth","Invalid")))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Youth</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Youth</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 t="shared" si="3"/>
        <v>Youth</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Youth</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Youth</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Youth</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Old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 t="shared" si="3"/>
        <v>Old Age</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Youth</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Youth</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 t="shared" si="3"/>
        <v>Youth</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Old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Old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Youth</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Youth</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 t="shared" si="3"/>
        <v>Old Age</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 t="shared" si="3"/>
        <v>Old Age</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Youth</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Youth</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Youth</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Youth</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Youth</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 t="shared" si="3"/>
        <v>Old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Old Age</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 t="shared" si="3"/>
        <v>Youth</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Youth</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 t="shared" si="3"/>
        <v>Old Age</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IF(L259&gt;50,"Old Age",IF(L259&gt;=35,"Middle Age",IF(L259&lt;=35,"Youth","Invalid")))</f>
        <v>Middle Age</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 t="shared" si="4"/>
        <v>Old Age</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Youth</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Old Age</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Youth</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Old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Youth</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Youth</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Youth</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Old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 t="shared" si="4"/>
        <v>Youth</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Old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Youth</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Old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 t="shared" si="4"/>
        <v>Old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IF(L323&gt;50,"Old Age",IF(L323&gt;=35,"Middle Age",IF(L323&lt;=35,"Youth","Invalid")))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Youth</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 t="shared" si="5"/>
        <v>Old Age</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 t="shared" si="5"/>
        <v>Youth</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Youth</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Old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Youth</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Youth</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Youth</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Youth</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Youth</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Youth</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Youth</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Old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 t="shared" si="5"/>
        <v>Youth</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Old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Youth</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 t="shared" si="5"/>
        <v>Youth</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Youth</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Youth</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Old Age</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Youth</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Old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 t="shared" si="5"/>
        <v>Youth</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 t="shared" si="5"/>
        <v>Old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Youth</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IF(L387&gt;50,"Old Age",IF(L387&gt;=35,"Middle Age",IF(L387&lt;=35,"Youth","Invalid")))</f>
        <v>Middle Age</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 t="shared" si="6"/>
        <v>Youth</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Youth</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Old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Youth</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Old Age</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 t="shared" si="6"/>
        <v>Old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Old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Youth</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Old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Youth</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Old Age</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 t="shared" si="6"/>
        <v>Old Age</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Old Age</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 t="shared" si="6"/>
        <v>Youth</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Youth</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Youth</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Youth</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Youth</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 t="shared" si="6"/>
        <v>Youth</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Youth</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Old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Youth</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 t="shared" si="6"/>
        <v>Youth</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Old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Youth</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Youth</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Youth</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IF(L451&gt;50,"Old Age",IF(L451&gt;=35,"Middle Age",IF(L451&lt;=35,"Youth","Invalid")))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Youth</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Old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 t="shared" si="7"/>
        <v>Youth</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 t="shared" si="7"/>
        <v>Youth</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Youth</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Youth</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Youth</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Youth</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Youth</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 t="shared" si="7"/>
        <v>Old Age</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Youth</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Youth</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Youth</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 t="shared" si="7"/>
        <v>Old Age</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Old Age</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 t="shared" si="7"/>
        <v>Old Age</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Youth</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Youth</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Youth</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Youth</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Old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Youth</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 t="shared" ref="M515:M578" si="8">IF(L515&gt;50,"Old Age",IF(L515&gt;=35,"Middle Age",IF(L515&lt;=35,"Youth","Invalid")))</f>
        <v>Old Age</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Youth</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 t="shared" si="8"/>
        <v>Old Age</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 t="shared" si="8"/>
        <v>Old Age</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Youth</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 t="shared" si="8"/>
        <v>Old Age</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Youth</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 t="shared" si="8"/>
        <v>Old Age</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 t="shared" si="8"/>
        <v>Old Age</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Old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Youth</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Youth</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Old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Youth</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 t="shared" si="8"/>
        <v>Old Age</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 t="shared" si="8"/>
        <v>Old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Youth</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 t="shared" si="8"/>
        <v>Old Age</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Youth</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Youth</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Old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 t="shared" si="8"/>
        <v>Old Age</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Old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Youth</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Youth</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 t="shared" si="8"/>
        <v>Old Age</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Youth</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IF(L579&gt;50,"Old Age",IF(L579&gt;=35,"Middle Age",IF(L579&lt;=35,"Youth","Invalid")))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Youth</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 t="shared" si="9"/>
        <v>Old Age</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Youth</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 t="shared" si="9"/>
        <v>Old Age</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Old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 t="shared" si="9"/>
        <v>Old Age</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 t="shared" si="9"/>
        <v>Old Age</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 t="shared" si="9"/>
        <v>Old Age</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Old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Youth</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Old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Old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Youth</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Youth</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Youth</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Youth</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Youth</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Old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Youth</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Youth</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 t="shared" ref="M643:M706" si="10">IF(L643&gt;50,"Old Age",IF(L643&gt;=35,"Middle Age",IF(L643&lt;=35,"Youth","Invalid")))</f>
        <v>Old Age</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Youth</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 t="shared" si="10"/>
        <v>Old Age</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Youth</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Youth</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Youth</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Youth</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 t="shared" si="10"/>
        <v>Old Age</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Youth</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 t="shared" si="10"/>
        <v>Old Age</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 t="shared" si="10"/>
        <v>Old Age</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Youth</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 t="shared" si="10"/>
        <v>Old Age</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Youth</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Old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Old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Old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Youth</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Youth</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Youth</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Youth</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Youth</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 t="shared" ref="M707:M770" si="11">IF(L707&gt;50,"Old Age",IF(L707&gt;=35,"Middle Age",IF(L707&lt;=35,"Youth","Invalid")))</f>
        <v>Old Age</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Youth</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 t="shared" si="11"/>
        <v>Old Age</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 t="shared" si="11"/>
        <v>Old Age</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Youth</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 t="shared" si="11"/>
        <v>Old Age</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Youth</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Old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Old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Youth</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Youth</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Youth</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 t="shared" si="11"/>
        <v>Old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Youth</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Youth</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 t="shared" si="11"/>
        <v>Old Age</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 t="shared" si="11"/>
        <v>Old Age</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Youth</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Youth</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Old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Old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 t="shared" si="11"/>
        <v>Old Age</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Youth</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Youth</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Youth</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IF(L771&gt;50,"Old Age",IF(L771&gt;=35,"Middle Age",IF(L771&lt;=35,"Youth","Invalid")))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Youth</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 t="shared" si="12"/>
        <v>Old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Youth</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 t="shared" si="12"/>
        <v>Old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Old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Youth</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Youth</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Old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Old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Old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Youth</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Youth</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Youth</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Youth</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Old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Youth</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Old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Youth</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 t="shared" si="12"/>
        <v>Old Age</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 t="shared" si="12"/>
        <v>Old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Youth</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Youth</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Youth</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Youth</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Old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Youth</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Old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IF(L835&gt;50,"Old Age",IF(L835&gt;=35,"Middle Age",IF(L835&lt;=35,"Youth","Invalid")))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Old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Youth</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Youth</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 t="shared" si="13"/>
        <v>Old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Old Age</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 t="shared" si="13"/>
        <v>Old Age</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Youth</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Youth</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Youth</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Youth</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Youth</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Youth</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Old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Youth</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Youth</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 t="shared" si="13"/>
        <v>Old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 t="shared" si="13"/>
        <v>Old Age</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 t="shared" si="13"/>
        <v>Old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Old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Old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Youth</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Youth</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Youth</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Youth</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Youth</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IF(L899&gt;50,"Old Age",IF(L899&gt;=35,"Middle Age",IF(L899&lt;=35,"Youth","Invalid")))</f>
        <v>Youth</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 t="shared" si="14"/>
        <v>Old Age</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Youth</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 t="shared" si="14"/>
        <v>Old Age</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Youth</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 t="shared" si="14"/>
        <v>Old Age</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Youth</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 t="shared" si="14"/>
        <v>Old Age</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Old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Old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Old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Youth</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 t="shared" si="14"/>
        <v>Old Age</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Youth</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Youth</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Youth</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Old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Youth</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 t="shared" si="14"/>
        <v>Old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Youth</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Youth</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Youth</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IF(L963&gt;50,"Old Age",IF(L963&gt;=35,"Middle Age",IF(L963&lt;=35,"Youth","Invalid")))</f>
        <v>Old Age</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 t="shared" si="15"/>
        <v>Old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 t="shared" si="15"/>
        <v>Old Age</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Youth</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Youth</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Youth</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Old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Old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Old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 t="shared" si="15"/>
        <v>Old Age</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Youth</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 t="shared" si="15"/>
        <v>Old Age</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 t="shared" si="15"/>
        <v>Old Age</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 t="shared" si="15"/>
        <v>Old Age</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Youth</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Old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 t="shared" si="15"/>
        <v>Old Age</v>
      </c>
      <c r="N1001" t="s">
        <v>15</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J2"/>
  <sheetViews>
    <sheetView showGridLines="0" workbookViewId="0">
      <selection activeCell="C24" sqref="C24"/>
    </sheetView>
  </sheetViews>
  <sheetFormatPr defaultRowHeight="14.4" x14ac:dyDescent="0.3"/>
  <cols>
    <col min="1" max="16384" width="8.88671875" style="3"/>
  </cols>
  <sheetData>
    <row r="1" spans="4:10" x14ac:dyDescent="0.3">
      <c r="D1" s="9" t="s">
        <v>51</v>
      </c>
      <c r="E1" s="10"/>
      <c r="F1" s="10"/>
      <c r="G1" s="10"/>
      <c r="H1" s="10"/>
      <c r="I1" s="10"/>
      <c r="J1" s="10"/>
    </row>
    <row r="2" spans="4:10" x14ac:dyDescent="0.3">
      <c r="D2" s="10"/>
      <c r="E2" s="10"/>
      <c r="F2" s="10"/>
      <c r="G2" s="10"/>
      <c r="H2" s="10"/>
      <c r="I2" s="10"/>
      <c r="J2" s="10"/>
    </row>
  </sheetData>
  <mergeCells count="1">
    <mergeCell ref="D1:J2"/>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
  <sheetViews>
    <sheetView topLeftCell="A26" workbookViewId="0">
      <selection activeCell="O43" sqref="O43"/>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7" t="s">
        <v>43</v>
      </c>
      <c r="B3" s="7" t="s">
        <v>45</v>
      </c>
    </row>
    <row r="4" spans="1:4" x14ac:dyDescent="0.3">
      <c r="A4" s="7" t="s">
        <v>41</v>
      </c>
      <c r="B4" t="s">
        <v>18</v>
      </c>
      <c r="C4" t="s">
        <v>15</v>
      </c>
      <c r="D4" t="s">
        <v>42</v>
      </c>
    </row>
    <row r="5" spans="1:4" x14ac:dyDescent="0.3">
      <c r="A5" s="8" t="s">
        <v>38</v>
      </c>
      <c r="B5" s="6">
        <v>53440</v>
      </c>
      <c r="C5" s="6">
        <v>55774.058577405856</v>
      </c>
      <c r="D5" s="6">
        <v>54580.777096114522</v>
      </c>
    </row>
    <row r="6" spans="1:4" x14ac:dyDescent="0.3">
      <c r="A6" s="8" t="s">
        <v>39</v>
      </c>
      <c r="B6" s="6">
        <v>56208.178438661707</v>
      </c>
      <c r="C6" s="6">
        <v>60123.966942148763</v>
      </c>
      <c r="D6" s="6">
        <v>58062.62230919765</v>
      </c>
    </row>
    <row r="7" spans="1:4" x14ac:dyDescent="0.3">
      <c r="A7" s="8" t="s">
        <v>42</v>
      </c>
      <c r="B7" s="6">
        <v>54874.759152215796</v>
      </c>
      <c r="C7" s="6">
        <v>57962.577962577961</v>
      </c>
      <c r="D7" s="6">
        <v>56360</v>
      </c>
    </row>
    <row r="22" spans="1:4" x14ac:dyDescent="0.3">
      <c r="A22" s="7" t="s">
        <v>46</v>
      </c>
      <c r="B22" s="7" t="s">
        <v>45</v>
      </c>
    </row>
    <row r="23" spans="1:4" x14ac:dyDescent="0.3">
      <c r="A23" s="7" t="s">
        <v>41</v>
      </c>
      <c r="B23" t="s">
        <v>18</v>
      </c>
      <c r="C23" t="s">
        <v>15</v>
      </c>
      <c r="D23" t="s">
        <v>42</v>
      </c>
    </row>
    <row r="24" spans="1:4" x14ac:dyDescent="0.3">
      <c r="A24" s="8" t="s">
        <v>16</v>
      </c>
      <c r="B24" s="6">
        <v>166</v>
      </c>
      <c r="C24" s="6">
        <v>200</v>
      </c>
      <c r="D24" s="6">
        <v>366</v>
      </c>
    </row>
    <row r="25" spans="1:4" x14ac:dyDescent="0.3">
      <c r="A25" s="8" t="s">
        <v>26</v>
      </c>
      <c r="B25" s="6">
        <v>92</v>
      </c>
      <c r="C25" s="6">
        <v>77</v>
      </c>
      <c r="D25" s="6">
        <v>169</v>
      </c>
    </row>
    <row r="26" spans="1:4" x14ac:dyDescent="0.3">
      <c r="A26" s="8" t="s">
        <v>22</v>
      </c>
      <c r="B26" s="6">
        <v>67</v>
      </c>
      <c r="C26" s="6">
        <v>95</v>
      </c>
      <c r="D26" s="6">
        <v>162</v>
      </c>
    </row>
    <row r="27" spans="1:4" x14ac:dyDescent="0.3">
      <c r="A27" s="8" t="s">
        <v>23</v>
      </c>
      <c r="B27" s="6">
        <v>116</v>
      </c>
      <c r="C27" s="6">
        <v>76</v>
      </c>
      <c r="D27" s="6">
        <v>192</v>
      </c>
    </row>
    <row r="28" spans="1:4" x14ac:dyDescent="0.3">
      <c r="A28" s="8" t="s">
        <v>47</v>
      </c>
      <c r="B28" s="6">
        <v>78</v>
      </c>
      <c r="C28" s="6">
        <v>33</v>
      </c>
      <c r="D28" s="6">
        <v>111</v>
      </c>
    </row>
    <row r="29" spans="1:4" x14ac:dyDescent="0.3">
      <c r="A29" s="8" t="s">
        <v>42</v>
      </c>
      <c r="B29" s="6">
        <v>519</v>
      </c>
      <c r="C29" s="6">
        <v>481</v>
      </c>
      <c r="D29" s="6">
        <v>1000</v>
      </c>
    </row>
    <row r="39" spans="1:4" x14ac:dyDescent="0.3">
      <c r="A39" s="7" t="s">
        <v>46</v>
      </c>
      <c r="B39" s="7" t="s">
        <v>45</v>
      </c>
    </row>
    <row r="40" spans="1:4" x14ac:dyDescent="0.3">
      <c r="A40" s="7" t="s">
        <v>41</v>
      </c>
      <c r="B40" t="s">
        <v>18</v>
      </c>
      <c r="C40" t="s">
        <v>15</v>
      </c>
      <c r="D40" t="s">
        <v>42</v>
      </c>
    </row>
    <row r="41" spans="1:4" x14ac:dyDescent="0.3">
      <c r="A41" s="8" t="s">
        <v>48</v>
      </c>
      <c r="B41" s="6">
        <v>226</v>
      </c>
      <c r="C41" s="6">
        <v>278</v>
      </c>
      <c r="D41" s="6">
        <v>504</v>
      </c>
    </row>
    <row r="42" spans="1:4" x14ac:dyDescent="0.3">
      <c r="A42" s="8" t="s">
        <v>49</v>
      </c>
      <c r="B42" s="6">
        <v>166</v>
      </c>
      <c r="C42" s="6">
        <v>110</v>
      </c>
      <c r="D42" s="6">
        <v>276</v>
      </c>
    </row>
    <row r="43" spans="1:4" x14ac:dyDescent="0.3">
      <c r="A43" s="8" t="s">
        <v>50</v>
      </c>
      <c r="B43" s="6">
        <v>127</v>
      </c>
      <c r="C43" s="6">
        <v>93</v>
      </c>
      <c r="D43" s="6">
        <v>220</v>
      </c>
    </row>
    <row r="44" spans="1:4" x14ac:dyDescent="0.3">
      <c r="A44" s="8" t="s">
        <v>42</v>
      </c>
      <c r="B44" s="6">
        <v>519</v>
      </c>
      <c r="C44" s="6">
        <v>481</v>
      </c>
      <c r="D44"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homland</dc:creator>
  <cp:lastModifiedBy>homland</cp:lastModifiedBy>
  <dcterms:created xsi:type="dcterms:W3CDTF">2022-03-18T02:50:57Z</dcterms:created>
  <dcterms:modified xsi:type="dcterms:W3CDTF">2025-07-31T04:02:58Z</dcterms:modified>
</cp:coreProperties>
</file>