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R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O2" i="1"/>
  <c r="N2" i="1"/>
  <c r="H3" i="1"/>
  <c r="I3" i="1"/>
  <c r="K3" i="1"/>
  <c r="L3" i="1"/>
  <c r="H4" i="1"/>
  <c r="I4" i="1"/>
  <c r="K4" i="1"/>
  <c r="L4" i="1"/>
  <c r="H5" i="1"/>
  <c r="I5" i="1"/>
  <c r="K5" i="1"/>
  <c r="L5" i="1"/>
  <c r="H6" i="1"/>
  <c r="I6" i="1"/>
  <c r="K6" i="1"/>
  <c r="L6" i="1"/>
  <c r="H7" i="1"/>
  <c r="I7" i="1"/>
  <c r="K7" i="1"/>
  <c r="L7" i="1"/>
  <c r="H8" i="1"/>
  <c r="I8" i="1"/>
  <c r="K8" i="1"/>
  <c r="L8" i="1"/>
  <c r="H9" i="1"/>
  <c r="I9" i="1"/>
  <c r="K9" i="1"/>
  <c r="L9" i="1"/>
  <c r="H10" i="1"/>
  <c r="I10" i="1"/>
  <c r="K10" i="1"/>
  <c r="L10" i="1"/>
  <c r="H11" i="1"/>
  <c r="I11" i="1"/>
  <c r="K11" i="1"/>
  <c r="L11" i="1"/>
  <c r="H12" i="1"/>
  <c r="I12" i="1"/>
  <c r="K12" i="1"/>
  <c r="L12" i="1"/>
  <c r="H13" i="1"/>
  <c r="I13" i="1"/>
  <c r="K13" i="1"/>
  <c r="L13" i="1"/>
  <c r="H14" i="1"/>
  <c r="I14" i="1"/>
  <c r="K14" i="1"/>
  <c r="L14" i="1"/>
  <c r="H15" i="1"/>
  <c r="I15" i="1"/>
  <c r="K15" i="1"/>
  <c r="L15" i="1"/>
  <c r="H16" i="1"/>
  <c r="I16" i="1"/>
  <c r="K16" i="1"/>
  <c r="L16" i="1"/>
  <c r="H17" i="1"/>
  <c r="I17" i="1"/>
  <c r="K17" i="1"/>
  <c r="L17" i="1"/>
  <c r="L2" i="1"/>
  <c r="K2" i="1"/>
  <c r="I2" i="1"/>
  <c r="H2" i="1"/>
</calcChain>
</file>

<file path=xl/sharedStrings.xml><?xml version="1.0" encoding="utf-8"?>
<sst xmlns="http://schemas.openxmlformats.org/spreadsheetml/2006/main" count="17" uniqueCount="15">
  <si>
    <t>Min Range</t>
  </si>
  <si>
    <t>Max Range</t>
  </si>
  <si>
    <t>Model Number</t>
  </si>
  <si>
    <t>Sharp GP2Y0A02YK0F</t>
  </si>
  <si>
    <t>Analog/Digital</t>
  </si>
  <si>
    <t>A</t>
  </si>
  <si>
    <t>Min 45°</t>
  </si>
  <si>
    <t>Max 45°</t>
  </si>
  <si>
    <t>Min 90°</t>
  </si>
  <si>
    <t>Max90°</t>
  </si>
  <si>
    <t>D</t>
  </si>
  <si>
    <t>Min</t>
  </si>
  <si>
    <t>Max</t>
  </si>
  <si>
    <t>Max Robo</t>
  </si>
  <si>
    <t>Min 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</si>
</sst>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Q3" sqref="Q3"/>
    </sheetView>
  </sheetViews>
  <sheetFormatPr defaultRowHeight="15" x14ac:dyDescent="0.25"/>
  <cols>
    <col min="1" max="1" width="16.7109375" style="1" customWidth="1"/>
    <col min="2" max="2" width="3.7109375" style="1" bestFit="1" customWidth="1"/>
    <col min="3" max="3" width="10.28515625" style="1" bestFit="1" customWidth="1"/>
    <col min="4" max="4" width="10.5703125" style="1" bestFit="1" customWidth="1"/>
    <col min="5" max="5" width="3.7109375" style="1" customWidth="1"/>
    <col min="6" max="6" width="13.85546875" style="1" bestFit="1" customWidth="1"/>
    <col min="7" max="7" width="3.7109375" style="1" customWidth="1"/>
    <col min="8" max="9" width="7.7109375" style="1" bestFit="1" customWidth="1"/>
    <col min="10" max="10" width="3.7109375" style="1" customWidth="1"/>
    <col min="11" max="11" width="7.5703125" style="1" bestFit="1" customWidth="1"/>
    <col min="12" max="12" width="7.42578125" style="1" bestFit="1" customWidth="1"/>
    <col min="13" max="13" width="3.7109375" style="1" customWidth="1"/>
    <col min="14" max="15" width="9.140625" style="1"/>
    <col min="16" max="16" width="3.7109375" style="1" customWidth="1"/>
    <col min="17" max="16384" width="9.140625" style="1"/>
  </cols>
  <sheetData>
    <row r="1" spans="1:18" x14ac:dyDescent="0.25">
      <c r="A1" s="1" t="s">
        <v>2</v>
      </c>
      <c r="C1" s="1" t="s">
        <v>0</v>
      </c>
      <c r="D1" s="1" t="s">
        <v>1</v>
      </c>
      <c r="F1" s="1" t="s">
        <v>4</v>
      </c>
      <c r="H1" s="1" t="s">
        <v>6</v>
      </c>
      <c r="I1" s="1" t="s">
        <v>7</v>
      </c>
      <c r="K1" s="1" t="s">
        <v>8</v>
      </c>
      <c r="L1" s="1" t="s">
        <v>9</v>
      </c>
      <c r="N1" s="1" t="s">
        <v>11</v>
      </c>
      <c r="O1" s="1" t="s">
        <v>12</v>
      </c>
      <c r="Q1" s="1" t="s">
        <v>14</v>
      </c>
      <c r="R1" s="1" t="s">
        <v>13</v>
      </c>
    </row>
    <row r="2" spans="1:18" x14ac:dyDescent="0.25">
      <c r="A2" s="1" t="s">
        <v>3</v>
      </c>
      <c r="C2" s="1">
        <v>20</v>
      </c>
      <c r="D2" s="1">
        <v>150</v>
      </c>
      <c r="F2" s="1" t="s">
        <v>5</v>
      </c>
      <c r="H2" s="1">
        <f>C2/(SQRT(2)/2)</f>
        <v>28.284271247461898</v>
      </c>
      <c r="I2" s="1">
        <f>D2/(SQRT(2)/2)</f>
        <v>212.13203435596424</v>
      </c>
      <c r="K2" s="1">
        <f>C2*2</f>
        <v>40</v>
      </c>
      <c r="L2" s="1">
        <f>D2*2</f>
        <v>300</v>
      </c>
      <c r="N2" s="1">
        <f>K2</f>
        <v>40</v>
      </c>
      <c r="O2" s="1">
        <f>I2</f>
        <v>212.13203435596424</v>
      </c>
      <c r="Q2" s="1">
        <f>0.3*50</f>
        <v>15</v>
      </c>
      <c r="R2" s="1">
        <f>0.3*O2</f>
        <v>63.639610306789265</v>
      </c>
    </row>
    <row r="3" spans="1:18" x14ac:dyDescent="0.25">
      <c r="C3" s="1">
        <v>100</v>
      </c>
      <c r="D3" s="1">
        <v>550</v>
      </c>
      <c r="F3" s="1" t="s">
        <v>5</v>
      </c>
      <c r="H3" s="1">
        <f t="shared" ref="H3:H17" si="0">C3/(SQRT(2)/2)</f>
        <v>141.42135623730948</v>
      </c>
      <c r="I3" s="1">
        <f t="shared" ref="I3:I17" si="1">D3/(SQRT(2)/2)</f>
        <v>777.81745930520219</v>
      </c>
      <c r="K3" s="1">
        <f t="shared" ref="K3:K17" si="2">C3*2</f>
        <v>200</v>
      </c>
      <c r="L3" s="1">
        <f t="shared" ref="L3:L17" si="3">D3*2</f>
        <v>1100</v>
      </c>
      <c r="N3" s="1">
        <f t="shared" ref="N3:N17" si="4">K3</f>
        <v>200</v>
      </c>
      <c r="O3" s="1">
        <f t="shared" ref="O3:O17" si="5">I3</f>
        <v>777.81745930520219</v>
      </c>
      <c r="Q3" s="1">
        <f t="shared" ref="Q3:Q17" si="6">0.3*N3</f>
        <v>60</v>
      </c>
      <c r="R3" s="1">
        <f t="shared" ref="R3:R17" si="7">0.3*O3</f>
        <v>233.34523779156063</v>
      </c>
    </row>
    <row r="4" spans="1:18" x14ac:dyDescent="0.25">
      <c r="D4" s="1">
        <v>24</v>
      </c>
      <c r="F4" s="1" t="s">
        <v>10</v>
      </c>
      <c r="H4" s="1">
        <f t="shared" si="0"/>
        <v>0</v>
      </c>
      <c r="I4" s="1">
        <f t="shared" si="1"/>
        <v>33.941125496954278</v>
      </c>
      <c r="K4" s="1">
        <f t="shared" si="2"/>
        <v>0</v>
      </c>
      <c r="L4" s="1">
        <f t="shared" si="3"/>
        <v>48</v>
      </c>
      <c r="N4" s="1">
        <f t="shared" si="4"/>
        <v>0</v>
      </c>
      <c r="O4" s="1">
        <f t="shared" si="5"/>
        <v>33.941125496954278</v>
      </c>
      <c r="Q4" s="1">
        <f t="shared" si="6"/>
        <v>0</v>
      </c>
      <c r="R4" s="1">
        <f t="shared" si="7"/>
        <v>10.182337649086284</v>
      </c>
    </row>
    <row r="5" spans="1:18" x14ac:dyDescent="0.25">
      <c r="C5" s="1">
        <v>4</v>
      </c>
      <c r="D5" s="1">
        <v>30</v>
      </c>
      <c r="F5" s="1" t="s">
        <v>5</v>
      </c>
      <c r="H5" s="1">
        <f t="shared" si="0"/>
        <v>5.6568542494923797</v>
      </c>
      <c r="I5" s="1">
        <f t="shared" si="1"/>
        <v>42.426406871192846</v>
      </c>
      <c r="K5" s="1">
        <f t="shared" si="2"/>
        <v>8</v>
      </c>
      <c r="L5" s="1">
        <f t="shared" si="3"/>
        <v>60</v>
      </c>
      <c r="N5" s="1">
        <f t="shared" si="4"/>
        <v>8</v>
      </c>
      <c r="O5" s="1">
        <f t="shared" si="5"/>
        <v>42.426406871192846</v>
      </c>
      <c r="Q5" s="1">
        <f t="shared" si="6"/>
        <v>2.4</v>
      </c>
      <c r="R5" s="1">
        <f t="shared" si="7"/>
        <v>12.727922061357853</v>
      </c>
    </row>
    <row r="6" spans="1:18" x14ac:dyDescent="0.25">
      <c r="H6" s="1">
        <f t="shared" si="0"/>
        <v>0</v>
      </c>
      <c r="I6" s="1">
        <f t="shared" si="1"/>
        <v>0</v>
      </c>
      <c r="K6" s="1">
        <f t="shared" si="2"/>
        <v>0</v>
      </c>
      <c r="L6" s="1">
        <f t="shared" si="3"/>
        <v>0</v>
      </c>
      <c r="N6" s="1">
        <f t="shared" si="4"/>
        <v>0</v>
      </c>
      <c r="O6" s="1">
        <f t="shared" si="5"/>
        <v>0</v>
      </c>
      <c r="Q6" s="1">
        <f t="shared" si="6"/>
        <v>0</v>
      </c>
      <c r="R6" s="1">
        <f t="shared" si="7"/>
        <v>0</v>
      </c>
    </row>
    <row r="7" spans="1:18" x14ac:dyDescent="0.25">
      <c r="H7" s="1">
        <f t="shared" si="0"/>
        <v>0</v>
      </c>
      <c r="I7" s="1">
        <f t="shared" si="1"/>
        <v>0</v>
      </c>
      <c r="K7" s="1">
        <f t="shared" si="2"/>
        <v>0</v>
      </c>
      <c r="L7" s="1">
        <f t="shared" si="3"/>
        <v>0</v>
      </c>
      <c r="N7" s="1">
        <f t="shared" si="4"/>
        <v>0</v>
      </c>
      <c r="O7" s="1">
        <f t="shared" si="5"/>
        <v>0</v>
      </c>
      <c r="Q7" s="1">
        <f t="shared" si="6"/>
        <v>0</v>
      </c>
      <c r="R7" s="1">
        <f t="shared" si="7"/>
        <v>0</v>
      </c>
    </row>
    <row r="8" spans="1:18" x14ac:dyDescent="0.25">
      <c r="H8" s="1">
        <f t="shared" si="0"/>
        <v>0</v>
      </c>
      <c r="I8" s="1">
        <f t="shared" si="1"/>
        <v>0</v>
      </c>
      <c r="K8" s="1">
        <f t="shared" si="2"/>
        <v>0</v>
      </c>
      <c r="L8" s="1">
        <f t="shared" si="3"/>
        <v>0</v>
      </c>
      <c r="N8" s="1">
        <f t="shared" si="4"/>
        <v>0</v>
      </c>
      <c r="O8" s="1">
        <f t="shared" si="5"/>
        <v>0</v>
      </c>
      <c r="Q8" s="1">
        <f t="shared" si="6"/>
        <v>0</v>
      </c>
      <c r="R8" s="1">
        <f t="shared" si="7"/>
        <v>0</v>
      </c>
    </row>
    <row r="9" spans="1:18" x14ac:dyDescent="0.25">
      <c r="H9" s="1">
        <f t="shared" si="0"/>
        <v>0</v>
      </c>
      <c r="I9" s="1">
        <f t="shared" si="1"/>
        <v>0</v>
      </c>
      <c r="K9" s="1">
        <f t="shared" si="2"/>
        <v>0</v>
      </c>
      <c r="L9" s="1">
        <f t="shared" si="3"/>
        <v>0</v>
      </c>
      <c r="N9" s="1">
        <f t="shared" si="4"/>
        <v>0</v>
      </c>
      <c r="O9" s="1">
        <f t="shared" si="5"/>
        <v>0</v>
      </c>
      <c r="Q9" s="1">
        <f t="shared" si="6"/>
        <v>0</v>
      </c>
      <c r="R9" s="1">
        <f t="shared" si="7"/>
        <v>0</v>
      </c>
    </row>
    <row r="10" spans="1:18" x14ac:dyDescent="0.25">
      <c r="H10" s="1">
        <f t="shared" si="0"/>
        <v>0</v>
      </c>
      <c r="I10" s="1">
        <f t="shared" si="1"/>
        <v>0</v>
      </c>
      <c r="K10" s="1">
        <f t="shared" si="2"/>
        <v>0</v>
      </c>
      <c r="L10" s="1">
        <f t="shared" si="3"/>
        <v>0</v>
      </c>
      <c r="N10" s="1">
        <f t="shared" si="4"/>
        <v>0</v>
      </c>
      <c r="O10" s="1">
        <f t="shared" si="5"/>
        <v>0</v>
      </c>
      <c r="Q10" s="1">
        <f t="shared" si="6"/>
        <v>0</v>
      </c>
      <c r="R10" s="1">
        <f t="shared" si="7"/>
        <v>0</v>
      </c>
    </row>
    <row r="11" spans="1:18" x14ac:dyDescent="0.25">
      <c r="H11" s="1">
        <f t="shared" si="0"/>
        <v>0</v>
      </c>
      <c r="I11" s="1">
        <f t="shared" si="1"/>
        <v>0</v>
      </c>
      <c r="K11" s="1">
        <f t="shared" si="2"/>
        <v>0</v>
      </c>
      <c r="L11" s="1">
        <f t="shared" si="3"/>
        <v>0</v>
      </c>
      <c r="N11" s="1">
        <f t="shared" si="4"/>
        <v>0</v>
      </c>
      <c r="O11" s="1">
        <f t="shared" si="5"/>
        <v>0</v>
      </c>
      <c r="Q11" s="1">
        <f t="shared" si="6"/>
        <v>0</v>
      </c>
      <c r="R11" s="1">
        <f t="shared" si="7"/>
        <v>0</v>
      </c>
    </row>
    <row r="12" spans="1:18" x14ac:dyDescent="0.25">
      <c r="H12" s="1">
        <f t="shared" si="0"/>
        <v>0</v>
      </c>
      <c r="I12" s="1">
        <f t="shared" si="1"/>
        <v>0</v>
      </c>
      <c r="K12" s="1">
        <f t="shared" si="2"/>
        <v>0</v>
      </c>
      <c r="L12" s="1">
        <f t="shared" si="3"/>
        <v>0</v>
      </c>
      <c r="N12" s="1">
        <f t="shared" si="4"/>
        <v>0</v>
      </c>
      <c r="O12" s="1">
        <f t="shared" si="5"/>
        <v>0</v>
      </c>
      <c r="Q12" s="1">
        <f t="shared" si="6"/>
        <v>0</v>
      </c>
      <c r="R12" s="1">
        <f t="shared" si="7"/>
        <v>0</v>
      </c>
    </row>
    <row r="13" spans="1:18" x14ac:dyDescent="0.25">
      <c r="H13" s="1">
        <f t="shared" si="0"/>
        <v>0</v>
      </c>
      <c r="I13" s="1">
        <f t="shared" si="1"/>
        <v>0</v>
      </c>
      <c r="K13" s="1">
        <f t="shared" si="2"/>
        <v>0</v>
      </c>
      <c r="L13" s="1">
        <f t="shared" si="3"/>
        <v>0</v>
      </c>
      <c r="N13" s="1">
        <f t="shared" si="4"/>
        <v>0</v>
      </c>
      <c r="O13" s="1">
        <f t="shared" si="5"/>
        <v>0</v>
      </c>
      <c r="Q13" s="1">
        <f t="shared" si="6"/>
        <v>0</v>
      </c>
      <c r="R13" s="1">
        <f t="shared" si="7"/>
        <v>0</v>
      </c>
    </row>
    <row r="14" spans="1:18" x14ac:dyDescent="0.25">
      <c r="H14" s="1">
        <f t="shared" si="0"/>
        <v>0</v>
      </c>
      <c r="I14" s="1">
        <f t="shared" si="1"/>
        <v>0</v>
      </c>
      <c r="K14" s="1">
        <f t="shared" si="2"/>
        <v>0</v>
      </c>
      <c r="L14" s="1">
        <f t="shared" si="3"/>
        <v>0</v>
      </c>
      <c r="N14" s="1">
        <f t="shared" si="4"/>
        <v>0</v>
      </c>
      <c r="O14" s="1">
        <f t="shared" si="5"/>
        <v>0</v>
      </c>
      <c r="Q14" s="1">
        <f t="shared" si="6"/>
        <v>0</v>
      </c>
      <c r="R14" s="1">
        <f t="shared" si="7"/>
        <v>0</v>
      </c>
    </row>
    <row r="15" spans="1:18" x14ac:dyDescent="0.25">
      <c r="H15" s="1">
        <f t="shared" si="0"/>
        <v>0</v>
      </c>
      <c r="I15" s="1">
        <f t="shared" si="1"/>
        <v>0</v>
      </c>
      <c r="K15" s="1">
        <f t="shared" si="2"/>
        <v>0</v>
      </c>
      <c r="L15" s="1">
        <f t="shared" si="3"/>
        <v>0</v>
      </c>
      <c r="N15" s="1">
        <f t="shared" si="4"/>
        <v>0</v>
      </c>
      <c r="O15" s="1">
        <f t="shared" si="5"/>
        <v>0</v>
      </c>
      <c r="Q15" s="1">
        <f t="shared" si="6"/>
        <v>0</v>
      </c>
      <c r="R15" s="1">
        <f t="shared" si="7"/>
        <v>0</v>
      </c>
    </row>
    <row r="16" spans="1:18" x14ac:dyDescent="0.25">
      <c r="H16" s="1">
        <f t="shared" si="0"/>
        <v>0</v>
      </c>
      <c r="I16" s="1">
        <f t="shared" si="1"/>
        <v>0</v>
      </c>
      <c r="K16" s="1">
        <f t="shared" si="2"/>
        <v>0</v>
      </c>
      <c r="L16" s="1">
        <f t="shared" si="3"/>
        <v>0</v>
      </c>
      <c r="N16" s="1">
        <f t="shared" si="4"/>
        <v>0</v>
      </c>
      <c r="O16" s="1">
        <f t="shared" si="5"/>
        <v>0</v>
      </c>
      <c r="Q16" s="1">
        <f t="shared" si="6"/>
        <v>0</v>
      </c>
      <c r="R16" s="1">
        <f t="shared" si="7"/>
        <v>0</v>
      </c>
    </row>
    <row r="17" spans="8:18" x14ac:dyDescent="0.25">
      <c r="H17" s="1">
        <f t="shared" si="0"/>
        <v>0</v>
      </c>
      <c r="I17" s="1">
        <f t="shared" si="1"/>
        <v>0</v>
      </c>
      <c r="K17" s="1">
        <f t="shared" si="2"/>
        <v>0</v>
      </c>
      <c r="L17" s="1">
        <f t="shared" si="3"/>
        <v>0</v>
      </c>
      <c r="N17" s="1">
        <f t="shared" si="4"/>
        <v>0</v>
      </c>
      <c r="O17" s="1">
        <f t="shared" si="5"/>
        <v>0</v>
      </c>
      <c r="Q17" s="1">
        <f t="shared" si="6"/>
        <v>0</v>
      </c>
      <c r="R17" s="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2017-10-11T17:38:36Z</dcterms:modified>
</cp:coreProperties>
</file>