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kawee\Desktop\pro_manhours\Data\"/>
    </mc:Choice>
  </mc:AlternateContent>
  <xr:revisionPtr revIDLastSave="0" documentId="13_ncr:1_{8BE4D7F4-548F-4726-8C01-31474DAF86D7}" xr6:coauthVersionLast="47" xr6:coauthVersionMax="47" xr10:uidLastSave="{00000000-0000-0000-0000-000000000000}"/>
  <bookViews>
    <workbookView xWindow="-120" yWindow="-18120" windowWidth="29040" windowHeight="17640" xr2:uid="{DB2F2ADC-E089-40F2-BEAF-8CFF2CEA30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2" i="2"/>
  <c r="A1518" i="1"/>
  <c r="A1519" i="1"/>
  <c r="A1520" i="1" s="1"/>
  <c r="A1497" i="1"/>
  <c r="A1498" i="1" s="1"/>
  <c r="A1499" i="1" s="1"/>
  <c r="A1500" i="1" s="1"/>
  <c r="A1501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8" i="2"/>
  <c r="A1499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A2" i="2"/>
  <c r="A1521" i="1" l="1"/>
  <c r="A1500" i="2"/>
  <c r="A1481" i="2"/>
  <c r="A1502" i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4" i="2"/>
  <c r="A1522" i="1" l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01" i="2"/>
  <c r="A1482" i="2"/>
  <c r="A1483" i="2"/>
  <c r="A5" i="2"/>
  <c r="A3" i="2"/>
  <c r="A1484" i="2" l="1"/>
  <c r="A6" i="2"/>
  <c r="A1485" i="2" l="1"/>
  <c r="A7" i="2"/>
  <c r="A8" i="2"/>
  <c r="A1486" i="2" l="1"/>
  <c r="A9" i="2"/>
  <c r="A1487" i="2" l="1"/>
  <c r="A10" i="2"/>
  <c r="A1488" i="2" l="1"/>
  <c r="A11" i="2"/>
  <c r="A1489" i="2" l="1"/>
  <c r="A12" i="2"/>
  <c r="A1490" i="2" l="1"/>
  <c r="A13" i="2"/>
  <c r="A1491" i="2" l="1"/>
  <c r="A14" i="2"/>
  <c r="A1492" i="2" l="1"/>
  <c r="A15" i="2"/>
  <c r="A1493" i="2" l="1"/>
  <c r="A16" i="2"/>
  <c r="A1494" i="2" l="1"/>
  <c r="A17" i="2"/>
  <c r="A1495" i="2" l="1"/>
  <c r="A18" i="2"/>
  <c r="A1497" i="2" l="1"/>
  <c r="A1496" i="2"/>
  <c r="A19" i="2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  <c r="A1202" i="2" l="1"/>
  <c r="A1203" i="2" l="1"/>
  <c r="A1204" i="2" l="1"/>
  <c r="A1205" i="2" l="1"/>
  <c r="A1206" i="2" l="1"/>
  <c r="A1207" i="2" l="1"/>
  <c r="A1208" i="2" l="1"/>
  <c r="A1209" i="2" l="1"/>
  <c r="A1210" i="2" l="1"/>
  <c r="A1211" i="2" l="1"/>
  <c r="A1212" i="2" l="1"/>
  <c r="A1213" i="2" l="1"/>
  <c r="A1214" i="2" l="1"/>
  <c r="A1215" i="2" l="1"/>
  <c r="A1216" i="2" l="1"/>
  <c r="A1217" i="2" l="1"/>
  <c r="A1218" i="2" l="1"/>
  <c r="A1219" i="2" l="1"/>
  <c r="A1220" i="2" l="1"/>
  <c r="A1221" i="2" l="1"/>
  <c r="A1222" i="2" l="1"/>
  <c r="A1223" i="2" l="1"/>
  <c r="A1224" i="2" l="1"/>
  <c r="A1225" i="2" l="1"/>
  <c r="A1226" i="2" l="1"/>
  <c r="A1227" i="2" l="1"/>
  <c r="A1228" i="2" l="1"/>
  <c r="A1229" i="2" l="1"/>
  <c r="A1230" i="2" l="1"/>
  <c r="A1231" i="2" l="1"/>
  <c r="A1232" i="2" l="1"/>
  <c r="A1233" i="2" l="1"/>
  <c r="A1234" i="2" l="1"/>
  <c r="A1235" i="2" l="1"/>
  <c r="A1236" i="2" l="1"/>
  <c r="A1237" i="2" l="1"/>
  <c r="A1238" i="2" l="1"/>
  <c r="A1239" i="2" l="1"/>
  <c r="A1240" i="2" l="1"/>
  <c r="A1241" i="2" l="1"/>
  <c r="A1242" i="2" l="1"/>
  <c r="A1243" i="2" l="1"/>
  <c r="A1244" i="2" l="1"/>
  <c r="A1245" i="2" l="1"/>
  <c r="A1246" i="2" l="1"/>
  <c r="A1247" i="2" l="1"/>
  <c r="A1248" i="2" l="1"/>
  <c r="A1249" i="2" l="1"/>
  <c r="A1250" i="2" l="1"/>
  <c r="A1251" i="2" l="1"/>
  <c r="A1252" i="2" l="1"/>
  <c r="A1253" i="2" l="1"/>
  <c r="A1254" i="2" l="1"/>
  <c r="A1255" i="2" l="1"/>
  <c r="A1256" i="2" l="1"/>
  <c r="A1257" i="2" l="1"/>
  <c r="A1258" i="2" l="1"/>
  <c r="A1259" i="2" l="1"/>
  <c r="A1260" i="2" l="1"/>
  <c r="A1261" i="2" l="1"/>
  <c r="A1262" i="2" l="1"/>
  <c r="A1263" i="2" l="1"/>
  <c r="A1264" i="2" l="1"/>
  <c r="A1265" i="2" l="1"/>
  <c r="A1266" i="2" l="1"/>
  <c r="A1267" i="2" l="1"/>
  <c r="A1268" i="2" l="1"/>
  <c r="A1269" i="2" l="1"/>
  <c r="A1270" i="2" l="1"/>
  <c r="A1271" i="2" l="1"/>
  <c r="A1272" i="2" l="1"/>
  <c r="A1273" i="2" l="1"/>
  <c r="A1274" i="2" l="1"/>
  <c r="A1275" i="2" l="1"/>
  <c r="A1276" i="2" l="1"/>
  <c r="A1277" i="2" l="1"/>
  <c r="A1278" i="2" l="1"/>
  <c r="A1279" i="2" l="1"/>
  <c r="A1280" i="2" l="1"/>
  <c r="A1281" i="2" l="1"/>
  <c r="A1282" i="2" l="1"/>
  <c r="A1283" i="2" l="1"/>
  <c r="A1284" i="2" l="1"/>
  <c r="A1285" i="2" l="1"/>
  <c r="A1286" i="2" l="1"/>
  <c r="A1287" i="2" l="1"/>
  <c r="A1288" i="2" l="1"/>
  <c r="A1289" i="2" l="1"/>
  <c r="A1290" i="2" l="1"/>
  <c r="A1291" i="2" l="1"/>
  <c r="A1292" i="2" l="1"/>
  <c r="A1293" i="2" l="1"/>
  <c r="A1294" i="2" l="1"/>
  <c r="A1295" i="2" l="1"/>
  <c r="A1296" i="2" l="1"/>
  <c r="A1297" i="2" l="1"/>
  <c r="A1298" i="2" l="1"/>
  <c r="A1299" i="2" l="1"/>
  <c r="A1300" i="2" l="1"/>
  <c r="A1301" i="2" l="1"/>
  <c r="A1302" i="2" l="1"/>
  <c r="A1303" i="2" l="1"/>
  <c r="A1304" i="2" l="1"/>
  <c r="A1305" i="2" l="1"/>
  <c r="A1306" i="2" l="1"/>
  <c r="A1307" i="2" l="1"/>
  <c r="A1308" i="2" l="1"/>
  <c r="A1309" i="2" l="1"/>
  <c r="A1310" i="2" l="1"/>
  <c r="A1311" i="2" l="1"/>
  <c r="A1312" i="2" l="1"/>
  <c r="A1313" i="2" l="1"/>
  <c r="A1314" i="2" l="1"/>
  <c r="A1315" i="2" l="1"/>
  <c r="A1316" i="2" l="1"/>
  <c r="A1317" i="2" l="1"/>
  <c r="A1318" i="2" l="1"/>
  <c r="A1319" i="2" l="1"/>
  <c r="A1320" i="2" l="1"/>
  <c r="A1321" i="2" l="1"/>
  <c r="A1322" i="2" l="1"/>
  <c r="A1323" i="2" l="1"/>
  <c r="A1324" i="2" l="1"/>
  <c r="A1325" i="2" l="1"/>
  <c r="A1326" i="2" l="1"/>
  <c r="A1327" i="2" l="1"/>
  <c r="A1328" i="2" l="1"/>
  <c r="A1329" i="2" l="1"/>
  <c r="A1330" i="2" l="1"/>
  <c r="A1331" i="2" l="1"/>
  <c r="A1332" i="2" l="1"/>
  <c r="A1333" i="2" l="1"/>
  <c r="A1334" i="2" l="1"/>
  <c r="A1335" i="2" l="1"/>
  <c r="A1336" i="2" l="1"/>
  <c r="A1337" i="2" l="1"/>
  <c r="A1338" i="2" l="1"/>
  <c r="A1339" i="2" l="1"/>
  <c r="A1340" i="2" l="1"/>
  <c r="A1341" i="2" l="1"/>
  <c r="A1342" i="2" l="1"/>
  <c r="A1343" i="2" l="1"/>
  <c r="A1344" i="2" l="1"/>
  <c r="A1345" i="2" l="1"/>
  <c r="A1346" i="2" l="1"/>
  <c r="A1347" i="2" l="1"/>
  <c r="A1348" i="2" l="1"/>
  <c r="A1349" i="2" l="1"/>
  <c r="A1350" i="2" l="1"/>
  <c r="A1351" i="2" l="1"/>
  <c r="A1352" i="2" l="1"/>
  <c r="A1353" i="2" l="1"/>
  <c r="A1354" i="2" l="1"/>
  <c r="A1355" i="2" l="1"/>
  <c r="A1356" i="2" l="1"/>
  <c r="A1357" i="2" l="1"/>
  <c r="A1358" i="2" l="1"/>
  <c r="A1359" i="2" l="1"/>
  <c r="A1360" i="2" l="1"/>
  <c r="A1361" i="2" l="1"/>
  <c r="A1362" i="2" l="1"/>
  <c r="A1363" i="2" l="1"/>
  <c r="A1364" i="2" l="1"/>
  <c r="A1365" i="2" l="1"/>
  <c r="A1366" i="2" l="1"/>
  <c r="A1367" i="2" l="1"/>
  <c r="A1368" i="2" l="1"/>
  <c r="A1369" i="2" l="1"/>
  <c r="A1370" i="2" l="1"/>
  <c r="A1371" i="2" l="1"/>
  <c r="A1372" i="2" l="1"/>
  <c r="A1373" i="2" l="1"/>
  <c r="A1374" i="2" l="1"/>
  <c r="A1375" i="2" l="1"/>
  <c r="A1376" i="2" l="1"/>
  <c r="A1377" i="2" l="1"/>
  <c r="A1378" i="2" l="1"/>
  <c r="A1379" i="2" l="1"/>
  <c r="A1380" i="2" l="1"/>
  <c r="A1381" i="2" l="1"/>
  <c r="A1382" i="2" l="1"/>
  <c r="A1383" i="2" l="1"/>
  <c r="A1384" i="2" l="1"/>
  <c r="A1385" i="2" l="1"/>
  <c r="A1386" i="2" l="1"/>
  <c r="A1387" i="2" l="1"/>
  <c r="A1388" i="2" l="1"/>
  <c r="A1389" i="2" l="1"/>
  <c r="A1390" i="2" l="1"/>
  <c r="A1391" i="2" l="1"/>
  <c r="A1392" i="2" l="1"/>
  <c r="A1393" i="2" l="1"/>
  <c r="A1394" i="2" l="1"/>
  <c r="A1395" i="2" l="1"/>
  <c r="A1396" i="2" l="1"/>
  <c r="A1397" i="2" l="1"/>
  <c r="A1398" i="2" l="1"/>
  <c r="A1399" i="2" l="1"/>
  <c r="A1400" i="2" l="1"/>
  <c r="A1401" i="2" l="1"/>
  <c r="A1402" i="2" l="1"/>
  <c r="A1403" i="2" l="1"/>
  <c r="A1404" i="2" l="1"/>
  <c r="A1405" i="2" l="1"/>
  <c r="A1406" i="2" l="1"/>
  <c r="A1407" i="2" l="1"/>
  <c r="A1408" i="2" l="1"/>
  <c r="A1409" i="2" l="1"/>
  <c r="A1410" i="2" l="1"/>
  <c r="A1411" i="2" l="1"/>
  <c r="A1412" i="2" l="1"/>
  <c r="A1413" i="2" l="1"/>
  <c r="A1414" i="2" l="1"/>
  <c r="A1415" i="2" l="1"/>
  <c r="A1416" i="2" l="1"/>
  <c r="A1417" i="2" l="1"/>
  <c r="A1418" i="2" l="1"/>
  <c r="A1419" i="2" l="1"/>
  <c r="A1420" i="2" l="1"/>
  <c r="A1421" i="2" l="1"/>
  <c r="A1422" i="2" l="1"/>
  <c r="A1423" i="2" l="1"/>
  <c r="A1424" i="2" l="1"/>
  <c r="A1425" i="2" l="1"/>
  <c r="A1426" i="2" l="1"/>
  <c r="A1427" i="2" l="1"/>
  <c r="A1428" i="2" l="1"/>
  <c r="A1429" i="2" l="1"/>
  <c r="A1430" i="2" l="1"/>
  <c r="A1431" i="2" l="1"/>
  <c r="A1432" i="2" l="1"/>
  <c r="A1433" i="2" l="1"/>
  <c r="A1434" i="2" l="1"/>
  <c r="A1435" i="2" l="1"/>
  <c r="A1436" i="2" l="1"/>
  <c r="A1437" i="2" l="1"/>
  <c r="A1438" i="2" l="1"/>
  <c r="A1439" i="2" l="1"/>
  <c r="A1440" i="2" l="1"/>
  <c r="A1441" i="2" l="1"/>
  <c r="A1442" i="2" l="1"/>
  <c r="A1443" i="2" l="1"/>
  <c r="A1444" i="2" l="1"/>
  <c r="A1445" i="2" l="1"/>
  <c r="A1446" i="2" l="1"/>
  <c r="A1447" i="2" l="1"/>
  <c r="A1448" i="2" l="1"/>
  <c r="A1449" i="2" l="1"/>
  <c r="A1450" i="2" l="1"/>
  <c r="A1451" i="2" l="1"/>
  <c r="A1452" i="2" l="1"/>
  <c r="A1453" i="2" l="1"/>
  <c r="A1454" i="2" l="1"/>
  <c r="A1455" i="2" l="1"/>
  <c r="A1456" i="2" l="1"/>
  <c r="A1457" i="2" l="1"/>
  <c r="A1458" i="2" l="1"/>
  <c r="A1459" i="2" l="1"/>
  <c r="A1460" i="2" l="1"/>
  <c r="A1461" i="2" l="1"/>
  <c r="A1462" i="2" l="1"/>
  <c r="A1463" i="2" l="1"/>
  <c r="A1464" i="2" l="1"/>
  <c r="A1465" i="2" l="1"/>
  <c r="A1466" i="2" l="1"/>
  <c r="A1467" i="2" l="1"/>
  <c r="A1468" i="2" l="1"/>
  <c r="A1469" i="2" l="1"/>
  <c r="A1470" i="2" l="1"/>
  <c r="A1471" i="2" l="1"/>
  <c r="A1472" i="2" l="1"/>
  <c r="A1473" i="2" l="1"/>
  <c r="A1474" i="2" l="1"/>
  <c r="A1475" i="2" l="1"/>
  <c r="A1476" i="2" l="1"/>
  <c r="A1477" i="2" l="1"/>
  <c r="A1478" i="2" l="1"/>
  <c r="A1479" i="2" l="1"/>
  <c r="A1480" i="2" l="1"/>
  <c r="H2" i="2"/>
  <c r="D3" i="2" s="1"/>
  <c r="G3" i="2" s="1"/>
  <c r="F2" i="2"/>
  <c r="F3" i="2" l="1"/>
  <c r="E3" i="2"/>
  <c r="D4" i="2"/>
  <c r="G4" i="2" s="1"/>
  <c r="E2" i="2"/>
  <c r="D5" i="2" l="1"/>
  <c r="G5" i="2" s="1"/>
  <c r="F4" i="2"/>
  <c r="E4" i="2"/>
  <c r="D6" i="2" l="1"/>
  <c r="G6" i="2" s="1"/>
  <c r="F5" i="2"/>
  <c r="E5" i="2"/>
  <c r="D7" i="2" l="1"/>
  <c r="G7" i="2" s="1"/>
  <c r="F6" i="2"/>
  <c r="E6" i="2"/>
  <c r="D8" i="2" l="1"/>
  <c r="G8" i="2" s="1"/>
  <c r="F7" i="2"/>
  <c r="E7" i="2"/>
  <c r="D9" i="2" l="1"/>
  <c r="G9" i="2" s="1"/>
  <c r="F8" i="2"/>
  <c r="E8" i="2"/>
  <c r="D10" i="2" l="1"/>
  <c r="G10" i="2" s="1"/>
  <c r="F9" i="2"/>
  <c r="E9" i="2"/>
  <c r="D11" i="2" l="1"/>
  <c r="G11" i="2" s="1"/>
  <c r="F10" i="2"/>
  <c r="E10" i="2"/>
  <c r="D12" i="2" l="1"/>
  <c r="G12" i="2" s="1"/>
  <c r="F11" i="2"/>
  <c r="E11" i="2"/>
  <c r="D13" i="2" l="1"/>
  <c r="G13" i="2" s="1"/>
  <c r="F12" i="2"/>
  <c r="E12" i="2"/>
  <c r="D14" i="2" l="1"/>
  <c r="G14" i="2" s="1"/>
  <c r="F13" i="2"/>
  <c r="E13" i="2"/>
  <c r="D15" i="2" l="1"/>
  <c r="G15" i="2" s="1"/>
  <c r="F14" i="2"/>
  <c r="E14" i="2"/>
  <c r="D16" i="2" l="1"/>
  <c r="G16" i="2" s="1"/>
  <c r="F15" i="2"/>
  <c r="E15" i="2"/>
  <c r="D17" i="2" l="1"/>
  <c r="G17" i="2" s="1"/>
  <c r="F16" i="2"/>
  <c r="E16" i="2"/>
  <c r="D18" i="2" l="1"/>
  <c r="G18" i="2" s="1"/>
  <c r="F17" i="2"/>
  <c r="E17" i="2"/>
  <c r="D19" i="2" l="1"/>
  <c r="G19" i="2" s="1"/>
  <c r="F18" i="2"/>
  <c r="E18" i="2"/>
  <c r="D20" i="2" l="1"/>
  <c r="G20" i="2" s="1"/>
  <c r="F19" i="2"/>
  <c r="E19" i="2"/>
  <c r="D21" i="2" l="1"/>
  <c r="G21" i="2" s="1"/>
  <c r="F20" i="2"/>
  <c r="E20" i="2"/>
  <c r="D22" i="2" l="1"/>
  <c r="G22" i="2" s="1"/>
  <c r="F21" i="2"/>
  <c r="E21" i="2"/>
  <c r="D23" i="2" l="1"/>
  <c r="G23" i="2" s="1"/>
  <c r="F22" i="2"/>
  <c r="E22" i="2"/>
  <c r="D24" i="2" l="1"/>
  <c r="G24" i="2" s="1"/>
  <c r="F23" i="2"/>
  <c r="E23" i="2"/>
  <c r="D25" i="2" l="1"/>
  <c r="G25" i="2" s="1"/>
  <c r="F24" i="2"/>
  <c r="E24" i="2"/>
  <c r="D26" i="2" l="1"/>
  <c r="G26" i="2" s="1"/>
  <c r="F25" i="2"/>
  <c r="E25" i="2"/>
  <c r="D27" i="2" l="1"/>
  <c r="G27" i="2" s="1"/>
  <c r="F26" i="2"/>
  <c r="E26" i="2"/>
  <c r="D28" i="2" l="1"/>
  <c r="G28" i="2" s="1"/>
  <c r="F27" i="2"/>
  <c r="E27" i="2"/>
  <c r="D29" i="2" l="1"/>
  <c r="G29" i="2" s="1"/>
  <c r="F28" i="2"/>
  <c r="E28" i="2"/>
  <c r="D30" i="2" l="1"/>
  <c r="G30" i="2" s="1"/>
  <c r="F29" i="2"/>
  <c r="E29" i="2"/>
  <c r="D31" i="2" l="1"/>
  <c r="G31" i="2" s="1"/>
  <c r="F30" i="2"/>
  <c r="E30" i="2"/>
  <c r="D32" i="2" l="1"/>
  <c r="G32" i="2" s="1"/>
  <c r="F31" i="2"/>
  <c r="E31" i="2"/>
  <c r="D33" i="2" l="1"/>
  <c r="G33" i="2" s="1"/>
  <c r="F32" i="2"/>
  <c r="E32" i="2"/>
  <c r="D34" i="2" l="1"/>
  <c r="G34" i="2" s="1"/>
  <c r="F33" i="2"/>
  <c r="E33" i="2"/>
  <c r="D35" i="2" l="1"/>
  <c r="G35" i="2" s="1"/>
  <c r="F34" i="2"/>
  <c r="E34" i="2"/>
  <c r="D36" i="2" l="1"/>
  <c r="G36" i="2" s="1"/>
  <c r="F35" i="2"/>
  <c r="E35" i="2"/>
  <c r="D37" i="2" l="1"/>
  <c r="G37" i="2" s="1"/>
  <c r="F36" i="2"/>
  <c r="E36" i="2"/>
  <c r="D38" i="2" l="1"/>
  <c r="G38" i="2" s="1"/>
  <c r="F37" i="2"/>
  <c r="E37" i="2"/>
  <c r="D39" i="2" l="1"/>
  <c r="G39" i="2" s="1"/>
  <c r="F38" i="2"/>
  <c r="E38" i="2"/>
  <c r="D40" i="2" l="1"/>
  <c r="G40" i="2" s="1"/>
  <c r="F39" i="2"/>
  <c r="E39" i="2"/>
  <c r="D41" i="2" l="1"/>
  <c r="G41" i="2" s="1"/>
  <c r="F40" i="2"/>
  <c r="E40" i="2"/>
  <c r="D42" i="2" l="1"/>
  <c r="G42" i="2" s="1"/>
  <c r="F41" i="2"/>
  <c r="E41" i="2"/>
  <c r="D43" i="2" l="1"/>
  <c r="G43" i="2" s="1"/>
  <c r="F42" i="2"/>
  <c r="E42" i="2"/>
  <c r="D44" i="2" l="1"/>
  <c r="G44" i="2" s="1"/>
  <c r="F43" i="2"/>
  <c r="E43" i="2"/>
  <c r="D45" i="2" l="1"/>
  <c r="G45" i="2" s="1"/>
  <c r="F44" i="2"/>
  <c r="E44" i="2"/>
  <c r="D46" i="2" l="1"/>
  <c r="G46" i="2" s="1"/>
  <c r="F45" i="2"/>
  <c r="E45" i="2"/>
  <c r="D47" i="2" l="1"/>
  <c r="G47" i="2" s="1"/>
  <c r="F46" i="2"/>
  <c r="E46" i="2"/>
  <c r="D48" i="2" l="1"/>
  <c r="G48" i="2" s="1"/>
  <c r="F47" i="2"/>
  <c r="E47" i="2"/>
  <c r="D49" i="2" l="1"/>
  <c r="G49" i="2" s="1"/>
  <c r="F48" i="2"/>
  <c r="E48" i="2"/>
  <c r="D50" i="2" l="1"/>
  <c r="G50" i="2" s="1"/>
  <c r="F49" i="2"/>
  <c r="E49" i="2"/>
  <c r="D51" i="2" l="1"/>
  <c r="G51" i="2" s="1"/>
  <c r="F50" i="2"/>
  <c r="E50" i="2"/>
  <c r="D52" i="2" l="1"/>
  <c r="G52" i="2" s="1"/>
  <c r="E51" i="2"/>
  <c r="F51" i="2"/>
  <c r="D53" i="2" l="1"/>
  <c r="G53" i="2" s="1"/>
  <c r="F52" i="2"/>
  <c r="E52" i="2"/>
  <c r="D54" i="2" l="1"/>
  <c r="G54" i="2" s="1"/>
  <c r="F53" i="2"/>
  <c r="E53" i="2"/>
  <c r="D55" i="2" l="1"/>
  <c r="G55" i="2" s="1"/>
  <c r="F54" i="2"/>
  <c r="E54" i="2"/>
  <c r="D56" i="2" l="1"/>
  <c r="G56" i="2" s="1"/>
  <c r="F55" i="2"/>
  <c r="E55" i="2"/>
  <c r="D57" i="2" l="1"/>
  <c r="G57" i="2" s="1"/>
  <c r="F56" i="2"/>
  <c r="E56" i="2"/>
  <c r="D58" i="2" l="1"/>
  <c r="G58" i="2" s="1"/>
  <c r="F57" i="2"/>
  <c r="E57" i="2"/>
  <c r="D59" i="2" l="1"/>
  <c r="G59" i="2" s="1"/>
  <c r="F58" i="2"/>
  <c r="E58" i="2"/>
  <c r="D60" i="2" l="1"/>
  <c r="G60" i="2" s="1"/>
  <c r="F59" i="2"/>
  <c r="E59" i="2"/>
  <c r="D61" i="2" l="1"/>
  <c r="G61" i="2" s="1"/>
  <c r="F60" i="2"/>
  <c r="E60" i="2"/>
  <c r="D62" i="2" l="1"/>
  <c r="G62" i="2" s="1"/>
  <c r="F61" i="2"/>
  <c r="E61" i="2"/>
  <c r="D63" i="2" l="1"/>
  <c r="G63" i="2" s="1"/>
  <c r="F62" i="2"/>
  <c r="E62" i="2"/>
  <c r="D64" i="2" l="1"/>
  <c r="G64" i="2" s="1"/>
  <c r="F63" i="2"/>
  <c r="E63" i="2"/>
  <c r="D65" i="2" l="1"/>
  <c r="G65" i="2" s="1"/>
  <c r="F64" i="2"/>
  <c r="E64" i="2"/>
  <c r="D66" i="2" l="1"/>
  <c r="G66" i="2" s="1"/>
  <c r="F65" i="2"/>
  <c r="E65" i="2"/>
  <c r="D67" i="2" l="1"/>
  <c r="G67" i="2" s="1"/>
  <c r="F66" i="2"/>
  <c r="E66" i="2"/>
  <c r="D68" i="2" l="1"/>
  <c r="G68" i="2" s="1"/>
  <c r="F67" i="2"/>
  <c r="E67" i="2"/>
  <c r="D69" i="2" l="1"/>
  <c r="G69" i="2" s="1"/>
  <c r="F68" i="2"/>
  <c r="E68" i="2"/>
  <c r="D70" i="2" l="1"/>
  <c r="G70" i="2" s="1"/>
  <c r="E69" i="2"/>
  <c r="F69" i="2"/>
  <c r="D71" i="2" l="1"/>
  <c r="G71" i="2" s="1"/>
  <c r="E70" i="2"/>
  <c r="F70" i="2"/>
  <c r="D72" i="2" l="1"/>
  <c r="G72" i="2" s="1"/>
  <c r="F71" i="2"/>
  <c r="E71" i="2"/>
  <c r="D73" i="2" l="1"/>
  <c r="G73" i="2" s="1"/>
  <c r="F72" i="2"/>
  <c r="E72" i="2"/>
  <c r="D74" i="2" l="1"/>
  <c r="G74" i="2" s="1"/>
  <c r="F73" i="2"/>
  <c r="E73" i="2"/>
  <c r="D75" i="2" l="1"/>
  <c r="G75" i="2" s="1"/>
  <c r="F74" i="2"/>
  <c r="E74" i="2"/>
  <c r="D76" i="2" l="1"/>
  <c r="G76" i="2" s="1"/>
  <c r="F75" i="2"/>
  <c r="E75" i="2"/>
  <c r="D77" i="2" l="1"/>
  <c r="G77" i="2" s="1"/>
  <c r="F76" i="2"/>
  <c r="E76" i="2"/>
  <c r="D78" i="2" l="1"/>
  <c r="G78" i="2" s="1"/>
  <c r="F77" i="2"/>
  <c r="E77" i="2"/>
  <c r="D79" i="2" l="1"/>
  <c r="G79" i="2" s="1"/>
  <c r="F78" i="2"/>
  <c r="E78" i="2"/>
  <c r="D80" i="2" l="1"/>
  <c r="G80" i="2" s="1"/>
  <c r="F79" i="2"/>
  <c r="E79" i="2"/>
  <c r="D81" i="2" l="1"/>
  <c r="G81" i="2" s="1"/>
  <c r="F80" i="2"/>
  <c r="E80" i="2"/>
  <c r="D82" i="2" l="1"/>
  <c r="G82" i="2" s="1"/>
  <c r="F81" i="2"/>
  <c r="E81" i="2"/>
  <c r="D83" i="2" l="1"/>
  <c r="G83" i="2" s="1"/>
  <c r="F82" i="2"/>
  <c r="E82" i="2"/>
  <c r="D84" i="2" l="1"/>
  <c r="G84" i="2" s="1"/>
  <c r="F83" i="2"/>
  <c r="E83" i="2"/>
  <c r="D85" i="2" l="1"/>
  <c r="G85" i="2" s="1"/>
  <c r="F84" i="2"/>
  <c r="E84" i="2"/>
  <c r="D86" i="2" l="1"/>
  <c r="G86" i="2" s="1"/>
  <c r="F85" i="2"/>
  <c r="E85" i="2"/>
  <c r="D87" i="2" l="1"/>
  <c r="G87" i="2" s="1"/>
  <c r="F86" i="2"/>
  <c r="E86" i="2"/>
  <c r="D88" i="2" l="1"/>
  <c r="G88" i="2" s="1"/>
  <c r="F87" i="2"/>
  <c r="E87" i="2"/>
  <c r="F88" i="2" l="1"/>
  <c r="D89" i="2"/>
  <c r="G89" i="2" s="1"/>
  <c r="E88" i="2"/>
  <c r="D90" i="2" l="1"/>
  <c r="G90" i="2" s="1"/>
  <c r="F89" i="2"/>
  <c r="E89" i="2"/>
  <c r="D91" i="2" l="1"/>
  <c r="G91" i="2" s="1"/>
  <c r="F90" i="2"/>
  <c r="E90" i="2"/>
  <c r="D92" i="2" l="1"/>
  <c r="G92" i="2" s="1"/>
  <c r="F91" i="2"/>
  <c r="E91" i="2"/>
  <c r="D93" i="2" l="1"/>
  <c r="G93" i="2" s="1"/>
  <c r="F92" i="2"/>
  <c r="E92" i="2"/>
  <c r="D94" i="2" l="1"/>
  <c r="G94" i="2" s="1"/>
  <c r="F93" i="2"/>
  <c r="E93" i="2"/>
  <c r="D95" i="2" l="1"/>
  <c r="G95" i="2" s="1"/>
  <c r="F94" i="2"/>
  <c r="E94" i="2"/>
  <c r="D96" i="2" l="1"/>
  <c r="G96" i="2" s="1"/>
  <c r="F95" i="2"/>
  <c r="E95" i="2"/>
  <c r="D97" i="2" l="1"/>
  <c r="G97" i="2" s="1"/>
  <c r="F96" i="2"/>
  <c r="E96" i="2"/>
  <c r="D98" i="2" l="1"/>
  <c r="G98" i="2" s="1"/>
  <c r="F97" i="2"/>
  <c r="E97" i="2"/>
  <c r="D99" i="2" l="1"/>
  <c r="G99" i="2" s="1"/>
  <c r="F98" i="2"/>
  <c r="E98" i="2"/>
  <c r="D100" i="2" l="1"/>
  <c r="G100" i="2" s="1"/>
  <c r="F99" i="2"/>
  <c r="E99" i="2"/>
  <c r="D101" i="2" l="1"/>
  <c r="G101" i="2" s="1"/>
  <c r="F100" i="2"/>
  <c r="E100" i="2"/>
  <c r="D102" i="2" l="1"/>
  <c r="G102" i="2" s="1"/>
  <c r="F101" i="2"/>
  <c r="E101" i="2"/>
  <c r="D103" i="2" l="1"/>
  <c r="G103" i="2" s="1"/>
  <c r="F102" i="2"/>
  <c r="E102" i="2"/>
  <c r="D104" i="2" l="1"/>
  <c r="G104" i="2" s="1"/>
  <c r="F103" i="2"/>
  <c r="E103" i="2"/>
  <c r="D105" i="2" l="1"/>
  <c r="G105" i="2" s="1"/>
  <c r="F104" i="2"/>
  <c r="E104" i="2"/>
  <c r="D106" i="2" l="1"/>
  <c r="G106" i="2" s="1"/>
  <c r="F105" i="2"/>
  <c r="E105" i="2"/>
  <c r="D107" i="2" l="1"/>
  <c r="G107" i="2" s="1"/>
  <c r="F106" i="2"/>
  <c r="E106" i="2"/>
  <c r="D108" i="2" l="1"/>
  <c r="G108" i="2" s="1"/>
  <c r="F107" i="2"/>
  <c r="E107" i="2"/>
  <c r="D109" i="2" l="1"/>
  <c r="G109" i="2" s="1"/>
  <c r="F108" i="2"/>
  <c r="E108" i="2"/>
  <c r="D110" i="2" l="1"/>
  <c r="G110" i="2" s="1"/>
  <c r="F109" i="2"/>
  <c r="E109" i="2"/>
  <c r="D111" i="2" l="1"/>
  <c r="G111" i="2" s="1"/>
  <c r="F110" i="2"/>
  <c r="E110" i="2"/>
  <c r="D112" i="2" l="1"/>
  <c r="G112" i="2" s="1"/>
  <c r="F111" i="2"/>
  <c r="E111" i="2"/>
  <c r="D113" i="2" l="1"/>
  <c r="G113" i="2" s="1"/>
  <c r="F112" i="2"/>
  <c r="E112" i="2"/>
  <c r="D114" i="2" l="1"/>
  <c r="G114" i="2" s="1"/>
  <c r="F113" i="2"/>
  <c r="E113" i="2"/>
  <c r="D115" i="2" l="1"/>
  <c r="G115" i="2" s="1"/>
  <c r="F114" i="2"/>
  <c r="E114" i="2"/>
  <c r="D116" i="2" l="1"/>
  <c r="G116" i="2" s="1"/>
  <c r="E115" i="2"/>
  <c r="F115" i="2"/>
  <c r="D117" i="2" l="1"/>
  <c r="G117" i="2" s="1"/>
  <c r="F116" i="2"/>
  <c r="E116" i="2"/>
  <c r="D118" i="2" l="1"/>
  <c r="G118" i="2" s="1"/>
  <c r="F117" i="2"/>
  <c r="E117" i="2"/>
  <c r="D119" i="2" l="1"/>
  <c r="G119" i="2" s="1"/>
  <c r="F118" i="2"/>
  <c r="E118" i="2"/>
  <c r="D120" i="2" l="1"/>
  <c r="G120" i="2" s="1"/>
  <c r="F119" i="2"/>
  <c r="E119" i="2"/>
  <c r="D121" i="2" l="1"/>
  <c r="G121" i="2" s="1"/>
  <c r="F120" i="2"/>
  <c r="E120" i="2"/>
  <c r="D122" i="2" l="1"/>
  <c r="G122" i="2" s="1"/>
  <c r="F121" i="2"/>
  <c r="E121" i="2"/>
  <c r="D123" i="2" l="1"/>
  <c r="G123" i="2" s="1"/>
  <c r="F122" i="2"/>
  <c r="E122" i="2"/>
  <c r="D124" i="2" l="1"/>
  <c r="G124" i="2" s="1"/>
  <c r="F123" i="2"/>
  <c r="E123" i="2"/>
  <c r="D125" i="2" l="1"/>
  <c r="G125" i="2" s="1"/>
  <c r="F124" i="2"/>
  <c r="E124" i="2"/>
  <c r="D126" i="2" l="1"/>
  <c r="G126" i="2" s="1"/>
  <c r="F125" i="2"/>
  <c r="E125" i="2"/>
  <c r="D127" i="2" l="1"/>
  <c r="G127" i="2" s="1"/>
  <c r="F126" i="2"/>
  <c r="E126" i="2"/>
  <c r="D128" i="2" l="1"/>
  <c r="G128" i="2" s="1"/>
  <c r="F127" i="2"/>
  <c r="E127" i="2"/>
  <c r="D129" i="2" l="1"/>
  <c r="G129" i="2" s="1"/>
  <c r="F128" i="2"/>
  <c r="E128" i="2"/>
  <c r="D130" i="2" l="1"/>
  <c r="G130" i="2" s="1"/>
  <c r="F129" i="2"/>
  <c r="E129" i="2"/>
  <c r="D131" i="2" l="1"/>
  <c r="G131" i="2" s="1"/>
  <c r="F130" i="2"/>
  <c r="E130" i="2"/>
  <c r="D132" i="2" l="1"/>
  <c r="G132" i="2" s="1"/>
  <c r="F131" i="2"/>
  <c r="E131" i="2"/>
  <c r="D133" i="2" l="1"/>
  <c r="G133" i="2" s="1"/>
  <c r="F132" i="2"/>
  <c r="E132" i="2"/>
  <c r="D134" i="2" l="1"/>
  <c r="G134" i="2" s="1"/>
  <c r="F133" i="2"/>
  <c r="E133" i="2"/>
  <c r="D135" i="2" l="1"/>
  <c r="G135" i="2" s="1"/>
  <c r="F134" i="2"/>
  <c r="E134" i="2"/>
  <c r="D136" i="2" l="1"/>
  <c r="G136" i="2" s="1"/>
  <c r="F135" i="2"/>
  <c r="E135" i="2"/>
  <c r="D137" i="2" l="1"/>
  <c r="G137" i="2" s="1"/>
  <c r="F136" i="2"/>
  <c r="E136" i="2"/>
  <c r="D138" i="2" l="1"/>
  <c r="G138" i="2" s="1"/>
  <c r="F137" i="2"/>
  <c r="E137" i="2"/>
  <c r="D139" i="2" l="1"/>
  <c r="G139" i="2" s="1"/>
  <c r="F138" i="2"/>
  <c r="E138" i="2"/>
  <c r="D140" i="2" l="1"/>
  <c r="G140" i="2" s="1"/>
  <c r="F139" i="2"/>
  <c r="E139" i="2"/>
  <c r="D141" i="2" l="1"/>
  <c r="G141" i="2" s="1"/>
  <c r="F140" i="2"/>
  <c r="E140" i="2"/>
  <c r="D142" i="2" l="1"/>
  <c r="G142" i="2" s="1"/>
  <c r="F141" i="2"/>
  <c r="E141" i="2"/>
  <c r="D143" i="2" l="1"/>
  <c r="G143" i="2" s="1"/>
  <c r="E142" i="2"/>
  <c r="F142" i="2"/>
  <c r="D144" i="2" l="1"/>
  <c r="G144" i="2" s="1"/>
  <c r="F143" i="2"/>
  <c r="E143" i="2"/>
  <c r="D145" i="2" l="1"/>
  <c r="G145" i="2" s="1"/>
  <c r="F144" i="2"/>
  <c r="E144" i="2"/>
  <c r="D146" i="2" l="1"/>
  <c r="G146" i="2" s="1"/>
  <c r="F145" i="2"/>
  <c r="E145" i="2"/>
  <c r="D147" i="2" l="1"/>
  <c r="G147" i="2" s="1"/>
  <c r="F146" i="2"/>
  <c r="E146" i="2"/>
  <c r="D148" i="2" l="1"/>
  <c r="G148" i="2" s="1"/>
  <c r="F147" i="2"/>
  <c r="E147" i="2"/>
  <c r="D149" i="2" l="1"/>
  <c r="G149" i="2" s="1"/>
  <c r="F148" i="2"/>
  <c r="E148" i="2"/>
  <c r="D150" i="2" l="1"/>
  <c r="G150" i="2" s="1"/>
  <c r="F149" i="2"/>
  <c r="E149" i="2"/>
  <c r="D151" i="2" l="1"/>
  <c r="G151" i="2" s="1"/>
  <c r="F150" i="2"/>
  <c r="E150" i="2"/>
  <c r="D152" i="2" l="1"/>
  <c r="G152" i="2" s="1"/>
  <c r="F151" i="2"/>
  <c r="E151" i="2"/>
  <c r="D153" i="2" l="1"/>
  <c r="G153" i="2" s="1"/>
  <c r="F152" i="2"/>
  <c r="E152" i="2"/>
  <c r="D154" i="2" l="1"/>
  <c r="G154" i="2" s="1"/>
  <c r="F153" i="2"/>
  <c r="E153" i="2"/>
  <c r="D155" i="2" l="1"/>
  <c r="G155" i="2" s="1"/>
  <c r="F154" i="2"/>
  <c r="E154" i="2"/>
  <c r="D156" i="2" l="1"/>
  <c r="G156" i="2" s="1"/>
  <c r="F155" i="2"/>
  <c r="E155" i="2"/>
  <c r="D157" i="2" l="1"/>
  <c r="G157" i="2" s="1"/>
  <c r="F156" i="2"/>
  <c r="E156" i="2"/>
  <c r="D158" i="2" l="1"/>
  <c r="G158" i="2" s="1"/>
  <c r="F157" i="2"/>
  <c r="E157" i="2"/>
  <c r="D159" i="2" l="1"/>
  <c r="G159" i="2" s="1"/>
  <c r="F158" i="2"/>
  <c r="E158" i="2"/>
  <c r="D160" i="2" l="1"/>
  <c r="G160" i="2" s="1"/>
  <c r="F159" i="2"/>
  <c r="E159" i="2"/>
  <c r="D161" i="2" l="1"/>
  <c r="G161" i="2" s="1"/>
  <c r="F160" i="2"/>
  <c r="E160" i="2"/>
  <c r="D162" i="2" l="1"/>
  <c r="G162" i="2" s="1"/>
  <c r="F161" i="2"/>
  <c r="E161" i="2"/>
  <c r="D163" i="2" l="1"/>
  <c r="G163" i="2" s="1"/>
  <c r="F162" i="2"/>
  <c r="E162" i="2"/>
  <c r="D164" i="2" l="1"/>
  <c r="G164" i="2" s="1"/>
  <c r="F163" i="2"/>
  <c r="E163" i="2"/>
  <c r="D165" i="2" l="1"/>
  <c r="G165" i="2" s="1"/>
  <c r="F164" i="2"/>
  <c r="E164" i="2"/>
  <c r="D166" i="2" l="1"/>
  <c r="G166" i="2" s="1"/>
  <c r="F165" i="2"/>
  <c r="E165" i="2"/>
  <c r="D167" i="2" l="1"/>
  <c r="G167" i="2" s="1"/>
  <c r="F166" i="2"/>
  <c r="E166" i="2"/>
  <c r="D168" i="2" l="1"/>
  <c r="G168" i="2" s="1"/>
  <c r="F167" i="2"/>
  <c r="E167" i="2"/>
  <c r="D169" i="2" l="1"/>
  <c r="G169" i="2" s="1"/>
  <c r="F168" i="2"/>
  <c r="E168" i="2"/>
  <c r="D170" i="2" l="1"/>
  <c r="G170" i="2" s="1"/>
  <c r="F169" i="2"/>
  <c r="E169" i="2"/>
  <c r="D171" i="2" l="1"/>
  <c r="G171" i="2" s="1"/>
  <c r="F170" i="2"/>
  <c r="E170" i="2"/>
  <c r="D172" i="2" l="1"/>
  <c r="G172" i="2" s="1"/>
  <c r="F171" i="2"/>
  <c r="E171" i="2"/>
  <c r="D173" i="2" l="1"/>
  <c r="G173" i="2" s="1"/>
  <c r="F172" i="2"/>
  <c r="E172" i="2"/>
  <c r="D174" i="2" l="1"/>
  <c r="G174" i="2" s="1"/>
  <c r="F173" i="2"/>
  <c r="E173" i="2"/>
  <c r="D175" i="2" l="1"/>
  <c r="G175" i="2" s="1"/>
  <c r="F174" i="2"/>
  <c r="E174" i="2"/>
  <c r="D176" i="2" l="1"/>
  <c r="G176" i="2" s="1"/>
  <c r="F175" i="2"/>
  <c r="E175" i="2"/>
  <c r="D177" i="2" l="1"/>
  <c r="G177" i="2" s="1"/>
  <c r="F176" i="2"/>
  <c r="E176" i="2"/>
  <c r="D178" i="2" l="1"/>
  <c r="G178" i="2" s="1"/>
  <c r="F177" i="2"/>
  <c r="E177" i="2"/>
  <c r="D179" i="2" l="1"/>
  <c r="G179" i="2" s="1"/>
  <c r="F178" i="2"/>
  <c r="E178" i="2"/>
  <c r="D180" i="2" l="1"/>
  <c r="G180" i="2" s="1"/>
  <c r="E179" i="2"/>
  <c r="F179" i="2"/>
  <c r="D181" i="2" l="1"/>
  <c r="G181" i="2" s="1"/>
  <c r="F180" i="2"/>
  <c r="E180" i="2"/>
  <c r="D182" i="2" l="1"/>
  <c r="G182" i="2" s="1"/>
  <c r="F181" i="2"/>
  <c r="E181" i="2"/>
  <c r="D183" i="2" l="1"/>
  <c r="G183" i="2" s="1"/>
  <c r="F182" i="2"/>
  <c r="E182" i="2"/>
  <c r="D184" i="2" l="1"/>
  <c r="G184" i="2" s="1"/>
  <c r="F183" i="2"/>
  <c r="E183" i="2"/>
  <c r="D185" i="2" l="1"/>
  <c r="G185" i="2" s="1"/>
  <c r="F184" i="2"/>
  <c r="E184" i="2"/>
  <c r="D186" i="2" l="1"/>
  <c r="G186" i="2" s="1"/>
  <c r="F185" i="2"/>
  <c r="E185" i="2"/>
  <c r="D187" i="2" l="1"/>
  <c r="G187" i="2" s="1"/>
  <c r="F186" i="2"/>
  <c r="E186" i="2"/>
  <c r="D188" i="2" l="1"/>
  <c r="G188" i="2" s="1"/>
  <c r="F187" i="2"/>
  <c r="E187" i="2"/>
  <c r="D189" i="2" l="1"/>
  <c r="G189" i="2" s="1"/>
  <c r="F188" i="2"/>
  <c r="E188" i="2"/>
  <c r="D190" i="2" l="1"/>
  <c r="G190" i="2" s="1"/>
  <c r="F189" i="2"/>
  <c r="E189" i="2"/>
  <c r="D191" i="2" l="1"/>
  <c r="G191" i="2" s="1"/>
  <c r="F190" i="2"/>
  <c r="E190" i="2"/>
  <c r="D192" i="2" l="1"/>
  <c r="G192" i="2" s="1"/>
  <c r="F191" i="2"/>
  <c r="E191" i="2"/>
  <c r="D193" i="2" l="1"/>
  <c r="G193" i="2" s="1"/>
  <c r="F192" i="2"/>
  <c r="E192" i="2"/>
  <c r="D194" i="2" l="1"/>
  <c r="G194" i="2" s="1"/>
  <c r="F193" i="2"/>
  <c r="E193" i="2"/>
  <c r="D195" i="2" l="1"/>
  <c r="G195" i="2" s="1"/>
  <c r="F194" i="2"/>
  <c r="E194" i="2"/>
  <c r="D196" i="2" l="1"/>
  <c r="G196" i="2" s="1"/>
  <c r="F195" i="2"/>
  <c r="E195" i="2"/>
  <c r="D197" i="2" l="1"/>
  <c r="G197" i="2" s="1"/>
  <c r="F196" i="2"/>
  <c r="E196" i="2"/>
  <c r="D198" i="2" l="1"/>
  <c r="G198" i="2" s="1"/>
  <c r="F197" i="2"/>
  <c r="E197" i="2"/>
  <c r="D199" i="2" l="1"/>
  <c r="G199" i="2" s="1"/>
  <c r="F198" i="2"/>
  <c r="E198" i="2"/>
  <c r="D200" i="2" l="1"/>
  <c r="G200" i="2" s="1"/>
  <c r="F199" i="2"/>
  <c r="E199" i="2"/>
  <c r="D201" i="2" l="1"/>
  <c r="G201" i="2" s="1"/>
  <c r="F200" i="2"/>
  <c r="E200" i="2"/>
  <c r="D202" i="2" l="1"/>
  <c r="G202" i="2" s="1"/>
  <c r="F201" i="2"/>
  <c r="E201" i="2"/>
  <c r="D203" i="2" l="1"/>
  <c r="G203" i="2" s="1"/>
  <c r="F202" i="2"/>
  <c r="E202" i="2"/>
  <c r="D204" i="2" l="1"/>
  <c r="G204" i="2" s="1"/>
  <c r="F203" i="2"/>
  <c r="E203" i="2"/>
  <c r="D205" i="2" l="1"/>
  <c r="G205" i="2" s="1"/>
  <c r="F204" i="2"/>
  <c r="E204" i="2"/>
  <c r="D206" i="2" l="1"/>
  <c r="G206" i="2" s="1"/>
  <c r="F205" i="2"/>
  <c r="E205" i="2"/>
  <c r="D207" i="2" l="1"/>
  <c r="G207" i="2" s="1"/>
  <c r="F206" i="2"/>
  <c r="E206" i="2"/>
  <c r="D208" i="2" l="1"/>
  <c r="G208" i="2" s="1"/>
  <c r="F207" i="2"/>
  <c r="E207" i="2"/>
  <c r="D209" i="2" l="1"/>
  <c r="G209" i="2" s="1"/>
  <c r="F208" i="2"/>
  <c r="E208" i="2"/>
  <c r="D210" i="2" l="1"/>
  <c r="G210" i="2" s="1"/>
  <c r="F209" i="2"/>
  <c r="E209" i="2"/>
  <c r="D211" i="2" l="1"/>
  <c r="G211" i="2" s="1"/>
  <c r="F210" i="2"/>
  <c r="E210" i="2"/>
  <c r="D212" i="2" l="1"/>
  <c r="G212" i="2" s="1"/>
  <c r="F211" i="2"/>
  <c r="E211" i="2"/>
  <c r="D213" i="2" l="1"/>
  <c r="G213" i="2" s="1"/>
  <c r="F212" i="2"/>
  <c r="E212" i="2"/>
  <c r="D214" i="2" l="1"/>
  <c r="G214" i="2" s="1"/>
  <c r="F213" i="2"/>
  <c r="E213" i="2"/>
  <c r="D215" i="2" l="1"/>
  <c r="G215" i="2" s="1"/>
  <c r="F214" i="2"/>
  <c r="E214" i="2"/>
  <c r="D216" i="2" l="1"/>
  <c r="G216" i="2" s="1"/>
  <c r="F215" i="2"/>
  <c r="E215" i="2"/>
  <c r="D217" i="2" l="1"/>
  <c r="G217" i="2" s="1"/>
  <c r="F216" i="2"/>
  <c r="E216" i="2"/>
  <c r="D218" i="2" l="1"/>
  <c r="G218" i="2" s="1"/>
  <c r="F217" i="2"/>
  <c r="E217" i="2"/>
  <c r="D219" i="2" l="1"/>
  <c r="G219" i="2" s="1"/>
  <c r="F218" i="2"/>
  <c r="E218" i="2"/>
  <c r="D220" i="2" l="1"/>
  <c r="G220" i="2" s="1"/>
  <c r="E219" i="2"/>
  <c r="F219" i="2"/>
  <c r="D221" i="2" l="1"/>
  <c r="G221" i="2" s="1"/>
  <c r="F220" i="2"/>
  <c r="E220" i="2"/>
  <c r="D222" i="2" l="1"/>
  <c r="G222" i="2" s="1"/>
  <c r="F221" i="2"/>
  <c r="E221" i="2"/>
  <c r="D223" i="2" l="1"/>
  <c r="G223" i="2" s="1"/>
  <c r="F222" i="2"/>
  <c r="E222" i="2"/>
  <c r="D224" i="2" l="1"/>
  <c r="G224" i="2" s="1"/>
  <c r="F223" i="2"/>
  <c r="E223" i="2"/>
  <c r="D225" i="2" l="1"/>
  <c r="G225" i="2" s="1"/>
  <c r="F224" i="2"/>
  <c r="E224" i="2"/>
  <c r="D226" i="2" l="1"/>
  <c r="G226" i="2" s="1"/>
  <c r="F225" i="2"/>
  <c r="E225" i="2"/>
  <c r="D227" i="2" l="1"/>
  <c r="G227" i="2" s="1"/>
  <c r="F226" i="2"/>
  <c r="E226" i="2"/>
  <c r="D228" i="2" l="1"/>
  <c r="G228" i="2" s="1"/>
  <c r="F227" i="2"/>
  <c r="E227" i="2"/>
  <c r="D229" i="2" l="1"/>
  <c r="G229" i="2" s="1"/>
  <c r="F228" i="2"/>
  <c r="E228" i="2"/>
  <c r="D230" i="2" l="1"/>
  <c r="G230" i="2" s="1"/>
  <c r="F229" i="2"/>
  <c r="E229" i="2"/>
  <c r="D231" i="2" l="1"/>
  <c r="G231" i="2" s="1"/>
  <c r="F230" i="2"/>
  <c r="E230" i="2"/>
  <c r="D232" i="2" l="1"/>
  <c r="G232" i="2" s="1"/>
  <c r="F231" i="2"/>
  <c r="E231" i="2"/>
  <c r="D233" i="2" l="1"/>
  <c r="G233" i="2" s="1"/>
  <c r="F232" i="2"/>
  <c r="E232" i="2"/>
  <c r="D234" i="2" l="1"/>
  <c r="G234" i="2" s="1"/>
  <c r="F233" i="2"/>
  <c r="E233" i="2"/>
  <c r="D235" i="2" l="1"/>
  <c r="G235" i="2" s="1"/>
  <c r="F234" i="2"/>
  <c r="E234" i="2"/>
  <c r="D236" i="2" l="1"/>
  <c r="G236" i="2" s="1"/>
  <c r="F235" i="2"/>
  <c r="E235" i="2"/>
  <c r="D237" i="2" l="1"/>
  <c r="G237" i="2" s="1"/>
  <c r="F236" i="2"/>
  <c r="E236" i="2"/>
  <c r="D238" i="2" l="1"/>
  <c r="G238" i="2" s="1"/>
  <c r="F237" i="2"/>
  <c r="E237" i="2"/>
  <c r="D239" i="2" l="1"/>
  <c r="G239" i="2" s="1"/>
  <c r="F238" i="2"/>
  <c r="E238" i="2"/>
  <c r="D240" i="2" l="1"/>
  <c r="G240" i="2" s="1"/>
  <c r="F239" i="2"/>
  <c r="E239" i="2"/>
  <c r="D241" i="2" l="1"/>
  <c r="G241" i="2" s="1"/>
  <c r="F240" i="2"/>
  <c r="E240" i="2"/>
  <c r="D242" i="2" l="1"/>
  <c r="G242" i="2" s="1"/>
  <c r="F241" i="2"/>
  <c r="E241" i="2"/>
  <c r="D243" i="2" l="1"/>
  <c r="G243" i="2" s="1"/>
  <c r="F242" i="2"/>
  <c r="E242" i="2"/>
  <c r="D244" i="2" l="1"/>
  <c r="G244" i="2" s="1"/>
  <c r="E243" i="2"/>
  <c r="F243" i="2"/>
  <c r="D245" i="2" l="1"/>
  <c r="G245" i="2" s="1"/>
  <c r="F244" i="2"/>
  <c r="E244" i="2"/>
  <c r="D246" i="2" l="1"/>
  <c r="G246" i="2" s="1"/>
  <c r="E245" i="2"/>
  <c r="F245" i="2"/>
  <c r="D247" i="2" l="1"/>
  <c r="G247" i="2" s="1"/>
  <c r="F246" i="2"/>
  <c r="E246" i="2"/>
  <c r="D248" i="2" l="1"/>
  <c r="G248" i="2" s="1"/>
  <c r="F247" i="2"/>
  <c r="E247" i="2"/>
  <c r="D249" i="2" l="1"/>
  <c r="G249" i="2" s="1"/>
  <c r="F248" i="2"/>
  <c r="E248" i="2"/>
  <c r="D250" i="2" l="1"/>
  <c r="G250" i="2" s="1"/>
  <c r="F249" i="2"/>
  <c r="E249" i="2"/>
  <c r="D251" i="2" l="1"/>
  <c r="G251" i="2" s="1"/>
  <c r="F250" i="2"/>
  <c r="E250" i="2"/>
  <c r="D252" i="2" l="1"/>
  <c r="G252" i="2" s="1"/>
  <c r="F251" i="2"/>
  <c r="E251" i="2"/>
  <c r="D253" i="2" l="1"/>
  <c r="G253" i="2" s="1"/>
  <c r="F252" i="2"/>
  <c r="E252" i="2"/>
  <c r="D254" i="2" l="1"/>
  <c r="G254" i="2" s="1"/>
  <c r="F253" i="2"/>
  <c r="E253" i="2"/>
  <c r="D255" i="2" l="1"/>
  <c r="G255" i="2" s="1"/>
  <c r="F254" i="2"/>
  <c r="E254" i="2"/>
  <c r="D256" i="2" l="1"/>
  <c r="G256" i="2" s="1"/>
  <c r="F255" i="2"/>
  <c r="E255" i="2"/>
  <c r="D257" i="2" l="1"/>
  <c r="G257" i="2" s="1"/>
  <c r="F256" i="2"/>
  <c r="E256" i="2"/>
  <c r="D258" i="2" l="1"/>
  <c r="G258" i="2" s="1"/>
  <c r="F257" i="2"/>
  <c r="E257" i="2"/>
  <c r="D259" i="2" l="1"/>
  <c r="G259" i="2" s="1"/>
  <c r="F258" i="2"/>
  <c r="E258" i="2"/>
  <c r="D260" i="2" l="1"/>
  <c r="G260" i="2" s="1"/>
  <c r="F259" i="2"/>
  <c r="E259" i="2"/>
  <c r="D261" i="2" l="1"/>
  <c r="G261" i="2" s="1"/>
  <c r="F260" i="2"/>
  <c r="E260" i="2"/>
  <c r="D262" i="2" l="1"/>
  <c r="G262" i="2" s="1"/>
  <c r="F261" i="2"/>
  <c r="E261" i="2"/>
  <c r="D263" i="2" l="1"/>
  <c r="G263" i="2" s="1"/>
  <c r="F262" i="2"/>
  <c r="E262" i="2"/>
  <c r="D264" i="2" l="1"/>
  <c r="G264" i="2" s="1"/>
  <c r="F263" i="2"/>
  <c r="E263" i="2"/>
  <c r="D265" i="2" l="1"/>
  <c r="G265" i="2" s="1"/>
  <c r="F264" i="2"/>
  <c r="E264" i="2"/>
  <c r="D266" i="2" l="1"/>
  <c r="G266" i="2" s="1"/>
  <c r="F265" i="2"/>
  <c r="E265" i="2"/>
  <c r="D267" i="2" l="1"/>
  <c r="G267" i="2" s="1"/>
  <c r="F266" i="2"/>
  <c r="E266" i="2"/>
  <c r="D268" i="2" l="1"/>
  <c r="G268" i="2" s="1"/>
  <c r="F267" i="2"/>
  <c r="E267" i="2"/>
  <c r="D269" i="2" l="1"/>
  <c r="G269" i="2" s="1"/>
  <c r="F268" i="2"/>
  <c r="E268" i="2"/>
  <c r="D270" i="2" l="1"/>
  <c r="G270" i="2" s="1"/>
  <c r="F269" i="2"/>
  <c r="E269" i="2"/>
  <c r="D271" i="2" l="1"/>
  <c r="G271" i="2" s="1"/>
  <c r="F270" i="2"/>
  <c r="E270" i="2"/>
  <c r="D272" i="2" l="1"/>
  <c r="G272" i="2" s="1"/>
  <c r="F271" i="2"/>
  <c r="E271" i="2"/>
  <c r="D273" i="2" l="1"/>
  <c r="G273" i="2" s="1"/>
  <c r="F272" i="2"/>
  <c r="E272" i="2"/>
  <c r="D274" i="2" l="1"/>
  <c r="G274" i="2" s="1"/>
  <c r="F273" i="2"/>
  <c r="E273" i="2"/>
  <c r="D275" i="2" l="1"/>
  <c r="G275" i="2" s="1"/>
  <c r="F274" i="2"/>
  <c r="E274" i="2"/>
  <c r="D276" i="2" l="1"/>
  <c r="G276" i="2" s="1"/>
  <c r="F275" i="2"/>
  <c r="E275" i="2"/>
  <c r="D277" i="2" l="1"/>
  <c r="G277" i="2" s="1"/>
  <c r="F276" i="2"/>
  <c r="E276" i="2"/>
  <c r="D278" i="2" l="1"/>
  <c r="G278" i="2" s="1"/>
  <c r="F277" i="2"/>
  <c r="E277" i="2"/>
  <c r="D279" i="2" l="1"/>
  <c r="G279" i="2" s="1"/>
  <c r="F278" i="2"/>
  <c r="E278" i="2"/>
  <c r="D280" i="2" l="1"/>
  <c r="G280" i="2" s="1"/>
  <c r="F279" i="2"/>
  <c r="E279" i="2"/>
  <c r="D281" i="2" l="1"/>
  <c r="G281" i="2" s="1"/>
  <c r="F280" i="2"/>
  <c r="E280" i="2"/>
  <c r="D282" i="2" l="1"/>
  <c r="G282" i="2" s="1"/>
  <c r="F281" i="2"/>
  <c r="E281" i="2"/>
  <c r="D283" i="2" l="1"/>
  <c r="G283" i="2" s="1"/>
  <c r="F282" i="2"/>
  <c r="E282" i="2"/>
  <c r="D284" i="2" l="1"/>
  <c r="G284" i="2" s="1"/>
  <c r="E283" i="2"/>
  <c r="F283" i="2"/>
  <c r="D285" i="2" l="1"/>
  <c r="G285" i="2" s="1"/>
  <c r="F284" i="2"/>
  <c r="E284" i="2"/>
  <c r="D286" i="2" l="1"/>
  <c r="G286" i="2" s="1"/>
  <c r="F285" i="2"/>
  <c r="E285" i="2"/>
  <c r="D287" i="2" l="1"/>
  <c r="G287" i="2" s="1"/>
  <c r="F286" i="2"/>
  <c r="E286" i="2"/>
  <c r="D288" i="2" l="1"/>
  <c r="G288" i="2" s="1"/>
  <c r="F287" i="2"/>
  <c r="E287" i="2"/>
  <c r="D289" i="2" l="1"/>
  <c r="G289" i="2" s="1"/>
  <c r="F288" i="2"/>
  <c r="E288" i="2"/>
  <c r="D290" i="2" l="1"/>
  <c r="G290" i="2" s="1"/>
  <c r="F289" i="2"/>
  <c r="E289" i="2"/>
  <c r="D291" i="2" l="1"/>
  <c r="G291" i="2" s="1"/>
  <c r="F290" i="2"/>
  <c r="E290" i="2"/>
  <c r="D292" i="2" l="1"/>
  <c r="G292" i="2" s="1"/>
  <c r="F291" i="2"/>
  <c r="E291" i="2"/>
  <c r="D293" i="2" l="1"/>
  <c r="G293" i="2" s="1"/>
  <c r="F292" i="2"/>
  <c r="E292" i="2"/>
  <c r="D294" i="2" l="1"/>
  <c r="G294" i="2" s="1"/>
  <c r="F293" i="2"/>
  <c r="E293" i="2"/>
  <c r="D295" i="2" l="1"/>
  <c r="G295" i="2" s="1"/>
  <c r="E294" i="2"/>
  <c r="F294" i="2"/>
  <c r="D296" i="2" l="1"/>
  <c r="G296" i="2" s="1"/>
  <c r="E295" i="2"/>
  <c r="F295" i="2"/>
  <c r="D297" i="2" l="1"/>
  <c r="G297" i="2" s="1"/>
  <c r="F296" i="2"/>
  <c r="E296" i="2"/>
  <c r="D298" i="2" l="1"/>
  <c r="G298" i="2" s="1"/>
  <c r="F297" i="2"/>
  <c r="E297" i="2"/>
  <c r="D299" i="2" l="1"/>
  <c r="G299" i="2" s="1"/>
  <c r="F298" i="2"/>
  <c r="E298" i="2"/>
  <c r="D300" i="2" l="1"/>
  <c r="G300" i="2" s="1"/>
  <c r="F299" i="2"/>
  <c r="E299" i="2"/>
  <c r="D301" i="2" l="1"/>
  <c r="G301" i="2" s="1"/>
  <c r="F300" i="2"/>
  <c r="E300" i="2"/>
  <c r="D302" i="2" l="1"/>
  <c r="G302" i="2" s="1"/>
  <c r="F301" i="2"/>
  <c r="E301" i="2"/>
  <c r="D303" i="2" l="1"/>
  <c r="G303" i="2" s="1"/>
  <c r="F302" i="2"/>
  <c r="E302" i="2"/>
  <c r="D304" i="2" l="1"/>
  <c r="G304" i="2" s="1"/>
  <c r="F303" i="2"/>
  <c r="E303" i="2"/>
  <c r="D305" i="2" l="1"/>
  <c r="G305" i="2" s="1"/>
  <c r="F304" i="2"/>
  <c r="E304" i="2"/>
  <c r="D306" i="2" l="1"/>
  <c r="G306" i="2" s="1"/>
  <c r="F305" i="2"/>
  <c r="E305" i="2"/>
  <c r="D307" i="2" l="1"/>
  <c r="G307" i="2" s="1"/>
  <c r="F306" i="2"/>
  <c r="E306" i="2"/>
  <c r="D308" i="2" l="1"/>
  <c r="G308" i="2" s="1"/>
  <c r="F307" i="2"/>
  <c r="E307" i="2"/>
  <c r="D309" i="2" l="1"/>
  <c r="G309" i="2" s="1"/>
  <c r="F308" i="2"/>
  <c r="E308" i="2"/>
  <c r="D310" i="2" l="1"/>
  <c r="G310" i="2" s="1"/>
  <c r="F309" i="2"/>
  <c r="E309" i="2"/>
  <c r="D311" i="2" l="1"/>
  <c r="G311" i="2" s="1"/>
  <c r="F310" i="2"/>
  <c r="E310" i="2"/>
  <c r="D312" i="2" l="1"/>
  <c r="G312" i="2" s="1"/>
  <c r="F311" i="2"/>
  <c r="E311" i="2"/>
  <c r="D313" i="2" l="1"/>
  <c r="G313" i="2" s="1"/>
  <c r="F312" i="2"/>
  <c r="E312" i="2"/>
  <c r="D314" i="2" l="1"/>
  <c r="G314" i="2" s="1"/>
  <c r="F313" i="2"/>
  <c r="E313" i="2"/>
  <c r="D315" i="2" l="1"/>
  <c r="G315" i="2" s="1"/>
  <c r="F314" i="2"/>
  <c r="E314" i="2"/>
  <c r="D316" i="2" l="1"/>
  <c r="G316" i="2" s="1"/>
  <c r="F315" i="2"/>
  <c r="E315" i="2"/>
  <c r="D317" i="2" l="1"/>
  <c r="G317" i="2" s="1"/>
  <c r="F316" i="2"/>
  <c r="E316" i="2"/>
  <c r="D318" i="2" l="1"/>
  <c r="G318" i="2" s="1"/>
  <c r="F317" i="2"/>
  <c r="E317" i="2"/>
  <c r="D319" i="2" l="1"/>
  <c r="G319" i="2" s="1"/>
  <c r="F318" i="2"/>
  <c r="E318" i="2"/>
  <c r="D320" i="2" l="1"/>
  <c r="G320" i="2" s="1"/>
  <c r="F319" i="2"/>
  <c r="E319" i="2"/>
  <c r="D321" i="2" l="1"/>
  <c r="G321" i="2" s="1"/>
  <c r="F320" i="2"/>
  <c r="E320" i="2"/>
  <c r="D322" i="2" l="1"/>
  <c r="G322" i="2" s="1"/>
  <c r="F321" i="2"/>
  <c r="E321" i="2"/>
  <c r="D323" i="2" l="1"/>
  <c r="G323" i="2" s="1"/>
  <c r="F322" i="2"/>
  <c r="E322" i="2"/>
  <c r="D324" i="2" l="1"/>
  <c r="G324" i="2" s="1"/>
  <c r="F323" i="2"/>
  <c r="E323" i="2"/>
  <c r="D325" i="2" l="1"/>
  <c r="G325" i="2" s="1"/>
  <c r="F324" i="2"/>
  <c r="E324" i="2"/>
  <c r="D326" i="2" l="1"/>
  <c r="G326" i="2" s="1"/>
  <c r="F325" i="2"/>
  <c r="E325" i="2"/>
  <c r="D327" i="2" l="1"/>
  <c r="G327" i="2" s="1"/>
  <c r="F326" i="2"/>
  <c r="E326" i="2"/>
  <c r="D328" i="2" l="1"/>
  <c r="G328" i="2" s="1"/>
  <c r="F327" i="2"/>
  <c r="E327" i="2"/>
  <c r="D329" i="2" l="1"/>
  <c r="G329" i="2" s="1"/>
  <c r="F328" i="2"/>
  <c r="E328" i="2"/>
  <c r="D330" i="2" l="1"/>
  <c r="G330" i="2" s="1"/>
  <c r="F329" i="2"/>
  <c r="E329" i="2"/>
  <c r="D331" i="2" l="1"/>
  <c r="G331" i="2" s="1"/>
  <c r="F330" i="2"/>
  <c r="E330" i="2"/>
  <c r="D332" i="2" l="1"/>
  <c r="G332" i="2" s="1"/>
  <c r="F331" i="2"/>
  <c r="E331" i="2"/>
  <c r="D333" i="2" l="1"/>
  <c r="G333" i="2" s="1"/>
  <c r="F332" i="2"/>
  <c r="E332" i="2"/>
  <c r="D334" i="2" l="1"/>
  <c r="G334" i="2" s="1"/>
  <c r="F333" i="2"/>
  <c r="E333" i="2"/>
  <c r="D335" i="2" l="1"/>
  <c r="G335" i="2" s="1"/>
  <c r="F334" i="2"/>
  <c r="E334" i="2"/>
  <c r="D336" i="2" l="1"/>
  <c r="G336" i="2" s="1"/>
  <c r="F335" i="2"/>
  <c r="E335" i="2"/>
  <c r="D337" i="2" l="1"/>
  <c r="G337" i="2" s="1"/>
  <c r="F336" i="2"/>
  <c r="E336" i="2"/>
  <c r="D338" i="2" l="1"/>
  <c r="G338" i="2" s="1"/>
  <c r="F337" i="2"/>
  <c r="E337" i="2"/>
  <c r="D339" i="2" l="1"/>
  <c r="G339" i="2" s="1"/>
  <c r="F338" i="2"/>
  <c r="E338" i="2"/>
  <c r="D340" i="2" l="1"/>
  <c r="G340" i="2" s="1"/>
  <c r="F339" i="2"/>
  <c r="E339" i="2"/>
  <c r="D341" i="2" l="1"/>
  <c r="G341" i="2" s="1"/>
  <c r="F340" i="2"/>
  <c r="E340" i="2"/>
  <c r="D342" i="2" l="1"/>
  <c r="G342" i="2" s="1"/>
  <c r="F341" i="2"/>
  <c r="E341" i="2"/>
  <c r="D343" i="2" l="1"/>
  <c r="G343" i="2" s="1"/>
  <c r="F342" i="2"/>
  <c r="E342" i="2"/>
  <c r="D344" i="2" l="1"/>
  <c r="G344" i="2" s="1"/>
  <c r="F343" i="2"/>
  <c r="E343" i="2"/>
  <c r="D345" i="2" l="1"/>
  <c r="G345" i="2" s="1"/>
  <c r="F344" i="2"/>
  <c r="E344" i="2"/>
  <c r="D346" i="2" l="1"/>
  <c r="G346" i="2" s="1"/>
  <c r="F345" i="2"/>
  <c r="E345" i="2"/>
  <c r="D347" i="2" l="1"/>
  <c r="G347" i="2" s="1"/>
  <c r="F346" i="2"/>
  <c r="E346" i="2"/>
  <c r="D348" i="2" l="1"/>
  <c r="G348" i="2" s="1"/>
  <c r="E347" i="2"/>
  <c r="F347" i="2"/>
  <c r="D349" i="2" l="1"/>
  <c r="G349" i="2" s="1"/>
  <c r="F348" i="2"/>
  <c r="E348" i="2"/>
  <c r="D350" i="2" l="1"/>
  <c r="G350" i="2" s="1"/>
  <c r="F349" i="2"/>
  <c r="E349" i="2"/>
  <c r="D351" i="2" l="1"/>
  <c r="G351" i="2" s="1"/>
  <c r="F350" i="2"/>
  <c r="E350" i="2"/>
  <c r="D352" i="2" l="1"/>
  <c r="G352" i="2" s="1"/>
  <c r="F351" i="2"/>
  <c r="E351" i="2"/>
  <c r="D353" i="2" l="1"/>
  <c r="G353" i="2" s="1"/>
  <c r="F352" i="2"/>
  <c r="E352" i="2"/>
  <c r="D354" i="2" l="1"/>
  <c r="G354" i="2" s="1"/>
  <c r="F353" i="2"/>
  <c r="E353" i="2"/>
  <c r="D355" i="2" l="1"/>
  <c r="G355" i="2" s="1"/>
  <c r="F354" i="2"/>
  <c r="E354" i="2"/>
  <c r="D356" i="2" l="1"/>
  <c r="G356" i="2" s="1"/>
  <c r="F355" i="2"/>
  <c r="E355" i="2"/>
  <c r="D357" i="2" l="1"/>
  <c r="G357" i="2" s="1"/>
  <c r="F356" i="2"/>
  <c r="E356" i="2"/>
  <c r="D358" i="2" l="1"/>
  <c r="G358" i="2" s="1"/>
  <c r="F357" i="2"/>
  <c r="E357" i="2"/>
  <c r="D359" i="2" l="1"/>
  <c r="G359" i="2" s="1"/>
  <c r="F358" i="2"/>
  <c r="E358" i="2"/>
  <c r="D360" i="2" l="1"/>
  <c r="G360" i="2" s="1"/>
  <c r="F359" i="2"/>
  <c r="E359" i="2"/>
  <c r="D361" i="2" l="1"/>
  <c r="G361" i="2" s="1"/>
  <c r="F360" i="2"/>
  <c r="E360" i="2"/>
  <c r="D362" i="2" l="1"/>
  <c r="G362" i="2" s="1"/>
  <c r="F361" i="2"/>
  <c r="E361" i="2"/>
  <c r="D363" i="2" l="1"/>
  <c r="G363" i="2" s="1"/>
  <c r="F362" i="2"/>
  <c r="E362" i="2"/>
  <c r="D364" i="2" l="1"/>
  <c r="G364" i="2" s="1"/>
  <c r="F363" i="2"/>
  <c r="E363" i="2"/>
  <c r="D365" i="2" l="1"/>
  <c r="G365" i="2" s="1"/>
  <c r="F364" i="2"/>
  <c r="E364" i="2"/>
  <c r="D366" i="2" l="1"/>
  <c r="G366" i="2" s="1"/>
  <c r="F365" i="2"/>
  <c r="E365" i="2"/>
  <c r="D367" i="2" l="1"/>
  <c r="G367" i="2" s="1"/>
  <c r="F366" i="2"/>
  <c r="E366" i="2"/>
  <c r="D368" i="2" l="1"/>
  <c r="G368" i="2" s="1"/>
  <c r="F367" i="2"/>
  <c r="E367" i="2"/>
  <c r="D369" i="2" l="1"/>
  <c r="G369" i="2" s="1"/>
  <c r="F368" i="2"/>
  <c r="E368" i="2"/>
  <c r="D370" i="2" l="1"/>
  <c r="G370" i="2" s="1"/>
  <c r="F369" i="2"/>
  <c r="E369" i="2"/>
  <c r="D371" i="2" l="1"/>
  <c r="G371" i="2" s="1"/>
  <c r="F370" i="2"/>
  <c r="E370" i="2"/>
  <c r="D372" i="2" l="1"/>
  <c r="G372" i="2" s="1"/>
  <c r="F371" i="2"/>
  <c r="E371" i="2"/>
  <c r="D373" i="2" l="1"/>
  <c r="G373" i="2" s="1"/>
  <c r="F372" i="2"/>
  <c r="E372" i="2"/>
  <c r="D374" i="2" l="1"/>
  <c r="G374" i="2" s="1"/>
  <c r="F373" i="2"/>
  <c r="E373" i="2"/>
  <c r="D375" i="2" l="1"/>
  <c r="G375" i="2" s="1"/>
  <c r="F374" i="2"/>
  <c r="E374" i="2"/>
  <c r="D376" i="2" l="1"/>
  <c r="G376" i="2" s="1"/>
  <c r="F375" i="2"/>
  <c r="E375" i="2"/>
  <c r="D377" i="2" l="1"/>
  <c r="G377" i="2" s="1"/>
  <c r="F376" i="2"/>
  <c r="E376" i="2"/>
  <c r="D378" i="2" l="1"/>
  <c r="G378" i="2" s="1"/>
  <c r="F377" i="2"/>
  <c r="E377" i="2"/>
  <c r="D379" i="2" l="1"/>
  <c r="G379" i="2" s="1"/>
  <c r="F378" i="2"/>
  <c r="E378" i="2"/>
  <c r="D380" i="2" l="1"/>
  <c r="G380" i="2" s="1"/>
  <c r="F379" i="2"/>
  <c r="E379" i="2"/>
  <c r="D381" i="2" l="1"/>
  <c r="G381" i="2" s="1"/>
  <c r="F380" i="2"/>
  <c r="E380" i="2"/>
  <c r="D382" i="2" l="1"/>
  <c r="G382" i="2" s="1"/>
  <c r="F381" i="2"/>
  <c r="E381" i="2"/>
  <c r="D383" i="2" l="1"/>
  <c r="G383" i="2" s="1"/>
  <c r="F382" i="2"/>
  <c r="E382" i="2"/>
  <c r="D384" i="2" l="1"/>
  <c r="G384" i="2" s="1"/>
  <c r="F383" i="2"/>
  <c r="E383" i="2"/>
  <c r="D385" i="2" l="1"/>
  <c r="G385" i="2" s="1"/>
  <c r="F384" i="2"/>
  <c r="E384" i="2"/>
  <c r="D386" i="2" l="1"/>
  <c r="G386" i="2" s="1"/>
  <c r="F385" i="2"/>
  <c r="E385" i="2"/>
  <c r="D387" i="2" l="1"/>
  <c r="G387" i="2" s="1"/>
  <c r="F386" i="2"/>
  <c r="E386" i="2"/>
  <c r="D388" i="2" l="1"/>
  <c r="G388" i="2" s="1"/>
  <c r="F387" i="2"/>
  <c r="E387" i="2"/>
  <c r="D389" i="2" l="1"/>
  <c r="G389" i="2" s="1"/>
  <c r="F388" i="2"/>
  <c r="E388" i="2"/>
  <c r="D390" i="2" l="1"/>
  <c r="G390" i="2" s="1"/>
  <c r="F389" i="2"/>
  <c r="E389" i="2"/>
  <c r="D391" i="2" l="1"/>
  <c r="G391" i="2" s="1"/>
  <c r="F390" i="2"/>
  <c r="E390" i="2"/>
  <c r="D392" i="2" l="1"/>
  <c r="G392" i="2" s="1"/>
  <c r="F391" i="2"/>
  <c r="E391" i="2"/>
  <c r="D393" i="2" l="1"/>
  <c r="G393" i="2" s="1"/>
  <c r="F392" i="2"/>
  <c r="E392" i="2"/>
  <c r="D394" i="2" l="1"/>
  <c r="G394" i="2" s="1"/>
  <c r="F393" i="2"/>
  <c r="E393" i="2"/>
  <c r="D395" i="2" l="1"/>
  <c r="G395" i="2" s="1"/>
  <c r="F394" i="2"/>
  <c r="E394" i="2"/>
  <c r="D396" i="2" l="1"/>
  <c r="G396" i="2" s="1"/>
  <c r="F395" i="2"/>
  <c r="E395" i="2"/>
  <c r="D397" i="2" l="1"/>
  <c r="G397" i="2" s="1"/>
  <c r="F396" i="2"/>
  <c r="E396" i="2"/>
  <c r="D398" i="2" l="1"/>
  <c r="G398" i="2" s="1"/>
  <c r="F397" i="2"/>
  <c r="E397" i="2"/>
  <c r="D399" i="2" l="1"/>
  <c r="G399" i="2" s="1"/>
  <c r="E398" i="2"/>
  <c r="F398" i="2"/>
  <c r="D400" i="2" l="1"/>
  <c r="G400" i="2" s="1"/>
  <c r="F399" i="2"/>
  <c r="E399" i="2"/>
  <c r="D401" i="2" l="1"/>
  <c r="G401" i="2" s="1"/>
  <c r="F400" i="2"/>
  <c r="E400" i="2"/>
  <c r="D402" i="2" l="1"/>
  <c r="G402" i="2" s="1"/>
  <c r="F401" i="2"/>
  <c r="E401" i="2"/>
  <c r="D403" i="2" l="1"/>
  <c r="G403" i="2" s="1"/>
  <c r="F402" i="2"/>
  <c r="E402" i="2"/>
  <c r="D404" i="2" l="1"/>
  <c r="G404" i="2" s="1"/>
  <c r="F403" i="2"/>
  <c r="E403" i="2"/>
  <c r="D405" i="2" l="1"/>
  <c r="G405" i="2" s="1"/>
  <c r="F404" i="2"/>
  <c r="E404" i="2"/>
  <c r="D406" i="2" l="1"/>
  <c r="G406" i="2" s="1"/>
  <c r="F405" i="2"/>
  <c r="E405" i="2"/>
  <c r="D407" i="2" l="1"/>
  <c r="G407" i="2" s="1"/>
  <c r="F406" i="2"/>
  <c r="E406" i="2"/>
  <c r="D408" i="2" l="1"/>
  <c r="G408" i="2" s="1"/>
  <c r="F407" i="2"/>
  <c r="E407" i="2"/>
  <c r="D409" i="2" l="1"/>
  <c r="G409" i="2" s="1"/>
  <c r="F408" i="2"/>
  <c r="E408" i="2"/>
  <c r="D410" i="2" l="1"/>
  <c r="G410" i="2" s="1"/>
  <c r="F409" i="2"/>
  <c r="E409" i="2"/>
  <c r="D411" i="2" l="1"/>
  <c r="G411" i="2" s="1"/>
  <c r="F410" i="2"/>
  <c r="E410" i="2"/>
  <c r="D412" i="2" l="1"/>
  <c r="G412" i="2" s="1"/>
  <c r="F411" i="2"/>
  <c r="E411" i="2"/>
  <c r="D413" i="2" l="1"/>
  <c r="G413" i="2" s="1"/>
  <c r="F412" i="2"/>
  <c r="E412" i="2"/>
  <c r="D414" i="2" l="1"/>
  <c r="G414" i="2" s="1"/>
  <c r="F413" i="2"/>
  <c r="E413" i="2"/>
  <c r="D415" i="2" l="1"/>
  <c r="G415" i="2" s="1"/>
  <c r="F414" i="2"/>
  <c r="E414" i="2"/>
  <c r="D416" i="2" l="1"/>
  <c r="G416" i="2" s="1"/>
  <c r="F415" i="2"/>
  <c r="E415" i="2"/>
  <c r="D417" i="2" l="1"/>
  <c r="G417" i="2" s="1"/>
  <c r="F416" i="2"/>
  <c r="E416" i="2"/>
  <c r="D418" i="2" l="1"/>
  <c r="G418" i="2" s="1"/>
  <c r="F417" i="2"/>
  <c r="E417" i="2"/>
  <c r="D419" i="2" l="1"/>
  <c r="G419" i="2" s="1"/>
  <c r="F418" i="2"/>
  <c r="E418" i="2"/>
  <c r="D420" i="2" l="1"/>
  <c r="G420" i="2" s="1"/>
  <c r="F419" i="2"/>
  <c r="E419" i="2"/>
  <c r="D421" i="2" l="1"/>
  <c r="G421" i="2" s="1"/>
  <c r="F420" i="2"/>
  <c r="E420" i="2"/>
  <c r="D422" i="2" l="1"/>
  <c r="G422" i="2" s="1"/>
  <c r="F421" i="2"/>
  <c r="E421" i="2"/>
  <c r="D423" i="2" l="1"/>
  <c r="G423" i="2" s="1"/>
  <c r="F422" i="2"/>
  <c r="E422" i="2"/>
  <c r="D424" i="2" l="1"/>
  <c r="G424" i="2" s="1"/>
  <c r="F423" i="2"/>
  <c r="E423" i="2"/>
  <c r="D425" i="2" l="1"/>
  <c r="G425" i="2" s="1"/>
  <c r="F424" i="2"/>
  <c r="E424" i="2"/>
  <c r="D426" i="2" l="1"/>
  <c r="G426" i="2" s="1"/>
  <c r="F425" i="2"/>
  <c r="E425" i="2"/>
  <c r="D427" i="2" l="1"/>
  <c r="G427" i="2" s="1"/>
  <c r="F426" i="2"/>
  <c r="E426" i="2"/>
  <c r="D428" i="2" l="1"/>
  <c r="G428" i="2" s="1"/>
  <c r="F427" i="2"/>
  <c r="E427" i="2"/>
  <c r="D429" i="2" l="1"/>
  <c r="G429" i="2" s="1"/>
  <c r="F428" i="2"/>
  <c r="E428" i="2"/>
  <c r="D430" i="2" l="1"/>
  <c r="G430" i="2" s="1"/>
  <c r="F429" i="2"/>
  <c r="E429" i="2"/>
  <c r="D431" i="2" l="1"/>
  <c r="G431" i="2" s="1"/>
  <c r="F430" i="2"/>
  <c r="E430" i="2"/>
  <c r="D432" i="2" l="1"/>
  <c r="G432" i="2" s="1"/>
  <c r="F431" i="2"/>
  <c r="E431" i="2"/>
  <c r="D433" i="2" l="1"/>
  <c r="G433" i="2" s="1"/>
  <c r="F432" i="2"/>
  <c r="E432" i="2"/>
  <c r="D434" i="2" l="1"/>
  <c r="G434" i="2" s="1"/>
  <c r="F433" i="2"/>
  <c r="E433" i="2"/>
  <c r="D435" i="2" l="1"/>
  <c r="G435" i="2" s="1"/>
  <c r="F434" i="2"/>
  <c r="E434" i="2"/>
  <c r="D436" i="2" l="1"/>
  <c r="G436" i="2" s="1"/>
  <c r="E435" i="2"/>
  <c r="F435" i="2"/>
  <c r="D437" i="2" l="1"/>
  <c r="G437" i="2" s="1"/>
  <c r="F436" i="2"/>
  <c r="E436" i="2"/>
  <c r="D438" i="2" l="1"/>
  <c r="G438" i="2" s="1"/>
  <c r="F437" i="2"/>
  <c r="E437" i="2"/>
  <c r="D439" i="2" l="1"/>
  <c r="G439" i="2" s="1"/>
  <c r="F438" i="2"/>
  <c r="E438" i="2"/>
  <c r="D440" i="2" l="1"/>
  <c r="G440" i="2" s="1"/>
  <c r="F439" i="2"/>
  <c r="E439" i="2"/>
  <c r="D441" i="2" l="1"/>
  <c r="G441" i="2" s="1"/>
  <c r="F440" i="2"/>
  <c r="E440" i="2"/>
  <c r="D442" i="2" l="1"/>
  <c r="G442" i="2" s="1"/>
  <c r="F441" i="2"/>
  <c r="E441" i="2"/>
  <c r="D443" i="2" l="1"/>
  <c r="G443" i="2" s="1"/>
  <c r="F442" i="2"/>
  <c r="E442" i="2"/>
  <c r="D444" i="2" l="1"/>
  <c r="G444" i="2" s="1"/>
  <c r="F443" i="2"/>
  <c r="E443" i="2"/>
  <c r="D445" i="2" l="1"/>
  <c r="G445" i="2" s="1"/>
  <c r="F444" i="2"/>
  <c r="E444" i="2"/>
  <c r="D446" i="2" l="1"/>
  <c r="G446" i="2" s="1"/>
  <c r="F445" i="2"/>
  <c r="E445" i="2"/>
  <c r="D447" i="2" l="1"/>
  <c r="G447" i="2" s="1"/>
  <c r="F446" i="2"/>
  <c r="E446" i="2"/>
  <c r="D448" i="2" l="1"/>
  <c r="G448" i="2" s="1"/>
  <c r="E447" i="2"/>
  <c r="F447" i="2"/>
  <c r="D449" i="2" l="1"/>
  <c r="G449" i="2" s="1"/>
  <c r="E448" i="2"/>
  <c r="F448" i="2"/>
  <c r="D450" i="2" l="1"/>
  <c r="G450" i="2" s="1"/>
  <c r="F449" i="2"/>
  <c r="E449" i="2"/>
  <c r="D451" i="2" l="1"/>
  <c r="G451" i="2" s="1"/>
  <c r="F450" i="2"/>
  <c r="E450" i="2"/>
  <c r="D452" i="2" l="1"/>
  <c r="G452" i="2" s="1"/>
  <c r="F451" i="2"/>
  <c r="E451" i="2"/>
  <c r="D453" i="2" l="1"/>
  <c r="G453" i="2" s="1"/>
  <c r="F452" i="2"/>
  <c r="E452" i="2"/>
  <c r="D454" i="2" l="1"/>
  <c r="G454" i="2" s="1"/>
  <c r="F453" i="2"/>
  <c r="E453" i="2"/>
  <c r="D455" i="2" l="1"/>
  <c r="G455" i="2" s="1"/>
  <c r="F454" i="2"/>
  <c r="E454" i="2"/>
  <c r="D456" i="2" l="1"/>
  <c r="G456" i="2" s="1"/>
  <c r="F455" i="2"/>
  <c r="E455" i="2"/>
  <c r="D457" i="2" l="1"/>
  <c r="G457" i="2" s="1"/>
  <c r="F456" i="2"/>
  <c r="E456" i="2"/>
  <c r="D458" i="2" l="1"/>
  <c r="G458" i="2" s="1"/>
  <c r="F457" i="2"/>
  <c r="E457" i="2"/>
  <c r="D459" i="2" l="1"/>
  <c r="G459" i="2" s="1"/>
  <c r="F458" i="2"/>
  <c r="E458" i="2"/>
  <c r="D460" i="2" l="1"/>
  <c r="G460" i="2" s="1"/>
  <c r="F459" i="2"/>
  <c r="E459" i="2"/>
  <c r="D461" i="2" l="1"/>
  <c r="G461" i="2" s="1"/>
  <c r="F460" i="2"/>
  <c r="E460" i="2"/>
  <c r="D462" i="2" l="1"/>
  <c r="G462" i="2" s="1"/>
  <c r="F461" i="2"/>
  <c r="E461" i="2"/>
  <c r="D463" i="2" l="1"/>
  <c r="G463" i="2" s="1"/>
  <c r="F462" i="2"/>
  <c r="E462" i="2"/>
  <c r="D464" i="2" l="1"/>
  <c r="G464" i="2" s="1"/>
  <c r="F463" i="2"/>
  <c r="E463" i="2"/>
  <c r="D465" i="2" l="1"/>
  <c r="G465" i="2" s="1"/>
  <c r="F464" i="2"/>
  <c r="E464" i="2"/>
  <c r="D466" i="2" l="1"/>
  <c r="G466" i="2" s="1"/>
  <c r="F465" i="2"/>
  <c r="E465" i="2"/>
  <c r="D467" i="2" l="1"/>
  <c r="G467" i="2" s="1"/>
  <c r="F466" i="2"/>
  <c r="E466" i="2"/>
  <c r="D468" i="2" l="1"/>
  <c r="G468" i="2" s="1"/>
  <c r="F467" i="2"/>
  <c r="E467" i="2"/>
  <c r="D469" i="2" l="1"/>
  <c r="G469" i="2" s="1"/>
  <c r="F468" i="2"/>
  <c r="E468" i="2"/>
  <c r="D470" i="2" l="1"/>
  <c r="G470" i="2" s="1"/>
  <c r="F469" i="2"/>
  <c r="E469" i="2"/>
  <c r="D471" i="2" l="1"/>
  <c r="G471" i="2" s="1"/>
  <c r="F470" i="2"/>
  <c r="E470" i="2"/>
  <c r="D472" i="2" l="1"/>
  <c r="G472" i="2" s="1"/>
  <c r="F471" i="2"/>
  <c r="E471" i="2"/>
  <c r="D473" i="2" l="1"/>
  <c r="G473" i="2" s="1"/>
  <c r="F472" i="2"/>
  <c r="E472" i="2"/>
  <c r="D474" i="2" l="1"/>
  <c r="G474" i="2" s="1"/>
  <c r="F473" i="2"/>
  <c r="E473" i="2"/>
  <c r="D475" i="2" l="1"/>
  <c r="G475" i="2" s="1"/>
  <c r="F474" i="2"/>
  <c r="E474" i="2"/>
  <c r="D476" i="2" l="1"/>
  <c r="G476" i="2" s="1"/>
  <c r="E475" i="2"/>
  <c r="F475" i="2"/>
  <c r="D477" i="2" l="1"/>
  <c r="G477" i="2" s="1"/>
  <c r="F476" i="2"/>
  <c r="E476" i="2"/>
  <c r="D478" i="2" l="1"/>
  <c r="G478" i="2" s="1"/>
  <c r="F477" i="2"/>
  <c r="E477" i="2"/>
  <c r="D479" i="2" l="1"/>
  <c r="G479" i="2" s="1"/>
  <c r="F478" i="2"/>
  <c r="E478" i="2"/>
  <c r="D480" i="2" l="1"/>
  <c r="G480" i="2" s="1"/>
  <c r="F479" i="2"/>
  <c r="E479" i="2"/>
  <c r="D481" i="2" l="1"/>
  <c r="G481" i="2" s="1"/>
  <c r="F480" i="2"/>
  <c r="E480" i="2"/>
  <c r="D482" i="2" l="1"/>
  <c r="G482" i="2" s="1"/>
  <c r="F481" i="2"/>
  <c r="E481" i="2"/>
  <c r="D483" i="2" l="1"/>
  <c r="G483" i="2" s="1"/>
  <c r="F482" i="2"/>
  <c r="E482" i="2"/>
  <c r="D484" i="2" l="1"/>
  <c r="G484" i="2" s="1"/>
  <c r="F483" i="2"/>
  <c r="E483" i="2"/>
  <c r="D485" i="2" l="1"/>
  <c r="G485" i="2" s="1"/>
  <c r="F484" i="2"/>
  <c r="E484" i="2"/>
  <c r="D486" i="2" l="1"/>
  <c r="G486" i="2" s="1"/>
  <c r="F485" i="2"/>
  <c r="E485" i="2"/>
  <c r="D487" i="2" l="1"/>
  <c r="G487" i="2" s="1"/>
  <c r="F486" i="2"/>
  <c r="E486" i="2"/>
  <c r="D488" i="2" l="1"/>
  <c r="G488" i="2" s="1"/>
  <c r="F487" i="2"/>
  <c r="E487" i="2"/>
  <c r="D489" i="2" l="1"/>
  <c r="G489" i="2" s="1"/>
  <c r="F488" i="2"/>
  <c r="E488" i="2"/>
  <c r="D490" i="2" l="1"/>
  <c r="G490" i="2" s="1"/>
  <c r="F489" i="2"/>
  <c r="E489" i="2"/>
  <c r="D491" i="2" l="1"/>
  <c r="G491" i="2" s="1"/>
  <c r="F490" i="2"/>
  <c r="E490" i="2"/>
  <c r="D492" i="2" l="1"/>
  <c r="G492" i="2" s="1"/>
  <c r="F491" i="2"/>
  <c r="E491" i="2"/>
  <c r="D493" i="2" l="1"/>
  <c r="G493" i="2" s="1"/>
  <c r="F492" i="2"/>
  <c r="E492" i="2"/>
  <c r="D494" i="2" l="1"/>
  <c r="G494" i="2" s="1"/>
  <c r="F493" i="2"/>
  <c r="E493" i="2"/>
  <c r="D495" i="2" l="1"/>
  <c r="G495" i="2" s="1"/>
  <c r="F494" i="2"/>
  <c r="E494" i="2"/>
  <c r="D496" i="2" l="1"/>
  <c r="G496" i="2" s="1"/>
  <c r="F495" i="2"/>
  <c r="E495" i="2"/>
  <c r="D497" i="2" l="1"/>
  <c r="G497" i="2" s="1"/>
  <c r="F496" i="2"/>
  <c r="E496" i="2"/>
  <c r="D498" i="2" l="1"/>
  <c r="G498" i="2" s="1"/>
  <c r="F497" i="2"/>
  <c r="E497" i="2"/>
  <c r="D499" i="2" l="1"/>
  <c r="G499" i="2" s="1"/>
  <c r="E498" i="2"/>
  <c r="F498" i="2"/>
  <c r="D500" i="2" l="1"/>
  <c r="G500" i="2" s="1"/>
  <c r="E499" i="2"/>
  <c r="F499" i="2"/>
  <c r="D501" i="2" l="1"/>
  <c r="G501" i="2" s="1"/>
  <c r="F500" i="2"/>
  <c r="E500" i="2"/>
  <c r="D502" i="2" l="1"/>
  <c r="G502" i="2" s="1"/>
  <c r="F501" i="2"/>
  <c r="E501" i="2"/>
  <c r="D503" i="2" l="1"/>
  <c r="G503" i="2" s="1"/>
  <c r="F502" i="2"/>
  <c r="E502" i="2"/>
  <c r="D504" i="2" l="1"/>
  <c r="G504" i="2" s="1"/>
  <c r="F503" i="2"/>
  <c r="E503" i="2"/>
  <c r="D505" i="2" l="1"/>
  <c r="G505" i="2" s="1"/>
  <c r="F504" i="2"/>
  <c r="E504" i="2"/>
  <c r="D506" i="2" l="1"/>
  <c r="G506" i="2" s="1"/>
  <c r="F505" i="2"/>
  <c r="E505" i="2"/>
  <c r="D507" i="2" l="1"/>
  <c r="G507" i="2" s="1"/>
  <c r="F506" i="2"/>
  <c r="E506" i="2"/>
  <c r="D508" i="2" l="1"/>
  <c r="G508" i="2" s="1"/>
  <c r="F507" i="2"/>
  <c r="E507" i="2"/>
  <c r="D509" i="2" l="1"/>
  <c r="G509" i="2" s="1"/>
  <c r="F508" i="2"/>
  <c r="E508" i="2"/>
  <c r="D510" i="2" l="1"/>
  <c r="G510" i="2" s="1"/>
  <c r="F509" i="2"/>
  <c r="E509" i="2"/>
  <c r="D511" i="2" l="1"/>
  <c r="G511" i="2" s="1"/>
  <c r="F510" i="2"/>
  <c r="E510" i="2"/>
  <c r="D512" i="2" l="1"/>
  <c r="G512" i="2" s="1"/>
  <c r="F511" i="2"/>
  <c r="E511" i="2"/>
  <c r="D513" i="2" l="1"/>
  <c r="G513" i="2" s="1"/>
  <c r="F512" i="2"/>
  <c r="E512" i="2"/>
  <c r="D514" i="2" l="1"/>
  <c r="G514" i="2" s="1"/>
  <c r="F513" i="2"/>
  <c r="E513" i="2"/>
  <c r="D515" i="2" l="1"/>
  <c r="G515" i="2" s="1"/>
  <c r="F514" i="2"/>
  <c r="E514" i="2"/>
  <c r="D516" i="2" l="1"/>
  <c r="G516" i="2" s="1"/>
  <c r="F515" i="2"/>
  <c r="E515" i="2"/>
  <c r="D517" i="2" l="1"/>
  <c r="G517" i="2" s="1"/>
  <c r="F516" i="2"/>
  <c r="E516" i="2"/>
  <c r="D518" i="2" l="1"/>
  <c r="G518" i="2" s="1"/>
  <c r="F517" i="2"/>
  <c r="E517" i="2"/>
  <c r="D519" i="2" l="1"/>
  <c r="G519" i="2" s="1"/>
  <c r="F518" i="2"/>
  <c r="E518" i="2"/>
  <c r="D520" i="2" l="1"/>
  <c r="G520" i="2" s="1"/>
  <c r="F519" i="2"/>
  <c r="E519" i="2"/>
  <c r="D521" i="2" l="1"/>
  <c r="G521" i="2" s="1"/>
  <c r="F520" i="2"/>
  <c r="E520" i="2"/>
  <c r="D522" i="2" l="1"/>
  <c r="G522" i="2" s="1"/>
  <c r="F521" i="2"/>
  <c r="E521" i="2"/>
  <c r="D523" i="2" l="1"/>
  <c r="G523" i="2" s="1"/>
  <c r="F522" i="2"/>
  <c r="E522" i="2"/>
  <c r="D524" i="2" l="1"/>
  <c r="G524" i="2" s="1"/>
  <c r="F523" i="2"/>
  <c r="E523" i="2"/>
  <c r="D525" i="2" l="1"/>
  <c r="G525" i="2" s="1"/>
  <c r="F524" i="2"/>
  <c r="E524" i="2"/>
  <c r="D526" i="2" l="1"/>
  <c r="G526" i="2" s="1"/>
  <c r="F525" i="2"/>
  <c r="E525" i="2"/>
  <c r="D527" i="2" l="1"/>
  <c r="G527" i="2" s="1"/>
  <c r="F526" i="2"/>
  <c r="E526" i="2"/>
  <c r="D528" i="2" l="1"/>
  <c r="G528" i="2" s="1"/>
  <c r="F527" i="2"/>
  <c r="E527" i="2"/>
  <c r="D529" i="2" l="1"/>
  <c r="G529" i="2" s="1"/>
  <c r="F528" i="2"/>
  <c r="E528" i="2"/>
  <c r="D530" i="2" l="1"/>
  <c r="G530" i="2" s="1"/>
  <c r="F529" i="2"/>
  <c r="E529" i="2"/>
  <c r="D531" i="2" l="1"/>
  <c r="G531" i="2" s="1"/>
  <c r="F530" i="2"/>
  <c r="E530" i="2"/>
  <c r="D532" i="2" l="1"/>
  <c r="G532" i="2" s="1"/>
  <c r="E531" i="2"/>
  <c r="F531" i="2"/>
  <c r="D533" i="2" l="1"/>
  <c r="G533" i="2" s="1"/>
  <c r="F532" i="2"/>
  <c r="E532" i="2"/>
  <c r="D534" i="2" l="1"/>
  <c r="G534" i="2" s="1"/>
  <c r="F533" i="2"/>
  <c r="E533" i="2"/>
  <c r="D535" i="2" l="1"/>
  <c r="G535" i="2" s="1"/>
  <c r="F534" i="2"/>
  <c r="E534" i="2"/>
  <c r="D536" i="2" l="1"/>
  <c r="G536" i="2" s="1"/>
  <c r="F535" i="2"/>
  <c r="E535" i="2"/>
  <c r="D537" i="2" l="1"/>
  <c r="G537" i="2" s="1"/>
  <c r="F536" i="2"/>
  <c r="E536" i="2"/>
  <c r="D538" i="2" l="1"/>
  <c r="G538" i="2" s="1"/>
  <c r="F537" i="2"/>
  <c r="E537" i="2"/>
  <c r="D539" i="2" l="1"/>
  <c r="G539" i="2" s="1"/>
  <c r="F538" i="2"/>
  <c r="E538" i="2"/>
  <c r="D540" i="2" l="1"/>
  <c r="G540" i="2" s="1"/>
  <c r="F539" i="2"/>
  <c r="E539" i="2"/>
  <c r="D541" i="2" l="1"/>
  <c r="G541" i="2" s="1"/>
  <c r="F540" i="2"/>
  <c r="E540" i="2"/>
  <c r="D542" i="2" l="1"/>
  <c r="G542" i="2" s="1"/>
  <c r="F541" i="2"/>
  <c r="E541" i="2"/>
  <c r="D543" i="2" l="1"/>
  <c r="G543" i="2" s="1"/>
  <c r="E542" i="2"/>
  <c r="F542" i="2"/>
  <c r="D544" i="2" l="1"/>
  <c r="G544" i="2" s="1"/>
  <c r="F543" i="2"/>
  <c r="E543" i="2"/>
  <c r="D545" i="2" l="1"/>
  <c r="G545" i="2" s="1"/>
  <c r="F544" i="2"/>
  <c r="E544" i="2"/>
  <c r="D546" i="2" l="1"/>
  <c r="G546" i="2" s="1"/>
  <c r="F545" i="2"/>
  <c r="E545" i="2"/>
  <c r="D547" i="2" l="1"/>
  <c r="G547" i="2" s="1"/>
  <c r="F546" i="2"/>
  <c r="E546" i="2"/>
  <c r="D548" i="2" l="1"/>
  <c r="G548" i="2" s="1"/>
  <c r="F547" i="2"/>
  <c r="E547" i="2"/>
  <c r="D549" i="2" l="1"/>
  <c r="G549" i="2" s="1"/>
  <c r="F548" i="2"/>
  <c r="E548" i="2"/>
  <c r="D550" i="2" l="1"/>
  <c r="G550" i="2" s="1"/>
  <c r="F549" i="2"/>
  <c r="E549" i="2"/>
  <c r="D551" i="2" l="1"/>
  <c r="G551" i="2" s="1"/>
  <c r="F550" i="2"/>
  <c r="E550" i="2"/>
  <c r="D552" i="2" l="1"/>
  <c r="G552" i="2" s="1"/>
  <c r="F551" i="2"/>
  <c r="E551" i="2"/>
  <c r="D553" i="2" l="1"/>
  <c r="G553" i="2" s="1"/>
  <c r="F552" i="2"/>
  <c r="E552" i="2"/>
  <c r="D554" i="2" l="1"/>
  <c r="G554" i="2" s="1"/>
  <c r="F553" i="2"/>
  <c r="E553" i="2"/>
  <c r="D555" i="2" l="1"/>
  <c r="G555" i="2" s="1"/>
  <c r="F554" i="2"/>
  <c r="E554" i="2"/>
  <c r="D556" i="2" l="1"/>
  <c r="G556" i="2" s="1"/>
  <c r="F555" i="2"/>
  <c r="E555" i="2"/>
  <c r="D557" i="2" l="1"/>
  <c r="G557" i="2" s="1"/>
  <c r="F556" i="2"/>
  <c r="E556" i="2"/>
  <c r="D558" i="2" l="1"/>
  <c r="G558" i="2" s="1"/>
  <c r="F557" i="2"/>
  <c r="E557" i="2"/>
  <c r="D559" i="2" l="1"/>
  <c r="G559" i="2" s="1"/>
  <c r="F558" i="2"/>
  <c r="E558" i="2"/>
  <c r="D560" i="2" l="1"/>
  <c r="G560" i="2" s="1"/>
  <c r="F559" i="2"/>
  <c r="E559" i="2"/>
  <c r="D561" i="2" l="1"/>
  <c r="G561" i="2" s="1"/>
  <c r="F560" i="2"/>
  <c r="E560" i="2"/>
  <c r="D562" i="2" l="1"/>
  <c r="G562" i="2" s="1"/>
  <c r="F561" i="2"/>
  <c r="E561" i="2"/>
  <c r="D563" i="2" l="1"/>
  <c r="G563" i="2" s="1"/>
  <c r="F562" i="2"/>
  <c r="E562" i="2"/>
  <c r="D564" i="2" l="1"/>
  <c r="G564" i="2" s="1"/>
  <c r="E563" i="2"/>
  <c r="F563" i="2"/>
  <c r="D565" i="2" l="1"/>
  <c r="G565" i="2" s="1"/>
  <c r="F564" i="2"/>
  <c r="E564" i="2"/>
  <c r="D566" i="2" l="1"/>
  <c r="G566" i="2" s="1"/>
  <c r="F565" i="2"/>
  <c r="E565" i="2"/>
  <c r="D567" i="2" l="1"/>
  <c r="G567" i="2" s="1"/>
  <c r="F566" i="2"/>
  <c r="E566" i="2"/>
  <c r="D568" i="2" l="1"/>
  <c r="G568" i="2" s="1"/>
  <c r="F567" i="2"/>
  <c r="E567" i="2"/>
  <c r="D569" i="2" l="1"/>
  <c r="G569" i="2" s="1"/>
  <c r="F568" i="2"/>
  <c r="E568" i="2"/>
  <c r="D570" i="2" l="1"/>
  <c r="G570" i="2" s="1"/>
  <c r="F569" i="2"/>
  <c r="E569" i="2"/>
  <c r="D571" i="2" l="1"/>
  <c r="G571" i="2" s="1"/>
  <c r="F570" i="2"/>
  <c r="E570" i="2"/>
  <c r="D572" i="2" l="1"/>
  <c r="G572" i="2" s="1"/>
  <c r="F571" i="2"/>
  <c r="E571" i="2"/>
  <c r="D573" i="2" l="1"/>
  <c r="G573" i="2" s="1"/>
  <c r="F572" i="2"/>
  <c r="E572" i="2"/>
  <c r="D574" i="2" l="1"/>
  <c r="G574" i="2" s="1"/>
  <c r="F573" i="2"/>
  <c r="E573" i="2"/>
  <c r="D575" i="2" l="1"/>
  <c r="G575" i="2" s="1"/>
  <c r="F574" i="2"/>
  <c r="E574" i="2"/>
  <c r="D576" i="2" l="1"/>
  <c r="G576" i="2" s="1"/>
  <c r="F575" i="2"/>
  <c r="E575" i="2"/>
  <c r="D577" i="2" l="1"/>
  <c r="G577" i="2" s="1"/>
  <c r="F576" i="2"/>
  <c r="E576" i="2"/>
  <c r="D578" i="2" l="1"/>
  <c r="G578" i="2" s="1"/>
  <c r="F577" i="2"/>
  <c r="E577" i="2"/>
  <c r="D579" i="2" l="1"/>
  <c r="G579" i="2" s="1"/>
  <c r="F578" i="2"/>
  <c r="E578" i="2"/>
  <c r="D580" i="2" l="1"/>
  <c r="G580" i="2" s="1"/>
  <c r="F579" i="2"/>
  <c r="E579" i="2"/>
  <c r="D581" i="2" l="1"/>
  <c r="G581" i="2" s="1"/>
  <c r="F580" i="2"/>
  <c r="E580" i="2"/>
  <c r="D582" i="2" l="1"/>
  <c r="G582" i="2" s="1"/>
  <c r="F581" i="2"/>
  <c r="E581" i="2"/>
  <c r="D583" i="2" l="1"/>
  <c r="G583" i="2" s="1"/>
  <c r="E582" i="2"/>
  <c r="F582" i="2"/>
  <c r="D584" i="2" l="1"/>
  <c r="G584" i="2" s="1"/>
  <c r="F583" i="2"/>
  <c r="E583" i="2"/>
  <c r="D585" i="2" l="1"/>
  <c r="G585" i="2" s="1"/>
  <c r="F584" i="2"/>
  <c r="E584" i="2"/>
  <c r="D586" i="2" l="1"/>
  <c r="G586" i="2" s="1"/>
  <c r="F585" i="2"/>
  <c r="E585" i="2"/>
  <c r="D587" i="2" l="1"/>
  <c r="G587" i="2" s="1"/>
  <c r="F586" i="2"/>
  <c r="E586" i="2"/>
  <c r="D588" i="2" l="1"/>
  <c r="G588" i="2" s="1"/>
  <c r="F587" i="2"/>
  <c r="E587" i="2"/>
  <c r="D589" i="2" l="1"/>
  <c r="G589" i="2" s="1"/>
  <c r="F588" i="2"/>
  <c r="E588" i="2"/>
  <c r="D590" i="2" l="1"/>
  <c r="G590" i="2" s="1"/>
  <c r="F589" i="2"/>
  <c r="E589" i="2"/>
  <c r="D591" i="2" l="1"/>
  <c r="G591" i="2" s="1"/>
  <c r="F590" i="2"/>
  <c r="E590" i="2"/>
  <c r="D592" i="2" l="1"/>
  <c r="G592" i="2" s="1"/>
  <c r="F591" i="2"/>
  <c r="E591" i="2"/>
  <c r="D593" i="2" l="1"/>
  <c r="G593" i="2" s="1"/>
  <c r="F592" i="2"/>
  <c r="E592" i="2"/>
  <c r="D594" i="2" l="1"/>
  <c r="G594" i="2" s="1"/>
  <c r="F593" i="2"/>
  <c r="E593" i="2"/>
  <c r="D595" i="2" l="1"/>
  <c r="G595" i="2" s="1"/>
  <c r="F594" i="2"/>
  <c r="E594" i="2"/>
  <c r="D596" i="2" l="1"/>
  <c r="G596" i="2" s="1"/>
  <c r="F595" i="2"/>
  <c r="E595" i="2"/>
  <c r="D597" i="2" l="1"/>
  <c r="G597" i="2" s="1"/>
  <c r="F596" i="2"/>
  <c r="E596" i="2"/>
  <c r="D598" i="2" l="1"/>
  <c r="G598" i="2" s="1"/>
  <c r="F597" i="2"/>
  <c r="E597" i="2"/>
  <c r="D599" i="2" l="1"/>
  <c r="G599" i="2" s="1"/>
  <c r="F598" i="2"/>
  <c r="E598" i="2"/>
  <c r="D600" i="2" l="1"/>
  <c r="G600" i="2" s="1"/>
  <c r="F599" i="2"/>
  <c r="E599" i="2"/>
  <c r="D601" i="2" l="1"/>
  <c r="G601" i="2" s="1"/>
  <c r="F600" i="2"/>
  <c r="E600" i="2"/>
  <c r="D602" i="2" l="1"/>
  <c r="G602" i="2" s="1"/>
  <c r="F601" i="2"/>
  <c r="E601" i="2"/>
  <c r="D603" i="2" l="1"/>
  <c r="G603" i="2" s="1"/>
  <c r="F602" i="2"/>
  <c r="E602" i="2"/>
  <c r="D604" i="2" l="1"/>
  <c r="G604" i="2" s="1"/>
  <c r="F603" i="2"/>
  <c r="E603" i="2"/>
  <c r="D605" i="2" l="1"/>
  <c r="G605" i="2" s="1"/>
  <c r="F604" i="2"/>
  <c r="E604" i="2"/>
  <c r="D606" i="2" l="1"/>
  <c r="G606" i="2" s="1"/>
  <c r="F605" i="2"/>
  <c r="E605" i="2"/>
  <c r="D607" i="2" l="1"/>
  <c r="G607" i="2" s="1"/>
  <c r="F606" i="2"/>
  <c r="E606" i="2"/>
  <c r="D608" i="2" l="1"/>
  <c r="G608" i="2" s="1"/>
  <c r="F607" i="2"/>
  <c r="E607" i="2"/>
  <c r="D609" i="2" l="1"/>
  <c r="G609" i="2" s="1"/>
  <c r="F608" i="2"/>
  <c r="E608" i="2"/>
  <c r="D610" i="2" l="1"/>
  <c r="G610" i="2" s="1"/>
  <c r="F609" i="2"/>
  <c r="E609" i="2"/>
  <c r="D611" i="2" l="1"/>
  <c r="G611" i="2" s="1"/>
  <c r="F610" i="2"/>
  <c r="E610" i="2"/>
  <c r="D612" i="2" l="1"/>
  <c r="G612" i="2" s="1"/>
  <c r="F611" i="2"/>
  <c r="E611" i="2"/>
  <c r="D613" i="2" l="1"/>
  <c r="G613" i="2" s="1"/>
  <c r="F612" i="2"/>
  <c r="E612" i="2"/>
  <c r="D614" i="2" l="1"/>
  <c r="G614" i="2" s="1"/>
  <c r="F613" i="2"/>
  <c r="E613" i="2"/>
  <c r="D615" i="2" l="1"/>
  <c r="G615" i="2" s="1"/>
  <c r="E614" i="2"/>
  <c r="F614" i="2"/>
  <c r="D616" i="2" l="1"/>
  <c r="G616" i="2" s="1"/>
  <c r="E615" i="2"/>
  <c r="F615" i="2"/>
  <c r="D617" i="2" l="1"/>
  <c r="G617" i="2" s="1"/>
  <c r="F616" i="2"/>
  <c r="E616" i="2"/>
  <c r="D618" i="2" l="1"/>
  <c r="G618" i="2" s="1"/>
  <c r="F617" i="2"/>
  <c r="E617" i="2"/>
  <c r="D619" i="2" l="1"/>
  <c r="G619" i="2" s="1"/>
  <c r="F618" i="2"/>
  <c r="E618" i="2"/>
  <c r="D620" i="2" l="1"/>
  <c r="G620" i="2" s="1"/>
  <c r="F619" i="2"/>
  <c r="E619" i="2"/>
  <c r="D621" i="2" l="1"/>
  <c r="G621" i="2" s="1"/>
  <c r="F620" i="2"/>
  <c r="E620" i="2"/>
  <c r="D622" i="2" l="1"/>
  <c r="G622" i="2" s="1"/>
  <c r="F621" i="2"/>
  <c r="E621" i="2"/>
  <c r="D623" i="2" l="1"/>
  <c r="G623" i="2" s="1"/>
  <c r="F622" i="2"/>
  <c r="E622" i="2"/>
  <c r="D624" i="2" l="1"/>
  <c r="G624" i="2" s="1"/>
  <c r="F623" i="2"/>
  <c r="E623" i="2"/>
  <c r="D625" i="2" l="1"/>
  <c r="G625" i="2" s="1"/>
  <c r="F624" i="2"/>
  <c r="E624" i="2"/>
  <c r="D626" i="2" l="1"/>
  <c r="G626" i="2" s="1"/>
  <c r="F625" i="2"/>
  <c r="E625" i="2"/>
  <c r="D627" i="2" l="1"/>
  <c r="G627" i="2" s="1"/>
  <c r="F626" i="2"/>
  <c r="E626" i="2"/>
  <c r="D628" i="2" l="1"/>
  <c r="G628" i="2" s="1"/>
  <c r="F627" i="2"/>
  <c r="E627" i="2"/>
  <c r="D629" i="2" l="1"/>
  <c r="G629" i="2" s="1"/>
  <c r="F628" i="2"/>
  <c r="E628" i="2"/>
  <c r="D630" i="2" l="1"/>
  <c r="G630" i="2" s="1"/>
  <c r="F629" i="2"/>
  <c r="E629" i="2"/>
  <c r="D631" i="2" l="1"/>
  <c r="G631" i="2" s="1"/>
  <c r="F630" i="2"/>
  <c r="E630" i="2"/>
  <c r="D632" i="2" l="1"/>
  <c r="G632" i="2" s="1"/>
  <c r="F631" i="2"/>
  <c r="E631" i="2"/>
  <c r="D633" i="2" l="1"/>
  <c r="G633" i="2" s="1"/>
  <c r="F632" i="2"/>
  <c r="E632" i="2"/>
  <c r="D634" i="2" l="1"/>
  <c r="G634" i="2" s="1"/>
  <c r="F633" i="2"/>
  <c r="E633" i="2"/>
  <c r="D635" i="2" l="1"/>
  <c r="G635" i="2" s="1"/>
  <c r="F634" i="2"/>
  <c r="E634" i="2"/>
  <c r="D636" i="2" l="1"/>
  <c r="G636" i="2" s="1"/>
  <c r="F635" i="2"/>
  <c r="E635" i="2"/>
  <c r="D637" i="2" l="1"/>
  <c r="G637" i="2" s="1"/>
  <c r="F636" i="2"/>
  <c r="E636" i="2"/>
  <c r="D638" i="2" l="1"/>
  <c r="G638" i="2" s="1"/>
  <c r="F637" i="2"/>
  <c r="E637" i="2"/>
  <c r="D639" i="2" l="1"/>
  <c r="G639" i="2" s="1"/>
  <c r="F638" i="2"/>
  <c r="E638" i="2"/>
  <c r="D640" i="2" l="1"/>
  <c r="G640" i="2" s="1"/>
  <c r="F639" i="2"/>
  <c r="E639" i="2"/>
  <c r="D641" i="2" l="1"/>
  <c r="G641" i="2" s="1"/>
  <c r="F640" i="2"/>
  <c r="E640" i="2"/>
  <c r="D642" i="2" l="1"/>
  <c r="G642" i="2" s="1"/>
  <c r="F641" i="2"/>
  <c r="E641" i="2"/>
  <c r="D643" i="2" l="1"/>
  <c r="G643" i="2" s="1"/>
  <c r="F642" i="2"/>
  <c r="E642" i="2"/>
  <c r="D644" i="2" l="1"/>
  <c r="G644" i="2" s="1"/>
  <c r="F643" i="2"/>
  <c r="E643" i="2"/>
  <c r="D645" i="2" l="1"/>
  <c r="G645" i="2" s="1"/>
  <c r="F644" i="2"/>
  <c r="E644" i="2"/>
  <c r="D646" i="2" l="1"/>
  <c r="G646" i="2" s="1"/>
  <c r="F645" i="2"/>
  <c r="E645" i="2"/>
  <c r="D647" i="2" l="1"/>
  <c r="G647" i="2" s="1"/>
  <c r="E646" i="2"/>
  <c r="F646" i="2"/>
  <c r="D648" i="2" l="1"/>
  <c r="G648" i="2" s="1"/>
  <c r="F647" i="2"/>
  <c r="E647" i="2"/>
  <c r="D649" i="2" l="1"/>
  <c r="G649" i="2" s="1"/>
  <c r="F648" i="2"/>
  <c r="E648" i="2"/>
  <c r="D650" i="2" l="1"/>
  <c r="G650" i="2" s="1"/>
  <c r="F649" i="2"/>
  <c r="E649" i="2"/>
  <c r="D651" i="2" l="1"/>
  <c r="G651" i="2" s="1"/>
  <c r="F650" i="2"/>
  <c r="E650" i="2"/>
  <c r="D652" i="2" l="1"/>
  <c r="G652" i="2" s="1"/>
  <c r="F651" i="2"/>
  <c r="E651" i="2"/>
  <c r="D653" i="2" l="1"/>
  <c r="G653" i="2" s="1"/>
  <c r="F652" i="2"/>
  <c r="E652" i="2"/>
  <c r="D654" i="2" l="1"/>
  <c r="G654" i="2" s="1"/>
  <c r="F653" i="2"/>
  <c r="E653" i="2"/>
  <c r="D655" i="2" l="1"/>
  <c r="G655" i="2" s="1"/>
  <c r="F654" i="2"/>
  <c r="E654" i="2"/>
  <c r="D656" i="2" l="1"/>
  <c r="G656" i="2" s="1"/>
  <c r="F655" i="2"/>
  <c r="E655" i="2"/>
  <c r="D657" i="2" l="1"/>
  <c r="G657" i="2" s="1"/>
  <c r="F656" i="2"/>
  <c r="E656" i="2"/>
  <c r="D658" i="2" l="1"/>
  <c r="G658" i="2" s="1"/>
  <c r="F657" i="2"/>
  <c r="E657" i="2"/>
  <c r="D659" i="2" l="1"/>
  <c r="G659" i="2" s="1"/>
  <c r="F658" i="2"/>
  <c r="E658" i="2"/>
  <c r="D660" i="2" l="1"/>
  <c r="G660" i="2" s="1"/>
  <c r="F659" i="2"/>
  <c r="E659" i="2"/>
  <c r="D661" i="2" l="1"/>
  <c r="G661" i="2" s="1"/>
  <c r="F660" i="2"/>
  <c r="E660" i="2"/>
  <c r="D662" i="2" l="1"/>
  <c r="G662" i="2" s="1"/>
  <c r="F661" i="2"/>
  <c r="E661" i="2"/>
  <c r="D663" i="2" l="1"/>
  <c r="G663" i="2" s="1"/>
  <c r="F662" i="2"/>
  <c r="E662" i="2"/>
  <c r="D664" i="2" l="1"/>
  <c r="G664" i="2" s="1"/>
  <c r="F663" i="2"/>
  <c r="E663" i="2"/>
  <c r="D665" i="2" l="1"/>
  <c r="G665" i="2" s="1"/>
  <c r="F664" i="2"/>
  <c r="E664" i="2"/>
  <c r="D666" i="2" l="1"/>
  <c r="G666" i="2" s="1"/>
  <c r="F665" i="2"/>
  <c r="E665" i="2"/>
  <c r="D667" i="2" l="1"/>
  <c r="G667" i="2" s="1"/>
  <c r="F666" i="2"/>
  <c r="E666" i="2"/>
  <c r="D668" i="2" l="1"/>
  <c r="G668" i="2" s="1"/>
  <c r="F667" i="2"/>
  <c r="E667" i="2"/>
  <c r="D669" i="2" l="1"/>
  <c r="G669" i="2" s="1"/>
  <c r="F668" i="2"/>
  <c r="E668" i="2"/>
  <c r="D670" i="2" l="1"/>
  <c r="G670" i="2" s="1"/>
  <c r="F669" i="2"/>
  <c r="E669" i="2"/>
  <c r="D671" i="2" l="1"/>
  <c r="G671" i="2" s="1"/>
  <c r="F670" i="2"/>
  <c r="E670" i="2"/>
  <c r="D672" i="2" l="1"/>
  <c r="G672" i="2" s="1"/>
  <c r="F671" i="2"/>
  <c r="E671" i="2"/>
  <c r="D673" i="2" l="1"/>
  <c r="G673" i="2" s="1"/>
  <c r="F672" i="2"/>
  <c r="E672" i="2"/>
  <c r="D674" i="2" l="1"/>
  <c r="G674" i="2" s="1"/>
  <c r="F673" i="2"/>
  <c r="E673" i="2"/>
  <c r="D675" i="2" l="1"/>
  <c r="G675" i="2" s="1"/>
  <c r="F674" i="2"/>
  <c r="E674" i="2"/>
  <c r="D676" i="2" l="1"/>
  <c r="G676" i="2" s="1"/>
  <c r="F675" i="2"/>
  <c r="E675" i="2"/>
  <c r="D677" i="2" l="1"/>
  <c r="G677" i="2" s="1"/>
  <c r="F676" i="2"/>
  <c r="E676" i="2"/>
  <c r="D678" i="2" l="1"/>
  <c r="G678" i="2" s="1"/>
  <c r="F677" i="2"/>
  <c r="E677" i="2"/>
  <c r="D679" i="2" l="1"/>
  <c r="G679" i="2" s="1"/>
  <c r="E678" i="2"/>
  <c r="F678" i="2"/>
  <c r="D680" i="2" l="1"/>
  <c r="G680" i="2" s="1"/>
  <c r="F679" i="2"/>
  <c r="E679" i="2"/>
  <c r="D681" i="2" l="1"/>
  <c r="G681" i="2" s="1"/>
  <c r="F680" i="2"/>
  <c r="E680" i="2"/>
  <c r="D682" i="2" l="1"/>
  <c r="G682" i="2" s="1"/>
  <c r="F681" i="2"/>
  <c r="E681" i="2"/>
  <c r="D683" i="2" l="1"/>
  <c r="G683" i="2" s="1"/>
  <c r="F682" i="2"/>
  <c r="E682" i="2"/>
  <c r="D684" i="2" l="1"/>
  <c r="G684" i="2" s="1"/>
  <c r="F683" i="2"/>
  <c r="E683" i="2"/>
  <c r="D685" i="2" l="1"/>
  <c r="G685" i="2" s="1"/>
  <c r="F684" i="2"/>
  <c r="E684" i="2"/>
  <c r="D686" i="2" l="1"/>
  <c r="G686" i="2" s="1"/>
  <c r="F685" i="2"/>
  <c r="E685" i="2"/>
  <c r="D687" i="2" l="1"/>
  <c r="G687" i="2" s="1"/>
  <c r="F686" i="2"/>
  <c r="E686" i="2"/>
  <c r="D688" i="2" l="1"/>
  <c r="G688" i="2" s="1"/>
  <c r="F687" i="2"/>
  <c r="E687" i="2"/>
  <c r="D689" i="2" l="1"/>
  <c r="G689" i="2" s="1"/>
  <c r="F688" i="2"/>
  <c r="E688" i="2"/>
  <c r="D690" i="2" l="1"/>
  <c r="G690" i="2" s="1"/>
  <c r="F689" i="2"/>
  <c r="E689" i="2"/>
  <c r="D691" i="2" l="1"/>
  <c r="G691" i="2" s="1"/>
  <c r="F690" i="2"/>
  <c r="E690" i="2"/>
  <c r="D692" i="2" l="1"/>
  <c r="G692" i="2" s="1"/>
  <c r="F691" i="2"/>
  <c r="E691" i="2"/>
  <c r="D693" i="2" l="1"/>
  <c r="G693" i="2" s="1"/>
  <c r="F692" i="2"/>
  <c r="E692" i="2"/>
  <c r="D694" i="2" l="1"/>
  <c r="G694" i="2" s="1"/>
  <c r="F693" i="2"/>
  <c r="E693" i="2"/>
  <c r="D695" i="2" l="1"/>
  <c r="G695" i="2" s="1"/>
  <c r="F694" i="2"/>
  <c r="E694" i="2"/>
  <c r="D696" i="2" l="1"/>
  <c r="G696" i="2" s="1"/>
  <c r="F695" i="2"/>
  <c r="E695" i="2"/>
  <c r="D697" i="2" l="1"/>
  <c r="G697" i="2" s="1"/>
  <c r="F696" i="2"/>
  <c r="E696" i="2"/>
  <c r="D698" i="2" l="1"/>
  <c r="G698" i="2" s="1"/>
  <c r="F697" i="2"/>
  <c r="E697" i="2"/>
  <c r="D699" i="2" l="1"/>
  <c r="G699" i="2" s="1"/>
  <c r="F698" i="2"/>
  <c r="E698" i="2"/>
  <c r="D700" i="2" l="1"/>
  <c r="G700" i="2" s="1"/>
  <c r="F699" i="2"/>
  <c r="E699" i="2"/>
  <c r="D701" i="2" l="1"/>
  <c r="G701" i="2" s="1"/>
  <c r="F700" i="2"/>
  <c r="E700" i="2"/>
  <c r="D702" i="2" l="1"/>
  <c r="G702" i="2" s="1"/>
  <c r="F701" i="2"/>
  <c r="E701" i="2"/>
  <c r="D703" i="2" l="1"/>
  <c r="G703" i="2" s="1"/>
  <c r="F702" i="2"/>
  <c r="E702" i="2"/>
  <c r="D704" i="2" l="1"/>
  <c r="G704" i="2" s="1"/>
  <c r="F703" i="2"/>
  <c r="E703" i="2"/>
  <c r="D705" i="2" l="1"/>
  <c r="G705" i="2" s="1"/>
  <c r="F704" i="2"/>
  <c r="E704" i="2"/>
  <c r="D706" i="2" l="1"/>
  <c r="G706" i="2" s="1"/>
  <c r="F705" i="2"/>
  <c r="E705" i="2"/>
  <c r="D707" i="2" l="1"/>
  <c r="G707" i="2" s="1"/>
  <c r="F706" i="2"/>
  <c r="E706" i="2"/>
  <c r="D708" i="2" l="1"/>
  <c r="G708" i="2" s="1"/>
  <c r="F707" i="2"/>
  <c r="E707" i="2"/>
  <c r="D709" i="2" l="1"/>
  <c r="G709" i="2" s="1"/>
  <c r="F708" i="2"/>
  <c r="E708" i="2"/>
  <c r="D710" i="2" l="1"/>
  <c r="G710" i="2" s="1"/>
  <c r="F709" i="2"/>
  <c r="E709" i="2"/>
  <c r="D711" i="2" l="1"/>
  <c r="G711" i="2" s="1"/>
  <c r="E710" i="2"/>
  <c r="F710" i="2"/>
  <c r="D712" i="2" l="1"/>
  <c r="G712" i="2" s="1"/>
  <c r="E711" i="2"/>
  <c r="F711" i="2"/>
  <c r="D713" i="2" l="1"/>
  <c r="G713" i="2" s="1"/>
  <c r="F712" i="2"/>
  <c r="E712" i="2"/>
  <c r="D714" i="2" l="1"/>
  <c r="G714" i="2" s="1"/>
  <c r="F713" i="2"/>
  <c r="E713" i="2"/>
  <c r="D715" i="2" l="1"/>
  <c r="G715" i="2" s="1"/>
  <c r="F714" i="2"/>
  <c r="E714" i="2"/>
  <c r="D716" i="2" l="1"/>
  <c r="G716" i="2" s="1"/>
  <c r="F715" i="2"/>
  <c r="E715" i="2"/>
  <c r="D717" i="2" l="1"/>
  <c r="G717" i="2" s="1"/>
  <c r="F716" i="2"/>
  <c r="E716" i="2"/>
  <c r="D718" i="2" l="1"/>
  <c r="G718" i="2" s="1"/>
  <c r="F717" i="2"/>
  <c r="E717" i="2"/>
  <c r="D719" i="2" l="1"/>
  <c r="G719" i="2" s="1"/>
  <c r="F718" i="2"/>
  <c r="E718" i="2"/>
  <c r="D720" i="2" l="1"/>
  <c r="G720" i="2" s="1"/>
  <c r="F719" i="2"/>
  <c r="E719" i="2"/>
  <c r="D721" i="2" l="1"/>
  <c r="G721" i="2" s="1"/>
  <c r="F720" i="2"/>
  <c r="E720" i="2"/>
  <c r="D722" i="2" l="1"/>
  <c r="G722" i="2" s="1"/>
  <c r="F721" i="2"/>
  <c r="E721" i="2"/>
  <c r="D723" i="2" l="1"/>
  <c r="G723" i="2" s="1"/>
  <c r="F722" i="2"/>
  <c r="E722" i="2"/>
  <c r="D724" i="2" l="1"/>
  <c r="G724" i="2" s="1"/>
  <c r="F723" i="2"/>
  <c r="E723" i="2"/>
  <c r="D725" i="2" l="1"/>
  <c r="G725" i="2" s="1"/>
  <c r="F724" i="2"/>
  <c r="E724" i="2"/>
  <c r="D726" i="2" l="1"/>
  <c r="G726" i="2" s="1"/>
  <c r="F725" i="2"/>
  <c r="E725" i="2"/>
  <c r="D727" i="2" l="1"/>
  <c r="G727" i="2" s="1"/>
  <c r="F726" i="2"/>
  <c r="E726" i="2"/>
  <c r="D728" i="2" l="1"/>
  <c r="G728" i="2" s="1"/>
  <c r="F727" i="2"/>
  <c r="E727" i="2"/>
  <c r="D729" i="2" l="1"/>
  <c r="G729" i="2" s="1"/>
  <c r="F728" i="2"/>
  <c r="E728" i="2"/>
  <c r="D730" i="2" l="1"/>
  <c r="G730" i="2" s="1"/>
  <c r="F729" i="2"/>
  <c r="E729" i="2"/>
  <c r="D731" i="2" l="1"/>
  <c r="G731" i="2" s="1"/>
  <c r="F730" i="2"/>
  <c r="E730" i="2"/>
  <c r="D732" i="2" l="1"/>
  <c r="G732" i="2" s="1"/>
  <c r="F731" i="2"/>
  <c r="E731" i="2"/>
  <c r="D733" i="2" l="1"/>
  <c r="G733" i="2" s="1"/>
  <c r="F732" i="2"/>
  <c r="E732" i="2"/>
  <c r="D734" i="2" l="1"/>
  <c r="G734" i="2" s="1"/>
  <c r="F733" i="2"/>
  <c r="E733" i="2"/>
  <c r="D735" i="2" l="1"/>
  <c r="G735" i="2" s="1"/>
  <c r="F734" i="2"/>
  <c r="E734" i="2"/>
  <c r="D736" i="2" l="1"/>
  <c r="G736" i="2" s="1"/>
  <c r="F735" i="2"/>
  <c r="E735" i="2"/>
  <c r="D737" i="2" l="1"/>
  <c r="G737" i="2" s="1"/>
  <c r="F736" i="2"/>
  <c r="E736" i="2"/>
  <c r="D738" i="2" l="1"/>
  <c r="G738" i="2" s="1"/>
  <c r="F737" i="2"/>
  <c r="E737" i="2"/>
  <c r="D739" i="2" l="1"/>
  <c r="G739" i="2" s="1"/>
  <c r="F738" i="2"/>
  <c r="E738" i="2"/>
  <c r="D740" i="2" l="1"/>
  <c r="G740" i="2" s="1"/>
  <c r="F739" i="2"/>
  <c r="E739" i="2"/>
  <c r="D741" i="2" l="1"/>
  <c r="G741" i="2" s="1"/>
  <c r="F740" i="2"/>
  <c r="E740" i="2"/>
  <c r="D742" i="2" l="1"/>
  <c r="G742" i="2" s="1"/>
  <c r="F741" i="2"/>
  <c r="E741" i="2"/>
  <c r="D743" i="2" l="1"/>
  <c r="G743" i="2" s="1"/>
  <c r="E742" i="2"/>
  <c r="F742" i="2"/>
  <c r="D744" i="2" l="1"/>
  <c r="G744" i="2" s="1"/>
  <c r="E743" i="2"/>
  <c r="F743" i="2"/>
  <c r="D745" i="2" l="1"/>
  <c r="G745" i="2" s="1"/>
  <c r="F744" i="2"/>
  <c r="E744" i="2"/>
  <c r="D746" i="2" l="1"/>
  <c r="G746" i="2" s="1"/>
  <c r="F745" i="2"/>
  <c r="E745" i="2"/>
  <c r="D747" i="2" l="1"/>
  <c r="G747" i="2" s="1"/>
  <c r="F746" i="2"/>
  <c r="E746" i="2"/>
  <c r="D748" i="2" l="1"/>
  <c r="G748" i="2" s="1"/>
  <c r="F747" i="2"/>
  <c r="E747" i="2"/>
  <c r="D749" i="2" l="1"/>
  <c r="G749" i="2" s="1"/>
  <c r="F748" i="2"/>
  <c r="E748" i="2"/>
  <c r="D750" i="2" l="1"/>
  <c r="G750" i="2" s="1"/>
  <c r="F749" i="2"/>
  <c r="E749" i="2"/>
  <c r="D751" i="2" l="1"/>
  <c r="G751" i="2" s="1"/>
  <c r="F750" i="2"/>
  <c r="E750" i="2"/>
  <c r="D752" i="2" l="1"/>
  <c r="G752" i="2" s="1"/>
  <c r="F751" i="2"/>
  <c r="E751" i="2"/>
  <c r="D753" i="2" l="1"/>
  <c r="G753" i="2" s="1"/>
  <c r="F752" i="2"/>
  <c r="E752" i="2"/>
  <c r="D754" i="2" l="1"/>
  <c r="G754" i="2" s="1"/>
  <c r="F753" i="2"/>
  <c r="E753" i="2"/>
  <c r="D755" i="2" l="1"/>
  <c r="G755" i="2" s="1"/>
  <c r="F754" i="2"/>
  <c r="E754" i="2"/>
  <c r="D756" i="2" l="1"/>
  <c r="G756" i="2" s="1"/>
  <c r="F755" i="2"/>
  <c r="E755" i="2"/>
  <c r="D757" i="2" l="1"/>
  <c r="G757" i="2" s="1"/>
  <c r="F756" i="2"/>
  <c r="E756" i="2"/>
  <c r="D758" i="2" l="1"/>
  <c r="G758" i="2" s="1"/>
  <c r="F757" i="2"/>
  <c r="E757" i="2"/>
  <c r="D759" i="2" l="1"/>
  <c r="G759" i="2" s="1"/>
  <c r="F758" i="2"/>
  <c r="E758" i="2"/>
  <c r="D760" i="2" l="1"/>
  <c r="G760" i="2" s="1"/>
  <c r="F759" i="2"/>
  <c r="E759" i="2"/>
  <c r="D761" i="2" l="1"/>
  <c r="G761" i="2" s="1"/>
  <c r="F760" i="2"/>
  <c r="E760" i="2"/>
  <c r="D762" i="2" l="1"/>
  <c r="G762" i="2" s="1"/>
  <c r="F761" i="2"/>
  <c r="E761" i="2"/>
  <c r="D763" i="2" l="1"/>
  <c r="G763" i="2" s="1"/>
  <c r="F762" i="2"/>
  <c r="E762" i="2"/>
  <c r="D764" i="2" l="1"/>
  <c r="G764" i="2" s="1"/>
  <c r="F763" i="2"/>
  <c r="E763" i="2"/>
  <c r="D765" i="2" l="1"/>
  <c r="G765" i="2" s="1"/>
  <c r="F764" i="2"/>
  <c r="E764" i="2"/>
  <c r="D766" i="2" l="1"/>
  <c r="G766" i="2" s="1"/>
  <c r="F765" i="2"/>
  <c r="E765" i="2"/>
  <c r="D767" i="2" l="1"/>
  <c r="G767" i="2" s="1"/>
  <c r="F766" i="2"/>
  <c r="E766" i="2"/>
  <c r="D768" i="2" l="1"/>
  <c r="G768" i="2" s="1"/>
  <c r="F767" i="2"/>
  <c r="E767" i="2"/>
  <c r="D769" i="2" l="1"/>
  <c r="G769" i="2" s="1"/>
  <c r="F768" i="2"/>
  <c r="E768" i="2"/>
  <c r="D770" i="2" l="1"/>
  <c r="G770" i="2" s="1"/>
  <c r="F769" i="2"/>
  <c r="E769" i="2"/>
  <c r="D771" i="2" l="1"/>
  <c r="G771" i="2" s="1"/>
  <c r="F770" i="2"/>
  <c r="E770" i="2"/>
  <c r="D772" i="2" l="1"/>
  <c r="G772" i="2" s="1"/>
  <c r="F771" i="2"/>
  <c r="E771" i="2"/>
  <c r="D773" i="2" l="1"/>
  <c r="G773" i="2" s="1"/>
  <c r="F772" i="2"/>
  <c r="E772" i="2"/>
  <c r="D774" i="2" l="1"/>
  <c r="G774" i="2" s="1"/>
  <c r="F773" i="2"/>
  <c r="E773" i="2"/>
  <c r="D775" i="2" l="1"/>
  <c r="G775" i="2" s="1"/>
  <c r="E774" i="2"/>
  <c r="F774" i="2"/>
  <c r="D776" i="2" l="1"/>
  <c r="G776" i="2" s="1"/>
  <c r="E775" i="2"/>
  <c r="F775" i="2"/>
  <c r="D777" i="2" l="1"/>
  <c r="G777" i="2" s="1"/>
  <c r="F776" i="2"/>
  <c r="E776" i="2"/>
  <c r="D778" i="2" l="1"/>
  <c r="G778" i="2" s="1"/>
  <c r="F777" i="2"/>
  <c r="E777" i="2"/>
  <c r="D779" i="2" l="1"/>
  <c r="G779" i="2" s="1"/>
  <c r="F778" i="2"/>
  <c r="E778" i="2"/>
  <c r="D780" i="2" l="1"/>
  <c r="G780" i="2" s="1"/>
  <c r="F779" i="2"/>
  <c r="E779" i="2"/>
  <c r="D781" i="2" l="1"/>
  <c r="G781" i="2" s="1"/>
  <c r="F780" i="2"/>
  <c r="E780" i="2"/>
  <c r="D782" i="2" l="1"/>
  <c r="G782" i="2" s="1"/>
  <c r="F781" i="2"/>
  <c r="E781" i="2"/>
  <c r="D783" i="2" l="1"/>
  <c r="G783" i="2" s="1"/>
  <c r="F782" i="2"/>
  <c r="E782" i="2"/>
  <c r="D784" i="2" l="1"/>
  <c r="G784" i="2" s="1"/>
  <c r="F783" i="2"/>
  <c r="E783" i="2"/>
  <c r="D785" i="2" l="1"/>
  <c r="G785" i="2" s="1"/>
  <c r="F784" i="2"/>
  <c r="E784" i="2"/>
  <c r="D786" i="2" l="1"/>
  <c r="G786" i="2" s="1"/>
  <c r="F785" i="2"/>
  <c r="E785" i="2"/>
  <c r="D787" i="2" l="1"/>
  <c r="G787" i="2" s="1"/>
  <c r="F786" i="2"/>
  <c r="E786" i="2"/>
  <c r="D788" i="2" l="1"/>
  <c r="G788" i="2" s="1"/>
  <c r="F787" i="2"/>
  <c r="E787" i="2"/>
  <c r="D789" i="2" l="1"/>
  <c r="G789" i="2" s="1"/>
  <c r="F788" i="2"/>
  <c r="E788" i="2"/>
  <c r="D790" i="2" l="1"/>
  <c r="G790" i="2" s="1"/>
  <c r="F789" i="2"/>
  <c r="E789" i="2"/>
  <c r="D791" i="2" l="1"/>
  <c r="G791" i="2" s="1"/>
  <c r="F790" i="2"/>
  <c r="E790" i="2"/>
  <c r="D792" i="2" l="1"/>
  <c r="G792" i="2" s="1"/>
  <c r="F791" i="2"/>
  <c r="E791" i="2"/>
  <c r="D793" i="2" l="1"/>
  <c r="G793" i="2" s="1"/>
  <c r="F792" i="2"/>
  <c r="E792" i="2"/>
  <c r="D794" i="2" l="1"/>
  <c r="G794" i="2" s="1"/>
  <c r="F793" i="2"/>
  <c r="E793" i="2"/>
  <c r="D795" i="2" l="1"/>
  <c r="G795" i="2" s="1"/>
  <c r="F794" i="2"/>
  <c r="E794" i="2"/>
  <c r="D796" i="2" l="1"/>
  <c r="G796" i="2" s="1"/>
  <c r="F795" i="2"/>
  <c r="E795" i="2"/>
  <c r="D797" i="2" l="1"/>
  <c r="G797" i="2" s="1"/>
  <c r="F796" i="2"/>
  <c r="E796" i="2"/>
  <c r="D798" i="2" l="1"/>
  <c r="G798" i="2" s="1"/>
  <c r="F797" i="2"/>
  <c r="E797" i="2"/>
  <c r="D799" i="2" l="1"/>
  <c r="G799" i="2" s="1"/>
  <c r="F798" i="2"/>
  <c r="E798" i="2"/>
  <c r="D800" i="2" l="1"/>
  <c r="G800" i="2" s="1"/>
  <c r="F799" i="2"/>
  <c r="E799" i="2"/>
  <c r="D801" i="2" l="1"/>
  <c r="G801" i="2" s="1"/>
  <c r="F800" i="2"/>
  <c r="E800" i="2"/>
  <c r="D802" i="2" l="1"/>
  <c r="G802" i="2" s="1"/>
  <c r="F801" i="2"/>
  <c r="E801" i="2"/>
  <c r="D803" i="2" l="1"/>
  <c r="G803" i="2" s="1"/>
  <c r="F802" i="2"/>
  <c r="E802" i="2"/>
  <c r="D804" i="2" l="1"/>
  <c r="G804" i="2" s="1"/>
  <c r="F803" i="2"/>
  <c r="E803" i="2"/>
  <c r="D805" i="2" l="1"/>
  <c r="G805" i="2" s="1"/>
  <c r="F804" i="2"/>
  <c r="E804" i="2"/>
  <c r="D806" i="2" l="1"/>
  <c r="G806" i="2" s="1"/>
  <c r="F805" i="2"/>
  <c r="E805" i="2"/>
  <c r="D807" i="2" l="1"/>
  <c r="G807" i="2" s="1"/>
  <c r="E806" i="2"/>
  <c r="F806" i="2"/>
  <c r="D808" i="2" l="1"/>
  <c r="G808" i="2" s="1"/>
  <c r="E807" i="2"/>
  <c r="F807" i="2"/>
  <c r="D809" i="2" l="1"/>
  <c r="G809" i="2" s="1"/>
  <c r="F808" i="2"/>
  <c r="E808" i="2"/>
  <c r="D810" i="2" l="1"/>
  <c r="G810" i="2" s="1"/>
  <c r="F809" i="2"/>
  <c r="E809" i="2"/>
  <c r="D811" i="2" l="1"/>
  <c r="G811" i="2" s="1"/>
  <c r="F810" i="2"/>
  <c r="E810" i="2"/>
  <c r="D812" i="2" l="1"/>
  <c r="G812" i="2" s="1"/>
  <c r="F811" i="2"/>
  <c r="E811" i="2"/>
  <c r="D813" i="2" l="1"/>
  <c r="G813" i="2" s="1"/>
  <c r="F812" i="2"/>
  <c r="E812" i="2"/>
  <c r="D814" i="2" l="1"/>
  <c r="G814" i="2" s="1"/>
  <c r="F813" i="2"/>
  <c r="E813" i="2"/>
  <c r="D815" i="2" l="1"/>
  <c r="G815" i="2" s="1"/>
  <c r="F814" i="2"/>
  <c r="E814" i="2"/>
  <c r="D816" i="2" l="1"/>
  <c r="G816" i="2" s="1"/>
  <c r="F815" i="2"/>
  <c r="E815" i="2"/>
  <c r="D817" i="2" l="1"/>
  <c r="G817" i="2" s="1"/>
  <c r="F816" i="2"/>
  <c r="E816" i="2"/>
  <c r="D818" i="2" l="1"/>
  <c r="G818" i="2" s="1"/>
  <c r="F817" i="2"/>
  <c r="E817" i="2"/>
  <c r="D819" i="2" l="1"/>
  <c r="G819" i="2" s="1"/>
  <c r="F818" i="2"/>
  <c r="E818" i="2"/>
  <c r="D820" i="2" l="1"/>
  <c r="G820" i="2" s="1"/>
  <c r="F819" i="2"/>
  <c r="E819" i="2"/>
  <c r="D821" i="2" l="1"/>
  <c r="G821" i="2" s="1"/>
  <c r="F820" i="2"/>
  <c r="E820" i="2"/>
  <c r="D822" i="2" l="1"/>
  <c r="G822" i="2" s="1"/>
  <c r="F821" i="2"/>
  <c r="E821" i="2"/>
  <c r="D823" i="2" l="1"/>
  <c r="G823" i="2" s="1"/>
  <c r="F822" i="2"/>
  <c r="E822" i="2"/>
  <c r="D824" i="2" l="1"/>
  <c r="G824" i="2" s="1"/>
  <c r="F823" i="2"/>
  <c r="E823" i="2"/>
  <c r="D825" i="2" l="1"/>
  <c r="G825" i="2" s="1"/>
  <c r="F824" i="2"/>
  <c r="E824" i="2"/>
  <c r="D826" i="2" l="1"/>
  <c r="G826" i="2" s="1"/>
  <c r="F825" i="2"/>
  <c r="E825" i="2"/>
  <c r="D827" i="2" l="1"/>
  <c r="G827" i="2" s="1"/>
  <c r="F826" i="2"/>
  <c r="E826" i="2"/>
  <c r="D828" i="2" l="1"/>
  <c r="G828" i="2" s="1"/>
  <c r="F827" i="2"/>
  <c r="E827" i="2"/>
  <c r="D829" i="2" l="1"/>
  <c r="G829" i="2" s="1"/>
  <c r="F828" i="2"/>
  <c r="E828" i="2"/>
  <c r="D830" i="2" l="1"/>
  <c r="G830" i="2" s="1"/>
  <c r="F829" i="2"/>
  <c r="E829" i="2"/>
  <c r="D831" i="2" l="1"/>
  <c r="G831" i="2" s="1"/>
  <c r="F830" i="2"/>
  <c r="E830" i="2"/>
  <c r="D832" i="2" l="1"/>
  <c r="G832" i="2" s="1"/>
  <c r="F831" i="2"/>
  <c r="E831" i="2"/>
  <c r="D833" i="2" l="1"/>
  <c r="G833" i="2" s="1"/>
  <c r="F832" i="2"/>
  <c r="E832" i="2"/>
  <c r="D834" i="2" l="1"/>
  <c r="G834" i="2" s="1"/>
  <c r="F833" i="2"/>
  <c r="E833" i="2"/>
  <c r="D835" i="2" l="1"/>
  <c r="G835" i="2" s="1"/>
  <c r="F834" i="2"/>
  <c r="E834" i="2"/>
  <c r="D836" i="2" l="1"/>
  <c r="G836" i="2" s="1"/>
  <c r="F835" i="2"/>
  <c r="E835" i="2"/>
  <c r="D837" i="2" l="1"/>
  <c r="G837" i="2" s="1"/>
  <c r="F836" i="2"/>
  <c r="E836" i="2"/>
  <c r="D838" i="2" l="1"/>
  <c r="G838" i="2" s="1"/>
  <c r="F837" i="2"/>
  <c r="E837" i="2"/>
  <c r="D839" i="2" l="1"/>
  <c r="G839" i="2" s="1"/>
  <c r="E838" i="2"/>
  <c r="F838" i="2"/>
  <c r="D840" i="2" l="1"/>
  <c r="G840" i="2" s="1"/>
  <c r="E839" i="2"/>
  <c r="F839" i="2"/>
  <c r="D841" i="2" l="1"/>
  <c r="G841" i="2" s="1"/>
  <c r="F840" i="2"/>
  <c r="E840" i="2"/>
  <c r="D842" i="2" l="1"/>
  <c r="G842" i="2" s="1"/>
  <c r="F841" i="2"/>
  <c r="E841" i="2"/>
  <c r="D843" i="2" l="1"/>
  <c r="G843" i="2" s="1"/>
  <c r="F842" i="2"/>
  <c r="E842" i="2"/>
  <c r="D844" i="2" l="1"/>
  <c r="G844" i="2" s="1"/>
  <c r="F843" i="2"/>
  <c r="E843" i="2"/>
  <c r="D845" i="2" l="1"/>
  <c r="G845" i="2" s="1"/>
  <c r="F844" i="2"/>
  <c r="E844" i="2"/>
  <c r="D846" i="2" l="1"/>
  <c r="G846" i="2" s="1"/>
  <c r="F845" i="2"/>
  <c r="E845" i="2"/>
  <c r="D847" i="2" l="1"/>
  <c r="G847" i="2" s="1"/>
  <c r="F846" i="2"/>
  <c r="E846" i="2"/>
  <c r="D848" i="2" l="1"/>
  <c r="G848" i="2" s="1"/>
  <c r="F847" i="2"/>
  <c r="E847" i="2"/>
  <c r="D849" i="2" l="1"/>
  <c r="G849" i="2" s="1"/>
  <c r="F848" i="2"/>
  <c r="E848" i="2"/>
  <c r="D850" i="2" l="1"/>
  <c r="G850" i="2" s="1"/>
  <c r="F849" i="2"/>
  <c r="E849" i="2"/>
  <c r="D851" i="2" l="1"/>
  <c r="G851" i="2" s="1"/>
  <c r="F850" i="2"/>
  <c r="E850" i="2"/>
  <c r="D852" i="2" l="1"/>
  <c r="G852" i="2" s="1"/>
  <c r="F851" i="2"/>
  <c r="E851" i="2"/>
  <c r="D853" i="2" l="1"/>
  <c r="G853" i="2" s="1"/>
  <c r="F852" i="2"/>
  <c r="E852" i="2"/>
  <c r="D854" i="2" l="1"/>
  <c r="G854" i="2" s="1"/>
  <c r="F853" i="2"/>
  <c r="E853" i="2"/>
  <c r="D855" i="2" l="1"/>
  <c r="G855" i="2" s="1"/>
  <c r="F854" i="2"/>
  <c r="E854" i="2"/>
  <c r="D856" i="2" l="1"/>
  <c r="G856" i="2" s="1"/>
  <c r="F855" i="2"/>
  <c r="E855" i="2"/>
  <c r="D857" i="2" l="1"/>
  <c r="G857" i="2" s="1"/>
  <c r="F856" i="2"/>
  <c r="E856" i="2"/>
  <c r="D858" i="2" l="1"/>
  <c r="G858" i="2" s="1"/>
  <c r="F857" i="2"/>
  <c r="E857" i="2"/>
  <c r="D859" i="2" l="1"/>
  <c r="G859" i="2" s="1"/>
  <c r="F858" i="2"/>
  <c r="E858" i="2"/>
  <c r="D860" i="2" l="1"/>
  <c r="G860" i="2" s="1"/>
  <c r="F859" i="2"/>
  <c r="E859" i="2"/>
  <c r="D861" i="2" l="1"/>
  <c r="G861" i="2" s="1"/>
  <c r="F860" i="2"/>
  <c r="E860" i="2"/>
  <c r="D862" i="2" l="1"/>
  <c r="G862" i="2" s="1"/>
  <c r="F861" i="2"/>
  <c r="E861" i="2"/>
  <c r="D863" i="2" l="1"/>
  <c r="G863" i="2" s="1"/>
  <c r="F862" i="2"/>
  <c r="E862" i="2"/>
  <c r="D864" i="2" l="1"/>
  <c r="G864" i="2" s="1"/>
  <c r="F863" i="2"/>
  <c r="E863" i="2"/>
  <c r="D865" i="2" l="1"/>
  <c r="G865" i="2" s="1"/>
  <c r="F864" i="2"/>
  <c r="E864" i="2"/>
  <c r="D866" i="2" l="1"/>
  <c r="G866" i="2" s="1"/>
  <c r="F865" i="2"/>
  <c r="E865" i="2"/>
  <c r="D867" i="2" l="1"/>
  <c r="G867" i="2" s="1"/>
  <c r="F866" i="2"/>
  <c r="E866" i="2"/>
  <c r="D868" i="2" l="1"/>
  <c r="G868" i="2" s="1"/>
  <c r="F867" i="2"/>
  <c r="E867" i="2"/>
  <c r="D869" i="2" l="1"/>
  <c r="G869" i="2" s="1"/>
  <c r="F868" i="2"/>
  <c r="E868" i="2"/>
  <c r="D870" i="2" l="1"/>
  <c r="G870" i="2" s="1"/>
  <c r="F869" i="2"/>
  <c r="E869" i="2"/>
  <c r="D871" i="2" l="1"/>
  <c r="G871" i="2" s="1"/>
  <c r="E870" i="2"/>
  <c r="F870" i="2"/>
  <c r="D872" i="2" l="1"/>
  <c r="G872" i="2" s="1"/>
  <c r="E871" i="2"/>
  <c r="F871" i="2"/>
  <c r="D873" i="2" l="1"/>
  <c r="G873" i="2" s="1"/>
  <c r="F872" i="2"/>
  <c r="E872" i="2"/>
  <c r="D874" i="2" l="1"/>
  <c r="G874" i="2" s="1"/>
  <c r="F873" i="2"/>
  <c r="E873" i="2"/>
  <c r="D875" i="2" l="1"/>
  <c r="G875" i="2" s="1"/>
  <c r="F874" i="2"/>
  <c r="E874" i="2"/>
  <c r="D876" i="2" l="1"/>
  <c r="G876" i="2" s="1"/>
  <c r="F875" i="2"/>
  <c r="E875" i="2"/>
  <c r="D877" i="2" l="1"/>
  <c r="G877" i="2" s="1"/>
  <c r="F876" i="2"/>
  <c r="E876" i="2"/>
  <c r="D878" i="2" l="1"/>
  <c r="G878" i="2" s="1"/>
  <c r="F877" i="2"/>
  <c r="E877" i="2"/>
  <c r="D879" i="2" l="1"/>
  <c r="G879" i="2" s="1"/>
  <c r="F878" i="2"/>
  <c r="E878" i="2"/>
  <c r="D880" i="2" l="1"/>
  <c r="G880" i="2" s="1"/>
  <c r="F879" i="2"/>
  <c r="E879" i="2"/>
  <c r="D881" i="2" l="1"/>
  <c r="G881" i="2" s="1"/>
  <c r="F880" i="2"/>
  <c r="E880" i="2"/>
  <c r="D882" i="2" l="1"/>
  <c r="G882" i="2" s="1"/>
  <c r="F881" i="2"/>
  <c r="E881" i="2"/>
  <c r="D883" i="2" l="1"/>
  <c r="G883" i="2" s="1"/>
  <c r="F882" i="2"/>
  <c r="E882" i="2"/>
  <c r="D884" i="2" l="1"/>
  <c r="G884" i="2" s="1"/>
  <c r="F883" i="2"/>
  <c r="E883" i="2"/>
  <c r="D885" i="2" l="1"/>
  <c r="G885" i="2" s="1"/>
  <c r="F884" i="2"/>
  <c r="E884" i="2"/>
  <c r="D886" i="2" l="1"/>
  <c r="G886" i="2" s="1"/>
  <c r="F885" i="2"/>
  <c r="E885" i="2"/>
  <c r="D887" i="2" l="1"/>
  <c r="G887" i="2" s="1"/>
  <c r="F886" i="2"/>
  <c r="E886" i="2"/>
  <c r="D888" i="2" l="1"/>
  <c r="G888" i="2" s="1"/>
  <c r="F887" i="2"/>
  <c r="E887" i="2"/>
  <c r="D889" i="2" l="1"/>
  <c r="G889" i="2" s="1"/>
  <c r="F888" i="2"/>
  <c r="E888" i="2"/>
  <c r="D890" i="2" l="1"/>
  <c r="G890" i="2" s="1"/>
  <c r="F889" i="2"/>
  <c r="E889" i="2"/>
  <c r="D891" i="2" l="1"/>
  <c r="G891" i="2" s="1"/>
  <c r="F890" i="2"/>
  <c r="E890" i="2"/>
  <c r="D892" i="2" l="1"/>
  <c r="G892" i="2" s="1"/>
  <c r="F891" i="2"/>
  <c r="E891" i="2"/>
  <c r="D893" i="2" l="1"/>
  <c r="G893" i="2" s="1"/>
  <c r="F892" i="2"/>
  <c r="E892" i="2"/>
  <c r="D894" i="2" l="1"/>
  <c r="G894" i="2" s="1"/>
  <c r="F893" i="2"/>
  <c r="E893" i="2"/>
  <c r="D895" i="2" l="1"/>
  <c r="G895" i="2" s="1"/>
  <c r="F894" i="2"/>
  <c r="E894" i="2"/>
  <c r="D896" i="2" l="1"/>
  <c r="G896" i="2" s="1"/>
  <c r="F895" i="2"/>
  <c r="E895" i="2"/>
  <c r="D897" i="2" l="1"/>
  <c r="G897" i="2" s="1"/>
  <c r="F896" i="2"/>
  <c r="E896" i="2"/>
  <c r="D898" i="2" l="1"/>
  <c r="G898" i="2" s="1"/>
  <c r="F897" i="2"/>
  <c r="E897" i="2"/>
  <c r="D899" i="2" l="1"/>
  <c r="G899" i="2" s="1"/>
  <c r="F898" i="2"/>
  <c r="E898" i="2"/>
  <c r="D900" i="2" l="1"/>
  <c r="G900" i="2" s="1"/>
  <c r="F899" i="2"/>
  <c r="E899" i="2"/>
  <c r="D901" i="2" l="1"/>
  <c r="G901" i="2" s="1"/>
  <c r="F900" i="2"/>
  <c r="E900" i="2"/>
  <c r="D902" i="2" l="1"/>
  <c r="G902" i="2" s="1"/>
  <c r="F901" i="2"/>
  <c r="E901" i="2"/>
  <c r="D903" i="2" l="1"/>
  <c r="G903" i="2" s="1"/>
  <c r="F902" i="2"/>
  <c r="E902" i="2"/>
  <c r="D904" i="2" l="1"/>
  <c r="G904" i="2" s="1"/>
  <c r="E903" i="2"/>
  <c r="F903" i="2"/>
  <c r="D905" i="2" l="1"/>
  <c r="G905" i="2" s="1"/>
  <c r="F904" i="2"/>
  <c r="E904" i="2"/>
  <c r="D906" i="2" l="1"/>
  <c r="G906" i="2" s="1"/>
  <c r="F905" i="2"/>
  <c r="E905" i="2"/>
  <c r="D907" i="2" l="1"/>
  <c r="G907" i="2" s="1"/>
  <c r="F906" i="2"/>
  <c r="E906" i="2"/>
  <c r="D908" i="2" l="1"/>
  <c r="G908" i="2" s="1"/>
  <c r="F907" i="2"/>
  <c r="E907" i="2"/>
  <c r="D909" i="2" l="1"/>
  <c r="G909" i="2" s="1"/>
  <c r="F908" i="2"/>
  <c r="E908" i="2"/>
  <c r="D910" i="2" l="1"/>
  <c r="G910" i="2" s="1"/>
  <c r="F909" i="2"/>
  <c r="E909" i="2"/>
  <c r="D911" i="2" l="1"/>
  <c r="G911" i="2" s="1"/>
  <c r="F910" i="2"/>
  <c r="E910" i="2"/>
  <c r="D912" i="2" l="1"/>
  <c r="G912" i="2" s="1"/>
  <c r="F911" i="2"/>
  <c r="E911" i="2"/>
  <c r="D913" i="2" l="1"/>
  <c r="G913" i="2" s="1"/>
  <c r="F912" i="2"/>
  <c r="E912" i="2"/>
  <c r="D914" i="2" l="1"/>
  <c r="G914" i="2" s="1"/>
  <c r="F913" i="2"/>
  <c r="E913" i="2"/>
  <c r="D915" i="2" l="1"/>
  <c r="G915" i="2" s="1"/>
  <c r="F914" i="2"/>
  <c r="E914" i="2"/>
  <c r="D916" i="2" l="1"/>
  <c r="G916" i="2" s="1"/>
  <c r="F915" i="2"/>
  <c r="E915" i="2"/>
  <c r="D917" i="2" l="1"/>
  <c r="G917" i="2" s="1"/>
  <c r="F916" i="2"/>
  <c r="E916" i="2"/>
  <c r="D918" i="2" l="1"/>
  <c r="G918" i="2" s="1"/>
  <c r="F917" i="2"/>
  <c r="E917" i="2"/>
  <c r="D919" i="2" l="1"/>
  <c r="G919" i="2" s="1"/>
  <c r="F918" i="2"/>
  <c r="E918" i="2"/>
  <c r="D920" i="2" l="1"/>
  <c r="G920" i="2" s="1"/>
  <c r="F919" i="2"/>
  <c r="E919" i="2"/>
  <c r="D921" i="2" l="1"/>
  <c r="G921" i="2" s="1"/>
  <c r="F920" i="2"/>
  <c r="E920" i="2"/>
  <c r="D922" i="2" l="1"/>
  <c r="G922" i="2" s="1"/>
  <c r="F921" i="2"/>
  <c r="E921" i="2"/>
  <c r="D923" i="2" l="1"/>
  <c r="G923" i="2" s="1"/>
  <c r="F922" i="2"/>
  <c r="E922" i="2"/>
  <c r="D924" i="2" l="1"/>
  <c r="G924" i="2" s="1"/>
  <c r="F923" i="2"/>
  <c r="E923" i="2"/>
  <c r="D925" i="2" l="1"/>
  <c r="G925" i="2" s="1"/>
  <c r="F924" i="2"/>
  <c r="E924" i="2"/>
  <c r="D926" i="2" l="1"/>
  <c r="G926" i="2" s="1"/>
  <c r="F925" i="2"/>
  <c r="E925" i="2"/>
  <c r="D927" i="2" l="1"/>
  <c r="G927" i="2" s="1"/>
  <c r="F926" i="2"/>
  <c r="E926" i="2"/>
  <c r="D928" i="2" l="1"/>
  <c r="G928" i="2" s="1"/>
  <c r="F927" i="2"/>
  <c r="E927" i="2"/>
  <c r="D929" i="2" l="1"/>
  <c r="G929" i="2" s="1"/>
  <c r="F928" i="2"/>
  <c r="E928" i="2"/>
  <c r="D930" i="2" l="1"/>
  <c r="G930" i="2" s="1"/>
  <c r="F929" i="2"/>
  <c r="E929" i="2"/>
  <c r="D931" i="2" l="1"/>
  <c r="G931" i="2" s="1"/>
  <c r="F930" i="2"/>
  <c r="E930" i="2"/>
  <c r="D932" i="2" l="1"/>
  <c r="G932" i="2" s="1"/>
  <c r="F931" i="2"/>
  <c r="E931" i="2"/>
  <c r="D933" i="2" l="1"/>
  <c r="G933" i="2" s="1"/>
  <c r="F932" i="2"/>
  <c r="E932" i="2"/>
  <c r="D934" i="2" l="1"/>
  <c r="G934" i="2" s="1"/>
  <c r="F933" i="2"/>
  <c r="E933" i="2"/>
  <c r="D935" i="2" l="1"/>
  <c r="G935" i="2" s="1"/>
  <c r="F934" i="2"/>
  <c r="E934" i="2"/>
  <c r="D936" i="2" l="1"/>
  <c r="G936" i="2" s="1"/>
  <c r="E935" i="2"/>
  <c r="F935" i="2"/>
  <c r="D937" i="2" l="1"/>
  <c r="G937" i="2" s="1"/>
  <c r="F936" i="2"/>
  <c r="E936" i="2"/>
  <c r="D938" i="2" l="1"/>
  <c r="G938" i="2" s="1"/>
  <c r="F937" i="2"/>
  <c r="E937" i="2"/>
  <c r="D939" i="2" l="1"/>
  <c r="G939" i="2" s="1"/>
  <c r="F938" i="2"/>
  <c r="E938" i="2"/>
  <c r="D940" i="2" l="1"/>
  <c r="G940" i="2" s="1"/>
  <c r="F939" i="2"/>
  <c r="E939" i="2"/>
  <c r="D941" i="2" l="1"/>
  <c r="G941" i="2" s="1"/>
  <c r="F940" i="2"/>
  <c r="E940" i="2"/>
  <c r="D942" i="2" l="1"/>
  <c r="G942" i="2" s="1"/>
  <c r="F941" i="2"/>
  <c r="E941" i="2"/>
  <c r="D943" i="2" l="1"/>
  <c r="G943" i="2" s="1"/>
  <c r="F942" i="2"/>
  <c r="E942" i="2"/>
  <c r="D944" i="2" l="1"/>
  <c r="G944" i="2" s="1"/>
  <c r="F943" i="2"/>
  <c r="E943" i="2"/>
  <c r="D945" i="2" l="1"/>
  <c r="G945" i="2" s="1"/>
  <c r="F944" i="2"/>
  <c r="E944" i="2"/>
  <c r="D946" i="2" l="1"/>
  <c r="G946" i="2" s="1"/>
  <c r="F945" i="2"/>
  <c r="E945" i="2"/>
  <c r="D947" i="2" l="1"/>
  <c r="G947" i="2" s="1"/>
  <c r="F946" i="2"/>
  <c r="E946" i="2"/>
  <c r="D948" i="2" l="1"/>
  <c r="G948" i="2" s="1"/>
  <c r="F947" i="2"/>
  <c r="E947" i="2"/>
  <c r="D949" i="2" l="1"/>
  <c r="G949" i="2" s="1"/>
  <c r="F948" i="2"/>
  <c r="E948" i="2"/>
  <c r="D950" i="2" l="1"/>
  <c r="G950" i="2" s="1"/>
  <c r="F949" i="2"/>
  <c r="E949" i="2"/>
  <c r="D951" i="2" l="1"/>
  <c r="G951" i="2" s="1"/>
  <c r="F950" i="2"/>
  <c r="E950" i="2"/>
  <c r="D952" i="2" l="1"/>
  <c r="G952" i="2" s="1"/>
  <c r="F951" i="2"/>
  <c r="E951" i="2"/>
  <c r="D953" i="2" l="1"/>
  <c r="G953" i="2" s="1"/>
  <c r="F952" i="2"/>
  <c r="E952" i="2"/>
  <c r="D954" i="2" l="1"/>
  <c r="G954" i="2" s="1"/>
  <c r="F953" i="2"/>
  <c r="E953" i="2"/>
  <c r="D955" i="2" l="1"/>
  <c r="G955" i="2" s="1"/>
  <c r="F954" i="2"/>
  <c r="E954" i="2"/>
  <c r="D956" i="2" l="1"/>
  <c r="G956" i="2" s="1"/>
  <c r="F955" i="2"/>
  <c r="E955" i="2"/>
  <c r="D957" i="2" l="1"/>
  <c r="G957" i="2" s="1"/>
  <c r="F956" i="2"/>
  <c r="E956" i="2"/>
  <c r="D958" i="2" l="1"/>
  <c r="G958" i="2" s="1"/>
  <c r="F957" i="2"/>
  <c r="E957" i="2"/>
  <c r="D959" i="2" l="1"/>
  <c r="G959" i="2" s="1"/>
  <c r="F958" i="2"/>
  <c r="E958" i="2"/>
  <c r="D960" i="2" l="1"/>
  <c r="G960" i="2" s="1"/>
  <c r="F959" i="2"/>
  <c r="E959" i="2"/>
  <c r="D961" i="2" l="1"/>
  <c r="G961" i="2" s="1"/>
  <c r="F960" i="2"/>
  <c r="E960" i="2"/>
  <c r="D962" i="2" l="1"/>
  <c r="G962" i="2" s="1"/>
  <c r="F961" i="2"/>
  <c r="E961" i="2"/>
  <c r="D963" i="2" l="1"/>
  <c r="G963" i="2" s="1"/>
  <c r="F962" i="2"/>
  <c r="E962" i="2"/>
  <c r="D964" i="2" l="1"/>
  <c r="G964" i="2" s="1"/>
  <c r="F963" i="2"/>
  <c r="E963" i="2"/>
  <c r="D965" i="2" l="1"/>
  <c r="G965" i="2" s="1"/>
  <c r="F964" i="2"/>
  <c r="E964" i="2"/>
  <c r="D966" i="2" l="1"/>
  <c r="G966" i="2" s="1"/>
  <c r="F965" i="2"/>
  <c r="E965" i="2"/>
  <c r="D967" i="2" l="1"/>
  <c r="G967" i="2" s="1"/>
  <c r="F966" i="2"/>
  <c r="E966" i="2"/>
  <c r="D968" i="2" l="1"/>
  <c r="G968" i="2" s="1"/>
  <c r="E967" i="2"/>
  <c r="F967" i="2"/>
  <c r="D969" i="2" l="1"/>
  <c r="G969" i="2" s="1"/>
  <c r="F968" i="2"/>
  <c r="E968" i="2"/>
  <c r="D970" i="2" l="1"/>
  <c r="G970" i="2" s="1"/>
  <c r="F969" i="2"/>
  <c r="E969" i="2"/>
  <c r="D971" i="2" l="1"/>
  <c r="G971" i="2" s="1"/>
  <c r="F970" i="2"/>
  <c r="E970" i="2"/>
  <c r="D972" i="2" l="1"/>
  <c r="G972" i="2" s="1"/>
  <c r="F971" i="2"/>
  <c r="E971" i="2"/>
  <c r="D973" i="2" l="1"/>
  <c r="G973" i="2" s="1"/>
  <c r="F972" i="2"/>
  <c r="E972" i="2"/>
  <c r="D974" i="2" l="1"/>
  <c r="G974" i="2" s="1"/>
  <c r="F973" i="2"/>
  <c r="E973" i="2"/>
  <c r="D975" i="2" l="1"/>
  <c r="G975" i="2" s="1"/>
  <c r="F974" i="2"/>
  <c r="E974" i="2"/>
  <c r="D976" i="2" l="1"/>
  <c r="G976" i="2" s="1"/>
  <c r="F975" i="2"/>
  <c r="E975" i="2"/>
  <c r="D977" i="2" l="1"/>
  <c r="G977" i="2" s="1"/>
  <c r="F976" i="2"/>
  <c r="E976" i="2"/>
  <c r="D978" i="2" l="1"/>
  <c r="G978" i="2" s="1"/>
  <c r="F977" i="2"/>
  <c r="E977" i="2"/>
  <c r="D979" i="2" l="1"/>
  <c r="G979" i="2" s="1"/>
  <c r="F978" i="2"/>
  <c r="E978" i="2"/>
  <c r="D980" i="2" l="1"/>
  <c r="G980" i="2" s="1"/>
  <c r="F979" i="2"/>
  <c r="E979" i="2"/>
  <c r="D981" i="2" l="1"/>
  <c r="G981" i="2" s="1"/>
  <c r="F980" i="2"/>
  <c r="E980" i="2"/>
  <c r="D982" i="2" l="1"/>
  <c r="G982" i="2" s="1"/>
  <c r="F981" i="2"/>
  <c r="E981" i="2"/>
  <c r="D983" i="2" l="1"/>
  <c r="G983" i="2" s="1"/>
  <c r="F982" i="2"/>
  <c r="E982" i="2"/>
  <c r="D984" i="2" l="1"/>
  <c r="G984" i="2" s="1"/>
  <c r="F983" i="2"/>
  <c r="E983" i="2"/>
  <c r="D985" i="2" l="1"/>
  <c r="G985" i="2" s="1"/>
  <c r="F984" i="2"/>
  <c r="E984" i="2"/>
  <c r="D986" i="2" l="1"/>
  <c r="G986" i="2" s="1"/>
  <c r="F985" i="2"/>
  <c r="E985" i="2"/>
  <c r="D987" i="2" l="1"/>
  <c r="G987" i="2" s="1"/>
  <c r="F986" i="2"/>
  <c r="E986" i="2"/>
  <c r="D988" i="2" l="1"/>
  <c r="G988" i="2" s="1"/>
  <c r="F987" i="2"/>
  <c r="E987" i="2"/>
  <c r="D989" i="2" l="1"/>
  <c r="G989" i="2" s="1"/>
  <c r="F988" i="2"/>
  <c r="E988" i="2"/>
  <c r="D990" i="2" l="1"/>
  <c r="G990" i="2" s="1"/>
  <c r="F989" i="2"/>
  <c r="E989" i="2"/>
  <c r="D991" i="2" l="1"/>
  <c r="G991" i="2" s="1"/>
  <c r="F990" i="2"/>
  <c r="E990" i="2"/>
  <c r="D992" i="2" l="1"/>
  <c r="G992" i="2" s="1"/>
  <c r="E991" i="2"/>
  <c r="F991" i="2"/>
  <c r="D993" i="2" l="1"/>
  <c r="G993" i="2" s="1"/>
  <c r="F992" i="2"/>
  <c r="E992" i="2"/>
  <c r="D994" i="2" l="1"/>
  <c r="G994" i="2" s="1"/>
  <c r="F993" i="2"/>
  <c r="E993" i="2"/>
  <c r="D995" i="2" l="1"/>
  <c r="G995" i="2" s="1"/>
  <c r="F994" i="2"/>
  <c r="E994" i="2"/>
  <c r="D996" i="2" l="1"/>
  <c r="G996" i="2" s="1"/>
  <c r="F995" i="2"/>
  <c r="E995" i="2"/>
  <c r="D997" i="2" l="1"/>
  <c r="G997" i="2" s="1"/>
  <c r="F996" i="2"/>
  <c r="E996" i="2"/>
  <c r="D998" i="2" l="1"/>
  <c r="G998" i="2" s="1"/>
  <c r="F997" i="2"/>
  <c r="E997" i="2"/>
  <c r="D999" i="2" l="1"/>
  <c r="G999" i="2" s="1"/>
  <c r="F998" i="2"/>
  <c r="E998" i="2"/>
  <c r="D1000" i="2" l="1"/>
  <c r="G1000" i="2" s="1"/>
  <c r="F999" i="2"/>
  <c r="E999" i="2"/>
  <c r="D1001" i="2" l="1"/>
  <c r="G1001" i="2" s="1"/>
  <c r="F1000" i="2"/>
  <c r="E1000" i="2"/>
  <c r="D1002" i="2" l="1"/>
  <c r="G1002" i="2" s="1"/>
  <c r="F1001" i="2"/>
  <c r="E1001" i="2"/>
  <c r="D1003" i="2" l="1"/>
  <c r="G1003" i="2" s="1"/>
  <c r="F1002" i="2"/>
  <c r="E1002" i="2"/>
  <c r="D1004" i="2" l="1"/>
  <c r="G1004" i="2" s="1"/>
  <c r="F1003" i="2"/>
  <c r="E1003" i="2"/>
  <c r="D1005" i="2" l="1"/>
  <c r="G1005" i="2" s="1"/>
  <c r="F1004" i="2"/>
  <c r="E1004" i="2"/>
  <c r="D1006" i="2" l="1"/>
  <c r="G1006" i="2" s="1"/>
  <c r="F1005" i="2"/>
  <c r="E1005" i="2"/>
  <c r="D1007" i="2" l="1"/>
  <c r="G1007" i="2" s="1"/>
  <c r="F1006" i="2"/>
  <c r="E1006" i="2"/>
  <c r="D1008" i="2" l="1"/>
  <c r="G1008" i="2" s="1"/>
  <c r="F1007" i="2"/>
  <c r="E1007" i="2"/>
  <c r="D1009" i="2" l="1"/>
  <c r="G1009" i="2" s="1"/>
  <c r="F1008" i="2"/>
  <c r="E1008" i="2"/>
  <c r="D1010" i="2" l="1"/>
  <c r="G1010" i="2" s="1"/>
  <c r="E1009" i="2"/>
  <c r="F1009" i="2"/>
  <c r="D1011" i="2" l="1"/>
  <c r="G1011" i="2" s="1"/>
  <c r="F1010" i="2"/>
  <c r="E1010" i="2"/>
  <c r="D1012" i="2" l="1"/>
  <c r="G1012" i="2" s="1"/>
  <c r="F1011" i="2"/>
  <c r="E1011" i="2"/>
  <c r="D1013" i="2" l="1"/>
  <c r="G1013" i="2" s="1"/>
  <c r="F1012" i="2"/>
  <c r="E1012" i="2"/>
  <c r="D1014" i="2" l="1"/>
  <c r="G1014" i="2" s="1"/>
  <c r="F1013" i="2"/>
  <c r="E1013" i="2"/>
  <c r="D1015" i="2" l="1"/>
  <c r="G1015" i="2" s="1"/>
  <c r="E1014" i="2"/>
  <c r="F1014" i="2"/>
  <c r="D1016" i="2" l="1"/>
  <c r="G1016" i="2" s="1"/>
  <c r="F1015" i="2"/>
  <c r="E1015" i="2"/>
  <c r="D1017" i="2" l="1"/>
  <c r="G1017" i="2" s="1"/>
  <c r="F1016" i="2"/>
  <c r="E1016" i="2"/>
  <c r="D1018" i="2" l="1"/>
  <c r="G1018" i="2" s="1"/>
  <c r="F1017" i="2"/>
  <c r="E1017" i="2"/>
  <c r="D1019" i="2" l="1"/>
  <c r="G1019" i="2" s="1"/>
  <c r="F1018" i="2"/>
  <c r="E1018" i="2"/>
  <c r="D1020" i="2" l="1"/>
  <c r="G1020" i="2" s="1"/>
  <c r="F1019" i="2"/>
  <c r="E1019" i="2"/>
  <c r="D1021" i="2" l="1"/>
  <c r="G1021" i="2" s="1"/>
  <c r="F1020" i="2"/>
  <c r="E1020" i="2"/>
  <c r="D1022" i="2" l="1"/>
  <c r="G1022" i="2" s="1"/>
  <c r="F1021" i="2"/>
  <c r="E1021" i="2"/>
  <c r="D1023" i="2" l="1"/>
  <c r="G1023" i="2" s="1"/>
  <c r="F1022" i="2"/>
  <c r="E1022" i="2"/>
  <c r="D1024" i="2" l="1"/>
  <c r="G1024" i="2" s="1"/>
  <c r="F1023" i="2"/>
  <c r="E1023" i="2"/>
  <c r="D1025" i="2" l="1"/>
  <c r="G1025" i="2" s="1"/>
  <c r="F1024" i="2"/>
  <c r="E1024" i="2"/>
  <c r="D1026" i="2" l="1"/>
  <c r="G1026" i="2" s="1"/>
  <c r="F1025" i="2"/>
  <c r="E1025" i="2"/>
  <c r="D1027" i="2" l="1"/>
  <c r="G1027" i="2" s="1"/>
  <c r="F1026" i="2"/>
  <c r="E1026" i="2"/>
  <c r="D1028" i="2" l="1"/>
  <c r="G1028" i="2" s="1"/>
  <c r="F1027" i="2"/>
  <c r="E1027" i="2"/>
  <c r="D1029" i="2" l="1"/>
  <c r="G1029" i="2" s="1"/>
  <c r="F1028" i="2"/>
  <c r="E1028" i="2"/>
  <c r="D1030" i="2" l="1"/>
  <c r="G1030" i="2" s="1"/>
  <c r="F1029" i="2"/>
  <c r="E1029" i="2"/>
  <c r="D1031" i="2" l="1"/>
  <c r="G1031" i="2" s="1"/>
  <c r="F1030" i="2"/>
  <c r="E1030" i="2"/>
  <c r="D1032" i="2" l="1"/>
  <c r="G1032" i="2" s="1"/>
  <c r="F1031" i="2"/>
  <c r="E1031" i="2"/>
  <c r="D1033" i="2" l="1"/>
  <c r="G1033" i="2" s="1"/>
  <c r="F1032" i="2"/>
  <c r="E1032" i="2"/>
  <c r="D1034" i="2" l="1"/>
  <c r="G1034" i="2" s="1"/>
  <c r="F1033" i="2"/>
  <c r="E1033" i="2"/>
  <c r="D1035" i="2" l="1"/>
  <c r="G1035" i="2" s="1"/>
  <c r="F1034" i="2"/>
  <c r="E1034" i="2"/>
  <c r="D1036" i="2" l="1"/>
  <c r="G1036" i="2" s="1"/>
  <c r="F1035" i="2"/>
  <c r="E1035" i="2"/>
  <c r="D1037" i="2" l="1"/>
  <c r="G1037" i="2" s="1"/>
  <c r="F1036" i="2"/>
  <c r="E1036" i="2"/>
  <c r="D1038" i="2" l="1"/>
  <c r="G1038" i="2" s="1"/>
  <c r="F1037" i="2"/>
  <c r="E1037" i="2"/>
  <c r="D1039" i="2" l="1"/>
  <c r="G1039" i="2" s="1"/>
  <c r="F1038" i="2"/>
  <c r="E1038" i="2"/>
  <c r="D1040" i="2" l="1"/>
  <c r="G1040" i="2" s="1"/>
  <c r="F1039" i="2"/>
  <c r="E1039" i="2"/>
  <c r="D1041" i="2" l="1"/>
  <c r="G1041" i="2" s="1"/>
  <c r="F1040" i="2"/>
  <c r="E1040" i="2"/>
  <c r="D1042" i="2" l="1"/>
  <c r="G1042" i="2" s="1"/>
  <c r="F1041" i="2"/>
  <c r="E1041" i="2"/>
  <c r="D1043" i="2" l="1"/>
  <c r="G1043" i="2" s="1"/>
  <c r="F1042" i="2"/>
  <c r="E1042" i="2"/>
  <c r="D1044" i="2" l="1"/>
  <c r="G1044" i="2" s="1"/>
  <c r="F1043" i="2"/>
  <c r="E1043" i="2"/>
  <c r="D1045" i="2" l="1"/>
  <c r="G1045" i="2" s="1"/>
  <c r="F1044" i="2"/>
  <c r="E1044" i="2"/>
  <c r="D1046" i="2" l="1"/>
  <c r="G1046" i="2" s="1"/>
  <c r="F1045" i="2"/>
  <c r="E1045" i="2"/>
  <c r="D1047" i="2" l="1"/>
  <c r="G1047" i="2" s="1"/>
  <c r="F1046" i="2"/>
  <c r="E1046" i="2"/>
  <c r="D1048" i="2" l="1"/>
  <c r="G1048" i="2" s="1"/>
  <c r="F1047" i="2"/>
  <c r="E1047" i="2"/>
  <c r="D1049" i="2" l="1"/>
  <c r="G1049" i="2" s="1"/>
  <c r="F1048" i="2"/>
  <c r="E1048" i="2"/>
  <c r="D1050" i="2" l="1"/>
  <c r="G1050" i="2" s="1"/>
  <c r="F1049" i="2"/>
  <c r="E1049" i="2"/>
  <c r="D1051" i="2" l="1"/>
  <c r="G1051" i="2" s="1"/>
  <c r="F1050" i="2"/>
  <c r="E1050" i="2"/>
  <c r="D1052" i="2" l="1"/>
  <c r="G1052" i="2" s="1"/>
  <c r="F1051" i="2"/>
  <c r="E1051" i="2"/>
  <c r="D1053" i="2" l="1"/>
  <c r="G1053" i="2" s="1"/>
  <c r="F1052" i="2"/>
  <c r="E1052" i="2"/>
  <c r="D1054" i="2" l="1"/>
  <c r="G1054" i="2" s="1"/>
  <c r="F1053" i="2"/>
  <c r="E1053" i="2"/>
  <c r="D1055" i="2" l="1"/>
  <c r="G1055" i="2" s="1"/>
  <c r="F1054" i="2"/>
  <c r="E1054" i="2"/>
  <c r="D1056" i="2" l="1"/>
  <c r="G1056" i="2" s="1"/>
  <c r="E1055" i="2"/>
  <c r="F1055" i="2"/>
  <c r="D1057" i="2" l="1"/>
  <c r="G1057" i="2" s="1"/>
  <c r="F1056" i="2"/>
  <c r="E1056" i="2"/>
  <c r="D1058" i="2" l="1"/>
  <c r="G1058" i="2" s="1"/>
  <c r="F1057" i="2"/>
  <c r="E1057" i="2"/>
  <c r="D1059" i="2" l="1"/>
  <c r="G1059" i="2" s="1"/>
  <c r="F1058" i="2"/>
  <c r="E1058" i="2"/>
  <c r="D1060" i="2" l="1"/>
  <c r="G1060" i="2" s="1"/>
  <c r="F1059" i="2"/>
  <c r="E1059" i="2"/>
  <c r="D1061" i="2" l="1"/>
  <c r="G1061" i="2" s="1"/>
  <c r="F1060" i="2"/>
  <c r="E1060" i="2"/>
  <c r="D1062" i="2" l="1"/>
  <c r="G1062" i="2" s="1"/>
  <c r="F1061" i="2"/>
  <c r="E1061" i="2"/>
  <c r="D1063" i="2" l="1"/>
  <c r="G1063" i="2" s="1"/>
  <c r="F1062" i="2"/>
  <c r="E1062" i="2"/>
  <c r="D1064" i="2" l="1"/>
  <c r="G1064" i="2" s="1"/>
  <c r="F1063" i="2"/>
  <c r="E1063" i="2"/>
  <c r="D1065" i="2" l="1"/>
  <c r="G1065" i="2" s="1"/>
  <c r="F1064" i="2"/>
  <c r="E1064" i="2"/>
  <c r="D1066" i="2" l="1"/>
  <c r="G1066" i="2" s="1"/>
  <c r="F1065" i="2"/>
  <c r="E1065" i="2"/>
  <c r="D1067" i="2" l="1"/>
  <c r="G1067" i="2" s="1"/>
  <c r="F1066" i="2"/>
  <c r="E1066" i="2"/>
  <c r="D1068" i="2" l="1"/>
  <c r="G1068" i="2" s="1"/>
  <c r="F1067" i="2"/>
  <c r="E1067" i="2"/>
  <c r="D1069" i="2" l="1"/>
  <c r="G1069" i="2" s="1"/>
  <c r="F1068" i="2"/>
  <c r="E1068" i="2"/>
  <c r="D1070" i="2" l="1"/>
  <c r="G1070" i="2" s="1"/>
  <c r="F1069" i="2"/>
  <c r="E1069" i="2"/>
  <c r="D1071" i="2" l="1"/>
  <c r="G1071" i="2" s="1"/>
  <c r="F1070" i="2"/>
  <c r="E1070" i="2"/>
  <c r="D1072" i="2" l="1"/>
  <c r="G1072" i="2" s="1"/>
  <c r="F1071" i="2"/>
  <c r="E1071" i="2"/>
  <c r="D1073" i="2" l="1"/>
  <c r="G1073" i="2" s="1"/>
  <c r="F1072" i="2"/>
  <c r="E1072" i="2"/>
  <c r="D1074" i="2" l="1"/>
  <c r="G1074" i="2" s="1"/>
  <c r="E1073" i="2"/>
  <c r="F1073" i="2"/>
  <c r="D1075" i="2" l="1"/>
  <c r="G1075" i="2" s="1"/>
  <c r="F1074" i="2"/>
  <c r="E1074" i="2"/>
  <c r="D1076" i="2" l="1"/>
  <c r="G1076" i="2" s="1"/>
  <c r="F1075" i="2"/>
  <c r="E1075" i="2"/>
  <c r="D1077" i="2" l="1"/>
  <c r="G1077" i="2" s="1"/>
  <c r="F1076" i="2"/>
  <c r="E1076" i="2"/>
  <c r="D1078" i="2" l="1"/>
  <c r="G1078" i="2" s="1"/>
  <c r="F1077" i="2"/>
  <c r="E1077" i="2"/>
  <c r="D1079" i="2" l="1"/>
  <c r="G1079" i="2" s="1"/>
  <c r="F1078" i="2"/>
  <c r="E1078" i="2"/>
  <c r="D1080" i="2" l="1"/>
  <c r="G1080" i="2" s="1"/>
  <c r="F1079" i="2"/>
  <c r="E1079" i="2"/>
  <c r="D1081" i="2" l="1"/>
  <c r="G1081" i="2" s="1"/>
  <c r="F1080" i="2"/>
  <c r="E1080" i="2"/>
  <c r="D1082" i="2" l="1"/>
  <c r="G1082" i="2" s="1"/>
  <c r="F1081" i="2"/>
  <c r="E1081" i="2"/>
  <c r="D1083" i="2" l="1"/>
  <c r="G1083" i="2" s="1"/>
  <c r="F1082" i="2"/>
  <c r="E1082" i="2"/>
  <c r="D1084" i="2" l="1"/>
  <c r="G1084" i="2" s="1"/>
  <c r="F1083" i="2"/>
  <c r="E1083" i="2"/>
  <c r="D1085" i="2" l="1"/>
  <c r="G1085" i="2" s="1"/>
  <c r="F1084" i="2"/>
  <c r="E1084" i="2"/>
  <c r="D1086" i="2" l="1"/>
  <c r="G1086" i="2" s="1"/>
  <c r="F1085" i="2"/>
  <c r="E1085" i="2"/>
  <c r="D1087" i="2" l="1"/>
  <c r="G1087" i="2" s="1"/>
  <c r="F1086" i="2"/>
  <c r="E1086" i="2"/>
  <c r="D1088" i="2" l="1"/>
  <c r="G1088" i="2" s="1"/>
  <c r="F1087" i="2"/>
  <c r="E1087" i="2"/>
  <c r="D1089" i="2" l="1"/>
  <c r="G1089" i="2" s="1"/>
  <c r="F1088" i="2"/>
  <c r="E1088" i="2"/>
  <c r="D1090" i="2" l="1"/>
  <c r="G1090" i="2" s="1"/>
  <c r="F1089" i="2"/>
  <c r="E1089" i="2"/>
  <c r="D1091" i="2" l="1"/>
  <c r="G1091" i="2" s="1"/>
  <c r="F1090" i="2"/>
  <c r="E1090" i="2"/>
  <c r="D1092" i="2" l="1"/>
  <c r="G1092" i="2" s="1"/>
  <c r="F1091" i="2"/>
  <c r="E1091" i="2"/>
  <c r="D1093" i="2" l="1"/>
  <c r="G1093" i="2" s="1"/>
  <c r="F1092" i="2"/>
  <c r="E1092" i="2"/>
  <c r="D1094" i="2" l="1"/>
  <c r="G1094" i="2" s="1"/>
  <c r="F1093" i="2"/>
  <c r="E1093" i="2"/>
  <c r="D1095" i="2" l="1"/>
  <c r="G1095" i="2" s="1"/>
  <c r="F1094" i="2"/>
  <c r="E1094" i="2"/>
  <c r="D1096" i="2" l="1"/>
  <c r="G1096" i="2" s="1"/>
  <c r="E1095" i="2"/>
  <c r="F1095" i="2"/>
  <c r="D1097" i="2" l="1"/>
  <c r="G1097" i="2" s="1"/>
  <c r="F1096" i="2"/>
  <c r="E1096" i="2"/>
  <c r="D1098" i="2" l="1"/>
  <c r="G1098" i="2" s="1"/>
  <c r="E1097" i="2"/>
  <c r="F1097" i="2"/>
  <c r="D1099" i="2" l="1"/>
  <c r="G1099" i="2" s="1"/>
  <c r="F1098" i="2"/>
  <c r="E1098" i="2"/>
  <c r="D1100" i="2" l="1"/>
  <c r="G1100" i="2" s="1"/>
  <c r="F1099" i="2"/>
  <c r="E1099" i="2"/>
  <c r="D1101" i="2" l="1"/>
  <c r="G1101" i="2" s="1"/>
  <c r="F1100" i="2"/>
  <c r="E1100" i="2"/>
  <c r="D1102" i="2" l="1"/>
  <c r="G1102" i="2" s="1"/>
  <c r="F1101" i="2"/>
  <c r="E1101" i="2"/>
  <c r="D1103" i="2" l="1"/>
  <c r="G1103" i="2" s="1"/>
  <c r="F1102" i="2"/>
  <c r="E1102" i="2"/>
  <c r="D1104" i="2" l="1"/>
  <c r="G1104" i="2" s="1"/>
  <c r="F1103" i="2"/>
  <c r="E1103" i="2"/>
  <c r="D1105" i="2" l="1"/>
  <c r="G1105" i="2" s="1"/>
  <c r="F1104" i="2"/>
  <c r="E1104" i="2"/>
  <c r="D1106" i="2" l="1"/>
  <c r="G1106" i="2" s="1"/>
  <c r="F1105" i="2"/>
  <c r="E1105" i="2"/>
  <c r="D1107" i="2" l="1"/>
  <c r="G1107" i="2" s="1"/>
  <c r="F1106" i="2"/>
  <c r="E1106" i="2"/>
  <c r="D1108" i="2" l="1"/>
  <c r="G1108" i="2" s="1"/>
  <c r="F1107" i="2"/>
  <c r="E1107" i="2"/>
  <c r="D1109" i="2" l="1"/>
  <c r="G1109" i="2" s="1"/>
  <c r="F1108" i="2"/>
  <c r="E1108" i="2"/>
  <c r="D1110" i="2" l="1"/>
  <c r="G1110" i="2" s="1"/>
  <c r="F1109" i="2"/>
  <c r="E1109" i="2"/>
  <c r="D1111" i="2" l="1"/>
  <c r="G1111" i="2" s="1"/>
  <c r="F1110" i="2"/>
  <c r="E1110" i="2"/>
  <c r="D1112" i="2" l="1"/>
  <c r="G1112" i="2" s="1"/>
  <c r="F1111" i="2"/>
  <c r="E1111" i="2"/>
  <c r="D1113" i="2" l="1"/>
  <c r="G1113" i="2" s="1"/>
  <c r="F1112" i="2"/>
  <c r="E1112" i="2"/>
  <c r="D1114" i="2" l="1"/>
  <c r="G1114" i="2" s="1"/>
  <c r="F1113" i="2"/>
  <c r="E1113" i="2"/>
  <c r="D1115" i="2" l="1"/>
  <c r="G1115" i="2" s="1"/>
  <c r="F1114" i="2"/>
  <c r="E1114" i="2"/>
  <c r="D1116" i="2" l="1"/>
  <c r="G1116" i="2" s="1"/>
  <c r="F1115" i="2"/>
  <c r="E1115" i="2"/>
  <c r="D1117" i="2" l="1"/>
  <c r="G1117" i="2" s="1"/>
  <c r="F1116" i="2"/>
  <c r="E1116" i="2"/>
  <c r="D1118" i="2" l="1"/>
  <c r="G1118" i="2" s="1"/>
  <c r="F1117" i="2"/>
  <c r="E1117" i="2"/>
  <c r="D1119" i="2" l="1"/>
  <c r="G1119" i="2" s="1"/>
  <c r="F1118" i="2"/>
  <c r="E1118" i="2"/>
  <c r="D1120" i="2" l="1"/>
  <c r="G1120" i="2" s="1"/>
  <c r="F1119" i="2"/>
  <c r="E1119" i="2"/>
  <c r="D1121" i="2" l="1"/>
  <c r="G1121" i="2" s="1"/>
  <c r="F1120" i="2"/>
  <c r="E1120" i="2"/>
  <c r="D1122" i="2" l="1"/>
  <c r="G1122" i="2" s="1"/>
  <c r="F1121" i="2"/>
  <c r="E1121" i="2"/>
  <c r="D1123" i="2" l="1"/>
  <c r="G1123" i="2" s="1"/>
  <c r="F1122" i="2"/>
  <c r="E1122" i="2"/>
  <c r="D1124" i="2" l="1"/>
  <c r="G1124" i="2" s="1"/>
  <c r="F1123" i="2"/>
  <c r="E1123" i="2"/>
  <c r="D1125" i="2" l="1"/>
  <c r="G1125" i="2" s="1"/>
  <c r="F1124" i="2"/>
  <c r="E1124" i="2"/>
  <c r="D1126" i="2" l="1"/>
  <c r="G1126" i="2" s="1"/>
  <c r="F1125" i="2"/>
  <c r="E1125" i="2"/>
  <c r="D1127" i="2" l="1"/>
  <c r="G1127" i="2" s="1"/>
  <c r="F1126" i="2"/>
  <c r="E1126" i="2"/>
  <c r="D1128" i="2" l="1"/>
  <c r="G1128" i="2" s="1"/>
  <c r="E1127" i="2"/>
  <c r="F1127" i="2"/>
  <c r="D1129" i="2" l="1"/>
  <c r="G1129" i="2" s="1"/>
  <c r="E1128" i="2"/>
  <c r="F1128" i="2"/>
  <c r="D1130" i="2" l="1"/>
  <c r="G1130" i="2" s="1"/>
  <c r="F1129" i="2"/>
  <c r="E1129" i="2"/>
  <c r="D1131" i="2" l="1"/>
  <c r="G1131" i="2" s="1"/>
  <c r="F1130" i="2"/>
  <c r="E1130" i="2"/>
  <c r="D1132" i="2" l="1"/>
  <c r="G1132" i="2" s="1"/>
  <c r="F1131" i="2"/>
  <c r="E1131" i="2"/>
  <c r="D1133" i="2" l="1"/>
  <c r="G1133" i="2" s="1"/>
  <c r="F1132" i="2"/>
  <c r="E1132" i="2"/>
  <c r="D1134" i="2" l="1"/>
  <c r="G1134" i="2" s="1"/>
  <c r="F1133" i="2"/>
  <c r="E1133" i="2"/>
  <c r="D1135" i="2" l="1"/>
  <c r="G1135" i="2" s="1"/>
  <c r="F1134" i="2"/>
  <c r="E1134" i="2"/>
  <c r="D1136" i="2" l="1"/>
  <c r="G1136" i="2" s="1"/>
  <c r="F1135" i="2"/>
  <c r="E1135" i="2"/>
  <c r="D1137" i="2" l="1"/>
  <c r="G1137" i="2" s="1"/>
  <c r="F1136" i="2"/>
  <c r="E1136" i="2"/>
  <c r="D1138" i="2" l="1"/>
  <c r="G1138" i="2" s="1"/>
  <c r="F1137" i="2"/>
  <c r="E1137" i="2"/>
  <c r="D1139" i="2" l="1"/>
  <c r="G1139" i="2" s="1"/>
  <c r="E1138" i="2"/>
  <c r="F1138" i="2"/>
  <c r="D1140" i="2" l="1"/>
  <c r="G1140" i="2" s="1"/>
  <c r="F1139" i="2"/>
  <c r="E1139" i="2"/>
  <c r="D1141" i="2" l="1"/>
  <c r="G1141" i="2" s="1"/>
  <c r="F1140" i="2"/>
  <c r="E1140" i="2"/>
  <c r="D1142" i="2" l="1"/>
  <c r="G1142" i="2" s="1"/>
  <c r="F1141" i="2"/>
  <c r="E1141" i="2"/>
  <c r="D1143" i="2" l="1"/>
  <c r="G1143" i="2" s="1"/>
  <c r="F1142" i="2"/>
  <c r="E1142" i="2"/>
  <c r="D1144" i="2" l="1"/>
  <c r="G1144" i="2" s="1"/>
  <c r="F1143" i="2"/>
  <c r="E1143" i="2"/>
  <c r="D1145" i="2" l="1"/>
  <c r="G1145" i="2" s="1"/>
  <c r="F1144" i="2"/>
  <c r="E1144" i="2"/>
  <c r="D1146" i="2" l="1"/>
  <c r="G1146" i="2" s="1"/>
  <c r="F1145" i="2"/>
  <c r="E1145" i="2"/>
  <c r="D1147" i="2" l="1"/>
  <c r="G1147" i="2" s="1"/>
  <c r="F1146" i="2"/>
  <c r="E1146" i="2"/>
  <c r="D1148" i="2" l="1"/>
  <c r="G1148" i="2" s="1"/>
  <c r="F1147" i="2"/>
  <c r="E1147" i="2"/>
  <c r="D1149" i="2" l="1"/>
  <c r="G1149" i="2" s="1"/>
  <c r="F1148" i="2"/>
  <c r="E1148" i="2"/>
  <c r="D1150" i="2" l="1"/>
  <c r="G1150" i="2" s="1"/>
  <c r="F1149" i="2"/>
  <c r="E1149" i="2"/>
  <c r="D1151" i="2" l="1"/>
  <c r="G1151" i="2" s="1"/>
  <c r="F1150" i="2"/>
  <c r="E1150" i="2"/>
  <c r="D1152" i="2" l="1"/>
  <c r="G1152" i="2" s="1"/>
  <c r="F1151" i="2"/>
  <c r="E1151" i="2"/>
  <c r="D1153" i="2" l="1"/>
  <c r="G1153" i="2" s="1"/>
  <c r="E1152" i="2"/>
  <c r="F1152" i="2"/>
  <c r="D1154" i="2" l="1"/>
  <c r="G1154" i="2" s="1"/>
  <c r="E1153" i="2"/>
  <c r="F1153" i="2"/>
  <c r="D1155" i="2" l="1"/>
  <c r="G1155" i="2" s="1"/>
  <c r="F1154" i="2"/>
  <c r="E1154" i="2"/>
  <c r="D1156" i="2" l="1"/>
  <c r="G1156" i="2" s="1"/>
  <c r="F1155" i="2"/>
  <c r="E1155" i="2"/>
  <c r="D1157" i="2" l="1"/>
  <c r="G1157" i="2" s="1"/>
  <c r="F1156" i="2"/>
  <c r="E1156" i="2"/>
  <c r="D1158" i="2" l="1"/>
  <c r="G1158" i="2" s="1"/>
  <c r="F1157" i="2"/>
  <c r="E1157" i="2"/>
  <c r="D1159" i="2" l="1"/>
  <c r="G1159" i="2" s="1"/>
  <c r="F1158" i="2"/>
  <c r="E1158" i="2"/>
  <c r="D1160" i="2" l="1"/>
  <c r="G1160" i="2" s="1"/>
  <c r="F1159" i="2"/>
  <c r="E1159" i="2"/>
  <c r="D1161" i="2" l="1"/>
  <c r="G1161" i="2" s="1"/>
  <c r="F1160" i="2"/>
  <c r="E1160" i="2"/>
  <c r="D1162" i="2" l="1"/>
  <c r="G1162" i="2" s="1"/>
  <c r="F1161" i="2"/>
  <c r="E1161" i="2"/>
  <c r="D1163" i="2" l="1"/>
  <c r="G1163" i="2" s="1"/>
  <c r="F1162" i="2"/>
  <c r="E1162" i="2"/>
  <c r="D1164" i="2" l="1"/>
  <c r="G1164" i="2" s="1"/>
  <c r="F1163" i="2"/>
  <c r="E1163" i="2"/>
  <c r="D1165" i="2" l="1"/>
  <c r="G1165" i="2" s="1"/>
  <c r="F1164" i="2"/>
  <c r="E1164" i="2"/>
  <c r="D1166" i="2" l="1"/>
  <c r="G1166" i="2" s="1"/>
  <c r="F1165" i="2"/>
  <c r="E1165" i="2"/>
  <c r="D1167" i="2" l="1"/>
  <c r="G1167" i="2" s="1"/>
  <c r="F1166" i="2"/>
  <c r="E1166" i="2"/>
  <c r="D1168" i="2" l="1"/>
  <c r="G1168" i="2" s="1"/>
  <c r="E1167" i="2"/>
  <c r="F1167" i="2"/>
  <c r="D1169" i="2" l="1"/>
  <c r="G1169" i="2" s="1"/>
  <c r="F1168" i="2"/>
  <c r="E1168" i="2"/>
  <c r="D1170" i="2" l="1"/>
  <c r="G1170" i="2" s="1"/>
  <c r="F1169" i="2"/>
  <c r="E1169" i="2"/>
  <c r="D1171" i="2" l="1"/>
  <c r="G1171" i="2" s="1"/>
  <c r="F1170" i="2"/>
  <c r="E1170" i="2"/>
  <c r="D1172" i="2" l="1"/>
  <c r="G1172" i="2" s="1"/>
  <c r="F1171" i="2"/>
  <c r="E1171" i="2"/>
  <c r="D1173" i="2" l="1"/>
  <c r="G1173" i="2" s="1"/>
  <c r="F1172" i="2"/>
  <c r="E1172" i="2"/>
  <c r="D1174" i="2" l="1"/>
  <c r="G1174" i="2" s="1"/>
  <c r="F1173" i="2"/>
  <c r="E1173" i="2"/>
  <c r="D1175" i="2" l="1"/>
  <c r="G1175" i="2" s="1"/>
  <c r="F1174" i="2"/>
  <c r="E1174" i="2"/>
  <c r="D1176" i="2" l="1"/>
  <c r="G1176" i="2" s="1"/>
  <c r="F1175" i="2"/>
  <c r="E1175" i="2"/>
  <c r="D1177" i="2" l="1"/>
  <c r="G1177" i="2" s="1"/>
  <c r="F1176" i="2"/>
  <c r="E1176" i="2"/>
  <c r="D1178" i="2" l="1"/>
  <c r="G1178" i="2" s="1"/>
  <c r="F1177" i="2"/>
  <c r="E1177" i="2"/>
  <c r="D1179" i="2" l="1"/>
  <c r="G1179" i="2" s="1"/>
  <c r="F1178" i="2"/>
  <c r="E1178" i="2"/>
  <c r="D1180" i="2" l="1"/>
  <c r="G1180" i="2" s="1"/>
  <c r="F1179" i="2"/>
  <c r="E1179" i="2"/>
  <c r="D1181" i="2" l="1"/>
  <c r="G1181" i="2" s="1"/>
  <c r="F1180" i="2"/>
  <c r="E1180" i="2"/>
  <c r="D1182" i="2" l="1"/>
  <c r="G1182" i="2" s="1"/>
  <c r="F1181" i="2"/>
  <c r="E1181" i="2"/>
  <c r="D1183" i="2" l="1"/>
  <c r="G1183" i="2" s="1"/>
  <c r="F1182" i="2"/>
  <c r="E1182" i="2"/>
  <c r="D1184" i="2" l="1"/>
  <c r="G1184" i="2" s="1"/>
  <c r="F1183" i="2"/>
  <c r="E1183" i="2"/>
  <c r="D1185" i="2" l="1"/>
  <c r="G1185" i="2" s="1"/>
  <c r="F1184" i="2"/>
  <c r="E1184" i="2"/>
  <c r="D1186" i="2" l="1"/>
  <c r="G1186" i="2" s="1"/>
  <c r="F1185" i="2"/>
  <c r="E1185" i="2"/>
  <c r="D1187" i="2" l="1"/>
  <c r="G1187" i="2" s="1"/>
  <c r="F1186" i="2"/>
  <c r="E1186" i="2"/>
  <c r="D1188" i="2" l="1"/>
  <c r="G1188" i="2" s="1"/>
  <c r="F1187" i="2"/>
  <c r="E1187" i="2"/>
  <c r="D1189" i="2" l="1"/>
  <c r="G1189" i="2" s="1"/>
  <c r="F1188" i="2"/>
  <c r="E1188" i="2"/>
  <c r="D1190" i="2" l="1"/>
  <c r="G1190" i="2" s="1"/>
  <c r="F1189" i="2"/>
  <c r="E1189" i="2"/>
  <c r="D1191" i="2" l="1"/>
  <c r="G1191" i="2" s="1"/>
  <c r="F1190" i="2"/>
  <c r="E1190" i="2"/>
  <c r="D1192" i="2" l="1"/>
  <c r="G1192" i="2" s="1"/>
  <c r="E1191" i="2"/>
  <c r="F1191" i="2"/>
  <c r="D1193" i="2" l="1"/>
  <c r="G1193" i="2" s="1"/>
  <c r="E1192" i="2"/>
  <c r="F1192" i="2"/>
  <c r="D1194" i="2" l="1"/>
  <c r="G1194" i="2" s="1"/>
  <c r="F1193" i="2"/>
  <c r="E1193" i="2"/>
  <c r="D1195" i="2" l="1"/>
  <c r="G1195" i="2" s="1"/>
  <c r="F1194" i="2"/>
  <c r="E1194" i="2"/>
  <c r="D1196" i="2" l="1"/>
  <c r="G1196" i="2" s="1"/>
  <c r="F1195" i="2"/>
  <c r="E1195" i="2"/>
  <c r="D1197" i="2" l="1"/>
  <c r="G1197" i="2" s="1"/>
  <c r="F1196" i="2"/>
  <c r="E1196" i="2"/>
  <c r="D1198" i="2" l="1"/>
  <c r="G1198" i="2" s="1"/>
  <c r="F1197" i="2"/>
  <c r="E1197" i="2"/>
  <c r="D1199" i="2" l="1"/>
  <c r="G1199" i="2" s="1"/>
  <c r="F1198" i="2"/>
  <c r="E1198" i="2"/>
  <c r="D1200" i="2" l="1"/>
  <c r="G1200" i="2" s="1"/>
  <c r="F1199" i="2"/>
  <c r="E1199" i="2"/>
  <c r="D1201" i="2" l="1"/>
  <c r="G1201" i="2" s="1"/>
  <c r="F1200" i="2"/>
  <c r="E1200" i="2"/>
  <c r="D1202" i="2" l="1"/>
  <c r="G1202" i="2" s="1"/>
  <c r="F1201" i="2"/>
  <c r="E1201" i="2"/>
  <c r="D1203" i="2" l="1"/>
  <c r="G1203" i="2" s="1"/>
  <c r="E1202" i="2"/>
  <c r="F1202" i="2"/>
  <c r="D1204" i="2" l="1"/>
  <c r="G1204" i="2" s="1"/>
  <c r="F1203" i="2"/>
  <c r="E1203" i="2"/>
  <c r="D1205" i="2" l="1"/>
  <c r="G1205" i="2" s="1"/>
  <c r="F1204" i="2"/>
  <c r="E1204" i="2"/>
  <c r="D1206" i="2" l="1"/>
  <c r="G1206" i="2" s="1"/>
  <c r="F1205" i="2"/>
  <c r="E1205" i="2"/>
  <c r="D1207" i="2" l="1"/>
  <c r="G1207" i="2" s="1"/>
  <c r="E1206" i="2"/>
  <c r="F1206" i="2"/>
  <c r="D1208" i="2" l="1"/>
  <c r="G1208" i="2" s="1"/>
  <c r="F1207" i="2"/>
  <c r="E1207" i="2"/>
  <c r="D1209" i="2" l="1"/>
  <c r="G1209" i="2" s="1"/>
  <c r="F1208" i="2"/>
  <c r="E1208" i="2"/>
  <c r="D1210" i="2" l="1"/>
  <c r="G1210" i="2" s="1"/>
  <c r="F1209" i="2"/>
  <c r="E1209" i="2"/>
  <c r="D1211" i="2" l="1"/>
  <c r="G1211" i="2" s="1"/>
  <c r="F1210" i="2"/>
  <c r="E1210" i="2"/>
  <c r="D1212" i="2" l="1"/>
  <c r="G1212" i="2" s="1"/>
  <c r="F1211" i="2"/>
  <c r="E1211" i="2"/>
  <c r="D1213" i="2" l="1"/>
  <c r="G1213" i="2" s="1"/>
  <c r="F1212" i="2"/>
  <c r="E1212" i="2"/>
  <c r="D1214" i="2" l="1"/>
  <c r="G1214" i="2" s="1"/>
  <c r="F1213" i="2"/>
  <c r="E1213" i="2"/>
  <c r="D1215" i="2" l="1"/>
  <c r="G1215" i="2" s="1"/>
  <c r="F1214" i="2"/>
  <c r="E1214" i="2"/>
  <c r="D1216" i="2" l="1"/>
  <c r="G1216" i="2" s="1"/>
  <c r="F1215" i="2"/>
  <c r="E1215" i="2"/>
  <c r="D1217" i="2" l="1"/>
  <c r="G1217" i="2" s="1"/>
  <c r="F1216" i="2"/>
  <c r="E1216" i="2"/>
  <c r="D1218" i="2" l="1"/>
  <c r="G1218" i="2" s="1"/>
  <c r="F1217" i="2"/>
  <c r="E1217" i="2"/>
  <c r="D1219" i="2" l="1"/>
  <c r="G1219" i="2" s="1"/>
  <c r="F1218" i="2"/>
  <c r="E1218" i="2"/>
  <c r="D1220" i="2" l="1"/>
  <c r="G1220" i="2" s="1"/>
  <c r="F1219" i="2"/>
  <c r="E1219" i="2"/>
  <c r="D1221" i="2" l="1"/>
  <c r="G1221" i="2" s="1"/>
  <c r="F1220" i="2"/>
  <c r="E1220" i="2"/>
  <c r="D1222" i="2" l="1"/>
  <c r="G1222" i="2" s="1"/>
  <c r="F1221" i="2"/>
  <c r="E1221" i="2"/>
  <c r="D1223" i="2" l="1"/>
  <c r="G1223" i="2" s="1"/>
  <c r="F1222" i="2"/>
  <c r="E1222" i="2"/>
  <c r="D1224" i="2" l="1"/>
  <c r="G1224" i="2" s="1"/>
  <c r="F1223" i="2"/>
  <c r="E1223" i="2"/>
  <c r="D1225" i="2" l="1"/>
  <c r="G1225" i="2" s="1"/>
  <c r="F1224" i="2"/>
  <c r="E1224" i="2"/>
  <c r="D1226" i="2" l="1"/>
  <c r="G1226" i="2" s="1"/>
  <c r="F1225" i="2"/>
  <c r="E1225" i="2"/>
  <c r="D1227" i="2" l="1"/>
  <c r="G1227" i="2" s="1"/>
  <c r="F1226" i="2"/>
  <c r="E1226" i="2"/>
  <c r="D1228" i="2" l="1"/>
  <c r="G1228" i="2" s="1"/>
  <c r="F1227" i="2"/>
  <c r="E1227" i="2"/>
  <c r="D1229" i="2" l="1"/>
  <c r="G1229" i="2" s="1"/>
  <c r="F1228" i="2"/>
  <c r="E1228" i="2"/>
  <c r="D1230" i="2" l="1"/>
  <c r="G1230" i="2" s="1"/>
  <c r="F1229" i="2"/>
  <c r="E1229" i="2"/>
  <c r="D1231" i="2" l="1"/>
  <c r="G1231" i="2" s="1"/>
  <c r="F1230" i="2"/>
  <c r="E1230" i="2"/>
  <c r="D1232" i="2" l="1"/>
  <c r="G1232" i="2" s="1"/>
  <c r="E1231" i="2"/>
  <c r="F1231" i="2"/>
  <c r="D1233" i="2" l="1"/>
  <c r="G1233" i="2" s="1"/>
  <c r="F1232" i="2"/>
  <c r="E1232" i="2"/>
  <c r="D1234" i="2" l="1"/>
  <c r="G1234" i="2" s="1"/>
  <c r="F1233" i="2"/>
  <c r="E1233" i="2"/>
  <c r="D1235" i="2" l="1"/>
  <c r="G1235" i="2" s="1"/>
  <c r="F1234" i="2"/>
  <c r="E1234" i="2"/>
  <c r="D1236" i="2" l="1"/>
  <c r="G1236" i="2" s="1"/>
  <c r="F1235" i="2"/>
  <c r="E1235" i="2"/>
  <c r="D1237" i="2" l="1"/>
  <c r="G1237" i="2" s="1"/>
  <c r="F1236" i="2"/>
  <c r="E1236" i="2"/>
  <c r="D1238" i="2" l="1"/>
  <c r="G1238" i="2" s="1"/>
  <c r="F1237" i="2"/>
  <c r="E1237" i="2"/>
  <c r="D1239" i="2" l="1"/>
  <c r="G1239" i="2" s="1"/>
  <c r="F1238" i="2"/>
  <c r="E1238" i="2"/>
  <c r="D1240" i="2" l="1"/>
  <c r="G1240" i="2" s="1"/>
  <c r="F1239" i="2"/>
  <c r="E1239" i="2"/>
  <c r="D1241" i="2" l="1"/>
  <c r="G1241" i="2" s="1"/>
  <c r="F1240" i="2"/>
  <c r="E1240" i="2"/>
  <c r="D1242" i="2" l="1"/>
  <c r="G1242" i="2" s="1"/>
  <c r="E1241" i="2"/>
  <c r="F1241" i="2"/>
  <c r="D1243" i="2" l="1"/>
  <c r="G1243" i="2" s="1"/>
  <c r="E1242" i="2"/>
  <c r="F1242" i="2"/>
  <c r="D1244" i="2" l="1"/>
  <c r="G1244" i="2" s="1"/>
  <c r="F1243" i="2"/>
  <c r="E1243" i="2"/>
  <c r="D1245" i="2" l="1"/>
  <c r="G1245" i="2" s="1"/>
  <c r="F1244" i="2"/>
  <c r="E1244" i="2"/>
  <c r="D1246" i="2" l="1"/>
  <c r="G1246" i="2" s="1"/>
  <c r="F1245" i="2"/>
  <c r="E1245" i="2"/>
  <c r="D1247" i="2" l="1"/>
  <c r="G1247" i="2" s="1"/>
  <c r="F1246" i="2"/>
  <c r="E1246" i="2"/>
  <c r="D1248" i="2" l="1"/>
  <c r="G1248" i="2" s="1"/>
  <c r="F1247" i="2"/>
  <c r="E1247" i="2"/>
  <c r="D1249" i="2" l="1"/>
  <c r="G1249" i="2" s="1"/>
  <c r="F1248" i="2"/>
  <c r="E1248" i="2"/>
  <c r="D1250" i="2" l="1"/>
  <c r="G1250" i="2" s="1"/>
  <c r="F1249" i="2"/>
  <c r="E1249" i="2"/>
  <c r="D1251" i="2" l="1"/>
  <c r="G1251" i="2" s="1"/>
  <c r="F1250" i="2"/>
  <c r="E1250" i="2"/>
  <c r="D1252" i="2" l="1"/>
  <c r="G1252" i="2" s="1"/>
  <c r="F1251" i="2"/>
  <c r="E1251" i="2"/>
  <c r="D1253" i="2" l="1"/>
  <c r="G1253" i="2" s="1"/>
  <c r="F1252" i="2"/>
  <c r="E1252" i="2"/>
  <c r="D1254" i="2" l="1"/>
  <c r="G1254" i="2" s="1"/>
  <c r="F1253" i="2"/>
  <c r="E1253" i="2"/>
  <c r="D1255" i="2" l="1"/>
  <c r="G1255" i="2" s="1"/>
  <c r="F1254" i="2"/>
  <c r="E1254" i="2"/>
  <c r="D1256" i="2" l="1"/>
  <c r="G1256" i="2" s="1"/>
  <c r="E1255" i="2"/>
  <c r="F1255" i="2"/>
  <c r="D1257" i="2" l="1"/>
  <c r="G1257" i="2" s="1"/>
  <c r="E1256" i="2"/>
  <c r="F1256" i="2"/>
  <c r="D1258" i="2" l="1"/>
  <c r="G1258" i="2" s="1"/>
  <c r="F1257" i="2"/>
  <c r="E1257" i="2"/>
  <c r="D1259" i="2" l="1"/>
  <c r="G1259" i="2" s="1"/>
  <c r="F1258" i="2"/>
  <c r="E1258" i="2"/>
  <c r="D1260" i="2" l="1"/>
  <c r="G1260" i="2" s="1"/>
  <c r="F1259" i="2"/>
  <c r="E1259" i="2"/>
  <c r="D1261" i="2" l="1"/>
  <c r="G1261" i="2" s="1"/>
  <c r="F1260" i="2"/>
  <c r="E1260" i="2"/>
  <c r="D1262" i="2" l="1"/>
  <c r="G1262" i="2" s="1"/>
  <c r="F1261" i="2"/>
  <c r="E1261" i="2"/>
  <c r="D1263" i="2" l="1"/>
  <c r="G1263" i="2" s="1"/>
  <c r="F1262" i="2"/>
  <c r="E1262" i="2"/>
  <c r="D1264" i="2" l="1"/>
  <c r="G1264" i="2" s="1"/>
  <c r="F1263" i="2"/>
  <c r="E1263" i="2"/>
  <c r="D1265" i="2" l="1"/>
  <c r="G1265" i="2" s="1"/>
  <c r="F1264" i="2"/>
  <c r="E1264" i="2"/>
  <c r="D1266" i="2" l="1"/>
  <c r="G1266" i="2" s="1"/>
  <c r="F1265" i="2"/>
  <c r="E1265" i="2"/>
  <c r="D1267" i="2" l="1"/>
  <c r="G1267" i="2" s="1"/>
  <c r="F1266" i="2"/>
  <c r="E1266" i="2"/>
  <c r="D1268" i="2" l="1"/>
  <c r="G1268" i="2" s="1"/>
  <c r="F1267" i="2"/>
  <c r="E1267" i="2"/>
  <c r="D1269" i="2" l="1"/>
  <c r="G1269" i="2" s="1"/>
  <c r="F1268" i="2"/>
  <c r="E1268" i="2"/>
  <c r="D1270" i="2" l="1"/>
  <c r="G1270" i="2" s="1"/>
  <c r="F1269" i="2"/>
  <c r="E1269" i="2"/>
  <c r="D1271" i="2" l="1"/>
  <c r="G1271" i="2" s="1"/>
  <c r="F1270" i="2"/>
  <c r="E1270" i="2"/>
  <c r="D1272" i="2" l="1"/>
  <c r="G1272" i="2" s="1"/>
  <c r="F1271" i="2"/>
  <c r="E1271" i="2"/>
  <c r="D1273" i="2" l="1"/>
  <c r="G1273" i="2" s="1"/>
  <c r="F1272" i="2"/>
  <c r="E1272" i="2"/>
  <c r="D1274" i="2" l="1"/>
  <c r="G1274" i="2" s="1"/>
  <c r="F1273" i="2"/>
  <c r="E1273" i="2"/>
  <c r="D1275" i="2" l="1"/>
  <c r="G1275" i="2" s="1"/>
  <c r="F1274" i="2"/>
  <c r="E1274" i="2"/>
  <c r="D1276" i="2" l="1"/>
  <c r="G1276" i="2" s="1"/>
  <c r="F1275" i="2"/>
  <c r="E1275" i="2"/>
  <c r="D1277" i="2" l="1"/>
  <c r="G1277" i="2" s="1"/>
  <c r="F1276" i="2"/>
  <c r="E1276" i="2"/>
  <c r="D1278" i="2" l="1"/>
  <c r="G1278" i="2" s="1"/>
  <c r="F1277" i="2"/>
  <c r="E1277" i="2"/>
  <c r="D1279" i="2" l="1"/>
  <c r="G1279" i="2" s="1"/>
  <c r="F1278" i="2"/>
  <c r="E1278" i="2"/>
  <c r="D1280" i="2" l="1"/>
  <c r="G1280" i="2" s="1"/>
  <c r="F1279" i="2"/>
  <c r="E1279" i="2"/>
  <c r="D1281" i="2" l="1"/>
  <c r="G1281" i="2" s="1"/>
  <c r="E1280" i="2"/>
  <c r="F1280" i="2"/>
  <c r="D1282" i="2" l="1"/>
  <c r="G1282" i="2" s="1"/>
  <c r="E1281" i="2"/>
  <c r="F1281" i="2"/>
  <c r="D1283" i="2" l="1"/>
  <c r="G1283" i="2" s="1"/>
  <c r="F1282" i="2"/>
  <c r="E1282" i="2"/>
  <c r="D1284" i="2" l="1"/>
  <c r="G1284" i="2" s="1"/>
  <c r="F1283" i="2"/>
  <c r="E1283" i="2"/>
  <c r="D1285" i="2" l="1"/>
  <c r="G1285" i="2" s="1"/>
  <c r="F1284" i="2"/>
  <c r="E1284" i="2"/>
  <c r="D1286" i="2" l="1"/>
  <c r="G1286" i="2" s="1"/>
  <c r="F1285" i="2"/>
  <c r="E1285" i="2"/>
  <c r="D1287" i="2" l="1"/>
  <c r="G1287" i="2" s="1"/>
  <c r="F1286" i="2"/>
  <c r="E1286" i="2"/>
  <c r="D1288" i="2" l="1"/>
  <c r="G1288" i="2" s="1"/>
  <c r="F1287" i="2"/>
  <c r="E1287" i="2"/>
  <c r="D1289" i="2" l="1"/>
  <c r="G1289" i="2" s="1"/>
  <c r="F1288" i="2"/>
  <c r="E1288" i="2"/>
  <c r="D1290" i="2" l="1"/>
  <c r="G1290" i="2" s="1"/>
  <c r="F1289" i="2"/>
  <c r="E1289" i="2"/>
  <c r="D1291" i="2" l="1"/>
  <c r="G1291" i="2" s="1"/>
  <c r="F1290" i="2"/>
  <c r="E1290" i="2"/>
  <c r="D1292" i="2" l="1"/>
  <c r="G1292" i="2" s="1"/>
  <c r="F1291" i="2"/>
  <c r="E1291" i="2"/>
  <c r="D1293" i="2" l="1"/>
  <c r="G1293" i="2" s="1"/>
  <c r="F1292" i="2"/>
  <c r="E1292" i="2"/>
  <c r="D1294" i="2" l="1"/>
  <c r="G1294" i="2" s="1"/>
  <c r="F1293" i="2"/>
  <c r="E1293" i="2"/>
  <c r="D1295" i="2" l="1"/>
  <c r="G1295" i="2" s="1"/>
  <c r="F1294" i="2"/>
  <c r="E1294" i="2"/>
  <c r="D1296" i="2" l="1"/>
  <c r="G1296" i="2" s="1"/>
  <c r="E1295" i="2"/>
  <c r="F1295" i="2"/>
  <c r="D1297" i="2" l="1"/>
  <c r="G1297" i="2" s="1"/>
  <c r="F1296" i="2"/>
  <c r="E1296" i="2"/>
  <c r="D1298" i="2" l="1"/>
  <c r="G1298" i="2" s="1"/>
  <c r="F1297" i="2"/>
  <c r="E1297" i="2"/>
  <c r="D1299" i="2" l="1"/>
  <c r="G1299" i="2" s="1"/>
  <c r="F1298" i="2"/>
  <c r="E1298" i="2"/>
  <c r="D1300" i="2" l="1"/>
  <c r="G1300" i="2" s="1"/>
  <c r="F1299" i="2"/>
  <c r="E1299" i="2"/>
  <c r="D1301" i="2" l="1"/>
  <c r="G1301" i="2" s="1"/>
  <c r="F1300" i="2"/>
  <c r="E1300" i="2"/>
  <c r="D1302" i="2" l="1"/>
  <c r="G1302" i="2" s="1"/>
  <c r="F1301" i="2"/>
  <c r="E1301" i="2"/>
  <c r="D1303" i="2" l="1"/>
  <c r="G1303" i="2" s="1"/>
  <c r="F1302" i="2"/>
  <c r="E1302" i="2"/>
  <c r="D1304" i="2" l="1"/>
  <c r="G1304" i="2" s="1"/>
  <c r="F1303" i="2"/>
  <c r="E1303" i="2"/>
  <c r="D1305" i="2" l="1"/>
  <c r="G1305" i="2" s="1"/>
  <c r="F1304" i="2"/>
  <c r="E1304" i="2"/>
  <c r="D1306" i="2" l="1"/>
  <c r="G1306" i="2" s="1"/>
  <c r="E1305" i="2"/>
  <c r="F1305" i="2"/>
  <c r="D1307" i="2" l="1"/>
  <c r="G1307" i="2" s="1"/>
  <c r="E1306" i="2"/>
  <c r="F1306" i="2"/>
  <c r="D1308" i="2" l="1"/>
  <c r="G1308" i="2" s="1"/>
  <c r="F1307" i="2"/>
  <c r="E1307" i="2"/>
  <c r="D1309" i="2" l="1"/>
  <c r="G1309" i="2" s="1"/>
  <c r="F1308" i="2"/>
  <c r="E1308" i="2"/>
  <c r="D1310" i="2" l="1"/>
  <c r="G1310" i="2" s="1"/>
  <c r="F1309" i="2"/>
  <c r="E1309" i="2"/>
  <c r="D1311" i="2" l="1"/>
  <c r="G1311" i="2" s="1"/>
  <c r="F1310" i="2"/>
  <c r="E1310" i="2"/>
  <c r="D1312" i="2" l="1"/>
  <c r="G1312" i="2" s="1"/>
  <c r="F1311" i="2"/>
  <c r="E1311" i="2"/>
  <c r="D1313" i="2" l="1"/>
  <c r="G1313" i="2" s="1"/>
  <c r="F1312" i="2"/>
  <c r="E1312" i="2"/>
  <c r="D1314" i="2" l="1"/>
  <c r="G1314" i="2" s="1"/>
  <c r="F1313" i="2"/>
  <c r="E1313" i="2"/>
  <c r="D1315" i="2" l="1"/>
  <c r="G1315" i="2" s="1"/>
  <c r="F1314" i="2"/>
  <c r="E1314" i="2"/>
  <c r="D1316" i="2" l="1"/>
  <c r="G1316" i="2" s="1"/>
  <c r="F1315" i="2"/>
  <c r="E1315" i="2"/>
  <c r="D1317" i="2" l="1"/>
  <c r="G1317" i="2" s="1"/>
  <c r="F1316" i="2"/>
  <c r="E1316" i="2"/>
  <c r="D1318" i="2" l="1"/>
  <c r="G1318" i="2" s="1"/>
  <c r="F1317" i="2"/>
  <c r="E1317" i="2"/>
  <c r="D1319" i="2" l="1"/>
  <c r="G1319" i="2" s="1"/>
  <c r="F1318" i="2"/>
  <c r="E1318" i="2"/>
  <c r="D1320" i="2" l="1"/>
  <c r="G1320" i="2" s="1"/>
  <c r="F1319" i="2"/>
  <c r="E1319" i="2"/>
  <c r="D1321" i="2" l="1"/>
  <c r="G1321" i="2" s="1"/>
  <c r="F1320" i="2"/>
  <c r="E1320" i="2"/>
  <c r="D1322" i="2" l="1"/>
  <c r="G1322" i="2" s="1"/>
  <c r="F1321" i="2"/>
  <c r="E1321" i="2"/>
  <c r="D1323" i="2" l="1"/>
  <c r="G1323" i="2" s="1"/>
  <c r="F1322" i="2"/>
  <c r="E1322" i="2"/>
  <c r="D1324" i="2" l="1"/>
  <c r="G1324" i="2" s="1"/>
  <c r="F1323" i="2"/>
  <c r="E1323" i="2"/>
  <c r="D1325" i="2" l="1"/>
  <c r="G1325" i="2" s="1"/>
  <c r="F1324" i="2"/>
  <c r="E1324" i="2"/>
  <c r="D1326" i="2" l="1"/>
  <c r="G1326" i="2" s="1"/>
  <c r="F1325" i="2"/>
  <c r="E1325" i="2"/>
  <c r="D1327" i="2" l="1"/>
  <c r="G1327" i="2" s="1"/>
  <c r="F1326" i="2"/>
  <c r="E1326" i="2"/>
  <c r="D1328" i="2" l="1"/>
  <c r="G1328" i="2" s="1"/>
  <c r="F1327" i="2"/>
  <c r="E1327" i="2"/>
  <c r="D1329" i="2" l="1"/>
  <c r="G1329" i="2" s="1"/>
  <c r="F1328" i="2"/>
  <c r="E1328" i="2"/>
  <c r="D1330" i="2" l="1"/>
  <c r="G1330" i="2" s="1"/>
  <c r="F1329" i="2"/>
  <c r="E1329" i="2"/>
  <c r="D1331" i="2" l="1"/>
  <c r="G1331" i="2" s="1"/>
  <c r="F1330" i="2"/>
  <c r="E1330" i="2"/>
  <c r="D1332" i="2" l="1"/>
  <c r="G1332" i="2" s="1"/>
  <c r="F1331" i="2"/>
  <c r="E1331" i="2"/>
  <c r="D1333" i="2" l="1"/>
  <c r="G1333" i="2" s="1"/>
  <c r="F1332" i="2"/>
  <c r="E1332" i="2"/>
  <c r="D1334" i="2" l="1"/>
  <c r="G1334" i="2" s="1"/>
  <c r="F1333" i="2"/>
  <c r="E1333" i="2"/>
  <c r="D1335" i="2" l="1"/>
  <c r="G1335" i="2" s="1"/>
  <c r="F1334" i="2"/>
  <c r="E1334" i="2"/>
  <c r="D1336" i="2" l="1"/>
  <c r="G1336" i="2" s="1"/>
  <c r="F1335" i="2"/>
  <c r="E1335" i="2"/>
  <c r="D1337" i="2" l="1"/>
  <c r="G1337" i="2" s="1"/>
  <c r="F1336" i="2"/>
  <c r="E1336" i="2"/>
  <c r="D1338" i="2" l="1"/>
  <c r="G1338" i="2" s="1"/>
  <c r="F1337" i="2"/>
  <c r="E1337" i="2"/>
  <c r="D1339" i="2" l="1"/>
  <c r="G1339" i="2" s="1"/>
  <c r="F1338" i="2"/>
  <c r="E1338" i="2"/>
  <c r="D1340" i="2" l="1"/>
  <c r="G1340" i="2" s="1"/>
  <c r="F1339" i="2"/>
  <c r="E1339" i="2"/>
  <c r="D1341" i="2" l="1"/>
  <c r="G1341" i="2" s="1"/>
  <c r="F1340" i="2"/>
  <c r="E1340" i="2"/>
  <c r="D1342" i="2" l="1"/>
  <c r="G1342" i="2" s="1"/>
  <c r="F1341" i="2"/>
  <c r="E1341" i="2"/>
  <c r="D1343" i="2" l="1"/>
  <c r="G1343" i="2" s="1"/>
  <c r="F1342" i="2"/>
  <c r="E1342" i="2"/>
  <c r="D1344" i="2" l="1"/>
  <c r="G1344" i="2" s="1"/>
  <c r="F1343" i="2"/>
  <c r="E1343" i="2"/>
  <c r="D1345" i="2" l="1"/>
  <c r="G1345" i="2" s="1"/>
  <c r="E1344" i="2"/>
  <c r="F1344" i="2"/>
  <c r="D1346" i="2" l="1"/>
  <c r="G1346" i="2" s="1"/>
  <c r="E1345" i="2"/>
  <c r="F1345" i="2"/>
  <c r="D1347" i="2" l="1"/>
  <c r="G1347" i="2" s="1"/>
  <c r="F1346" i="2"/>
  <c r="E1346" i="2"/>
  <c r="D1348" i="2" l="1"/>
  <c r="G1348" i="2" s="1"/>
  <c r="F1347" i="2"/>
  <c r="E1347" i="2"/>
  <c r="D1349" i="2" l="1"/>
  <c r="G1349" i="2" s="1"/>
  <c r="F1348" i="2"/>
  <c r="E1348" i="2"/>
  <c r="D1350" i="2" l="1"/>
  <c r="G1350" i="2" s="1"/>
  <c r="F1349" i="2"/>
  <c r="E1349" i="2"/>
  <c r="D1351" i="2" l="1"/>
  <c r="G1351" i="2" s="1"/>
  <c r="F1350" i="2"/>
  <c r="E1350" i="2"/>
  <c r="D1352" i="2" l="1"/>
  <c r="G1352" i="2" s="1"/>
  <c r="F1351" i="2"/>
  <c r="E1351" i="2"/>
  <c r="D1353" i="2" l="1"/>
  <c r="G1353" i="2" s="1"/>
  <c r="F1352" i="2"/>
  <c r="E1352" i="2"/>
  <c r="D1354" i="2" l="1"/>
  <c r="G1354" i="2" s="1"/>
  <c r="F1353" i="2"/>
  <c r="E1353" i="2"/>
  <c r="D1355" i="2" l="1"/>
  <c r="G1355" i="2" s="1"/>
  <c r="F1354" i="2"/>
  <c r="E1354" i="2"/>
  <c r="D1356" i="2" l="1"/>
  <c r="G1356" i="2" s="1"/>
  <c r="F1355" i="2"/>
  <c r="E1355" i="2"/>
  <c r="D1357" i="2" l="1"/>
  <c r="G1357" i="2" s="1"/>
  <c r="F1356" i="2"/>
  <c r="E1356" i="2"/>
  <c r="D1358" i="2" l="1"/>
  <c r="G1358" i="2" s="1"/>
  <c r="F1357" i="2"/>
  <c r="E1357" i="2"/>
  <c r="D1359" i="2" l="1"/>
  <c r="G1359" i="2" s="1"/>
  <c r="E1358" i="2"/>
  <c r="F1358" i="2"/>
  <c r="D1360" i="2" l="1"/>
  <c r="G1360" i="2" s="1"/>
  <c r="E1359" i="2"/>
  <c r="F1359" i="2"/>
  <c r="D1361" i="2" l="1"/>
  <c r="G1361" i="2" s="1"/>
  <c r="F1360" i="2"/>
  <c r="E1360" i="2"/>
  <c r="D1362" i="2" l="1"/>
  <c r="G1362" i="2" s="1"/>
  <c r="F1361" i="2"/>
  <c r="E1361" i="2"/>
  <c r="D1363" i="2" l="1"/>
  <c r="G1363" i="2" s="1"/>
  <c r="F1362" i="2"/>
  <c r="E1362" i="2"/>
  <c r="D1364" i="2" l="1"/>
  <c r="G1364" i="2" s="1"/>
  <c r="F1363" i="2"/>
  <c r="E1363" i="2"/>
  <c r="D1365" i="2" l="1"/>
  <c r="G1365" i="2" s="1"/>
  <c r="F1364" i="2"/>
  <c r="E1364" i="2"/>
  <c r="D1366" i="2" l="1"/>
  <c r="G1366" i="2" s="1"/>
  <c r="F1365" i="2"/>
  <c r="E1365" i="2"/>
  <c r="D1367" i="2" l="1"/>
  <c r="G1367" i="2" s="1"/>
  <c r="F1366" i="2"/>
  <c r="E1366" i="2"/>
  <c r="D1368" i="2" l="1"/>
  <c r="G1368" i="2" s="1"/>
  <c r="F1367" i="2"/>
  <c r="E1367" i="2"/>
  <c r="D1369" i="2" l="1"/>
  <c r="G1369" i="2" s="1"/>
  <c r="F1368" i="2"/>
  <c r="E1368" i="2"/>
  <c r="D1370" i="2" l="1"/>
  <c r="G1370" i="2" s="1"/>
  <c r="F1369" i="2"/>
  <c r="E1369" i="2"/>
  <c r="D1371" i="2" l="1"/>
  <c r="G1371" i="2" s="1"/>
  <c r="F1370" i="2"/>
  <c r="E1370" i="2"/>
  <c r="D1372" i="2" l="1"/>
  <c r="G1372" i="2" s="1"/>
  <c r="F1371" i="2"/>
  <c r="E1371" i="2"/>
  <c r="D1373" i="2" l="1"/>
  <c r="G1373" i="2" s="1"/>
  <c r="F1372" i="2"/>
  <c r="E1372" i="2"/>
  <c r="D1374" i="2" l="1"/>
  <c r="G1374" i="2" s="1"/>
  <c r="F1373" i="2"/>
  <c r="E1373" i="2"/>
  <c r="D1375" i="2" l="1"/>
  <c r="G1375" i="2" s="1"/>
  <c r="F1374" i="2"/>
  <c r="E1374" i="2"/>
  <c r="D1376" i="2" l="1"/>
  <c r="G1376" i="2" s="1"/>
  <c r="F1375" i="2"/>
  <c r="E1375" i="2"/>
  <c r="D1377" i="2" l="1"/>
  <c r="G1377" i="2" s="1"/>
  <c r="F1376" i="2"/>
  <c r="E1376" i="2"/>
  <c r="D1378" i="2" l="1"/>
  <c r="G1378" i="2" s="1"/>
  <c r="F1377" i="2"/>
  <c r="E1377" i="2"/>
  <c r="D1379" i="2" l="1"/>
  <c r="G1379" i="2" s="1"/>
  <c r="F1378" i="2"/>
  <c r="E1378" i="2"/>
  <c r="D1380" i="2" l="1"/>
  <c r="G1380" i="2" s="1"/>
  <c r="F1379" i="2"/>
  <c r="E1379" i="2"/>
  <c r="D1381" i="2" l="1"/>
  <c r="G1381" i="2" s="1"/>
  <c r="F1380" i="2"/>
  <c r="E1380" i="2"/>
  <c r="D1382" i="2" l="1"/>
  <c r="G1382" i="2" s="1"/>
  <c r="F1381" i="2"/>
  <c r="E1381" i="2"/>
  <c r="D1383" i="2" l="1"/>
  <c r="G1383" i="2" s="1"/>
  <c r="F1382" i="2"/>
  <c r="E1382" i="2"/>
  <c r="D1384" i="2" l="1"/>
  <c r="G1384" i="2" s="1"/>
  <c r="E1383" i="2"/>
  <c r="F1383" i="2"/>
  <c r="D1385" i="2" l="1"/>
  <c r="G1385" i="2" s="1"/>
  <c r="E1384" i="2"/>
  <c r="F1384" i="2"/>
  <c r="D1386" i="2" l="1"/>
  <c r="G1386" i="2" s="1"/>
  <c r="F1385" i="2"/>
  <c r="E1385" i="2"/>
  <c r="D1387" i="2" l="1"/>
  <c r="G1387" i="2" s="1"/>
  <c r="F1386" i="2"/>
  <c r="E1386" i="2"/>
  <c r="D1388" i="2" l="1"/>
  <c r="G1388" i="2" s="1"/>
  <c r="F1387" i="2"/>
  <c r="E1387" i="2"/>
  <c r="D1389" i="2" l="1"/>
  <c r="G1389" i="2" s="1"/>
  <c r="F1388" i="2"/>
  <c r="E1388" i="2"/>
  <c r="D1390" i="2" l="1"/>
  <c r="G1390" i="2" s="1"/>
  <c r="F1389" i="2"/>
  <c r="E1389" i="2"/>
  <c r="D1391" i="2" l="1"/>
  <c r="G1391" i="2" s="1"/>
  <c r="F1390" i="2"/>
  <c r="E1390" i="2"/>
  <c r="D1392" i="2" l="1"/>
  <c r="G1392" i="2" s="1"/>
  <c r="F1391" i="2"/>
  <c r="E1391" i="2"/>
  <c r="D1393" i="2" l="1"/>
  <c r="G1393" i="2" s="1"/>
  <c r="F1392" i="2"/>
  <c r="E1392" i="2"/>
  <c r="D1394" i="2" l="1"/>
  <c r="G1394" i="2" s="1"/>
  <c r="F1393" i="2"/>
  <c r="E1393" i="2"/>
  <c r="D1395" i="2" l="1"/>
  <c r="G1395" i="2" s="1"/>
  <c r="E1394" i="2"/>
  <c r="F1394" i="2"/>
  <c r="D1396" i="2" l="1"/>
  <c r="G1396" i="2" s="1"/>
  <c r="F1395" i="2"/>
  <c r="E1395" i="2"/>
  <c r="D1397" i="2" l="1"/>
  <c r="G1397" i="2" s="1"/>
  <c r="F1396" i="2"/>
  <c r="E1396" i="2"/>
  <c r="D1398" i="2" l="1"/>
  <c r="G1398" i="2" s="1"/>
  <c r="F1397" i="2"/>
  <c r="E1397" i="2"/>
  <c r="D1399" i="2" l="1"/>
  <c r="G1399" i="2" s="1"/>
  <c r="F1398" i="2"/>
  <c r="E1398" i="2"/>
  <c r="D1400" i="2" l="1"/>
  <c r="G1400" i="2" s="1"/>
  <c r="F1399" i="2"/>
  <c r="E1399" i="2"/>
  <c r="D1401" i="2" l="1"/>
  <c r="G1401" i="2" s="1"/>
  <c r="F1400" i="2"/>
  <c r="E1400" i="2"/>
  <c r="D1402" i="2" l="1"/>
  <c r="G1402" i="2" s="1"/>
  <c r="F1401" i="2"/>
  <c r="E1401" i="2"/>
  <c r="D1403" i="2" l="1"/>
  <c r="G1403" i="2" s="1"/>
  <c r="F1402" i="2"/>
  <c r="E1402" i="2"/>
  <c r="D1404" i="2" l="1"/>
  <c r="G1404" i="2" s="1"/>
  <c r="F1403" i="2"/>
  <c r="E1403" i="2"/>
  <c r="D1405" i="2" l="1"/>
  <c r="G1405" i="2" s="1"/>
  <c r="F1404" i="2"/>
  <c r="E1404" i="2"/>
  <c r="D1406" i="2" l="1"/>
  <c r="G1406" i="2" s="1"/>
  <c r="F1405" i="2"/>
  <c r="E1405" i="2"/>
  <c r="D1407" i="2" l="1"/>
  <c r="G1407" i="2" s="1"/>
  <c r="F1406" i="2"/>
  <c r="E1406" i="2"/>
  <c r="D1408" i="2" l="1"/>
  <c r="G1408" i="2" s="1"/>
  <c r="F1407" i="2"/>
  <c r="E1407" i="2"/>
  <c r="D1409" i="2" l="1"/>
  <c r="G1409" i="2" s="1"/>
  <c r="E1408" i="2"/>
  <c r="F1408" i="2"/>
  <c r="D1410" i="2" l="1"/>
  <c r="G1410" i="2" s="1"/>
  <c r="E1409" i="2"/>
  <c r="F1409" i="2"/>
  <c r="D1411" i="2" l="1"/>
  <c r="G1411" i="2" s="1"/>
  <c r="F1410" i="2"/>
  <c r="E1410" i="2"/>
  <c r="D1412" i="2" l="1"/>
  <c r="G1412" i="2" s="1"/>
  <c r="F1411" i="2"/>
  <c r="E1411" i="2"/>
  <c r="D1413" i="2" l="1"/>
  <c r="G1413" i="2" s="1"/>
  <c r="F1412" i="2"/>
  <c r="E1412" i="2"/>
  <c r="D1414" i="2" l="1"/>
  <c r="G1414" i="2" s="1"/>
  <c r="F1413" i="2"/>
  <c r="E1413" i="2"/>
  <c r="D1415" i="2" l="1"/>
  <c r="G1415" i="2" s="1"/>
  <c r="F1414" i="2"/>
  <c r="E1414" i="2"/>
  <c r="D1416" i="2" l="1"/>
  <c r="G1416" i="2" s="1"/>
  <c r="F1415" i="2"/>
  <c r="E1415" i="2"/>
  <c r="D1417" i="2" l="1"/>
  <c r="G1417" i="2" s="1"/>
  <c r="F1416" i="2"/>
  <c r="E1416" i="2"/>
  <c r="D1418" i="2" l="1"/>
  <c r="G1418" i="2" s="1"/>
  <c r="F1417" i="2"/>
  <c r="E1417" i="2"/>
  <c r="D1419" i="2" l="1"/>
  <c r="G1419" i="2" s="1"/>
  <c r="F1418" i="2"/>
  <c r="E1418" i="2"/>
  <c r="D1420" i="2" l="1"/>
  <c r="G1420" i="2" s="1"/>
  <c r="F1419" i="2"/>
  <c r="E1419" i="2"/>
  <c r="D1421" i="2" l="1"/>
  <c r="G1421" i="2" s="1"/>
  <c r="F1420" i="2"/>
  <c r="E1420" i="2"/>
  <c r="D1422" i="2" l="1"/>
  <c r="G1422" i="2" s="1"/>
  <c r="F1421" i="2"/>
  <c r="E1421" i="2"/>
  <c r="D1423" i="2" l="1"/>
  <c r="G1423" i="2" s="1"/>
  <c r="F1422" i="2"/>
  <c r="E1422" i="2"/>
  <c r="D1424" i="2" l="1"/>
  <c r="G1424" i="2" s="1"/>
  <c r="E1423" i="2"/>
  <c r="F1423" i="2"/>
  <c r="D1425" i="2" l="1"/>
  <c r="G1425" i="2" s="1"/>
  <c r="F1424" i="2"/>
  <c r="E1424" i="2"/>
  <c r="D1426" i="2" l="1"/>
  <c r="G1426" i="2" s="1"/>
  <c r="F1425" i="2"/>
  <c r="E1425" i="2"/>
  <c r="D1427" i="2" l="1"/>
  <c r="G1427" i="2" s="1"/>
  <c r="F1426" i="2"/>
  <c r="E1426" i="2"/>
  <c r="D1428" i="2" l="1"/>
  <c r="G1428" i="2" s="1"/>
  <c r="F1427" i="2"/>
  <c r="E1427" i="2"/>
  <c r="D1429" i="2" l="1"/>
  <c r="G1429" i="2" s="1"/>
  <c r="F1428" i="2"/>
  <c r="E1428" i="2"/>
  <c r="D1430" i="2" l="1"/>
  <c r="G1430" i="2" s="1"/>
  <c r="F1429" i="2"/>
  <c r="E1429" i="2"/>
  <c r="D1431" i="2" l="1"/>
  <c r="G1431" i="2" s="1"/>
  <c r="F1430" i="2"/>
  <c r="E1430" i="2"/>
  <c r="D1432" i="2" l="1"/>
  <c r="G1432" i="2" s="1"/>
  <c r="F1431" i="2"/>
  <c r="E1431" i="2"/>
  <c r="D1433" i="2" l="1"/>
  <c r="G1433" i="2" s="1"/>
  <c r="F1432" i="2"/>
  <c r="E1432" i="2"/>
  <c r="D1434" i="2" l="1"/>
  <c r="G1434" i="2" s="1"/>
  <c r="F1433" i="2"/>
  <c r="E1433" i="2"/>
  <c r="D1435" i="2" l="1"/>
  <c r="G1435" i="2" s="1"/>
  <c r="F1434" i="2"/>
  <c r="E1434" i="2"/>
  <c r="D1436" i="2" l="1"/>
  <c r="G1436" i="2" s="1"/>
  <c r="F1435" i="2"/>
  <c r="E1435" i="2"/>
  <c r="D1437" i="2" l="1"/>
  <c r="G1437" i="2" s="1"/>
  <c r="F1436" i="2"/>
  <c r="E1436" i="2"/>
  <c r="D1438" i="2" l="1"/>
  <c r="G1438" i="2" s="1"/>
  <c r="F1437" i="2"/>
  <c r="E1437" i="2"/>
  <c r="D1439" i="2" l="1"/>
  <c r="G1439" i="2" s="1"/>
  <c r="F1438" i="2"/>
  <c r="E1438" i="2"/>
  <c r="D1440" i="2" l="1"/>
  <c r="G1440" i="2" s="1"/>
  <c r="F1439" i="2"/>
  <c r="E1439" i="2"/>
  <c r="D1441" i="2" l="1"/>
  <c r="G1441" i="2" s="1"/>
  <c r="F1440" i="2"/>
  <c r="E1440" i="2"/>
  <c r="D1442" i="2" l="1"/>
  <c r="G1442" i="2" s="1"/>
  <c r="F1441" i="2"/>
  <c r="E1441" i="2"/>
  <c r="D1443" i="2" l="1"/>
  <c r="G1443" i="2" s="1"/>
  <c r="F1442" i="2"/>
  <c r="E1442" i="2"/>
  <c r="D1444" i="2" l="1"/>
  <c r="G1444" i="2" s="1"/>
  <c r="F1443" i="2"/>
  <c r="E1443" i="2"/>
  <c r="D1445" i="2" l="1"/>
  <c r="G1445" i="2" s="1"/>
  <c r="F1444" i="2"/>
  <c r="E1444" i="2"/>
  <c r="D1446" i="2" l="1"/>
  <c r="G1446" i="2" s="1"/>
  <c r="F1445" i="2"/>
  <c r="E1445" i="2"/>
  <c r="D1447" i="2" l="1"/>
  <c r="G1447" i="2" s="1"/>
  <c r="F1446" i="2"/>
  <c r="E1446" i="2"/>
  <c r="D1448" i="2" l="1"/>
  <c r="G1448" i="2" s="1"/>
  <c r="E1447" i="2"/>
  <c r="F1447" i="2"/>
  <c r="D1449" i="2" l="1"/>
  <c r="G1449" i="2" s="1"/>
  <c r="E1448" i="2"/>
  <c r="F1448" i="2"/>
  <c r="D1450" i="2" l="1"/>
  <c r="G1450" i="2" s="1"/>
  <c r="F1449" i="2"/>
  <c r="E1449" i="2"/>
  <c r="D1451" i="2" l="1"/>
  <c r="G1451" i="2" s="1"/>
  <c r="F1450" i="2"/>
  <c r="E1450" i="2"/>
  <c r="D1452" i="2" l="1"/>
  <c r="G1452" i="2" s="1"/>
  <c r="F1451" i="2"/>
  <c r="E1451" i="2"/>
  <c r="D1453" i="2" l="1"/>
  <c r="G1453" i="2" s="1"/>
  <c r="F1452" i="2"/>
  <c r="E1452" i="2"/>
  <c r="D1454" i="2" l="1"/>
  <c r="G1454" i="2" s="1"/>
  <c r="F1453" i="2"/>
  <c r="E1453" i="2"/>
  <c r="D1455" i="2" l="1"/>
  <c r="G1455" i="2" s="1"/>
  <c r="F1454" i="2"/>
  <c r="E1454" i="2"/>
  <c r="D1456" i="2" l="1"/>
  <c r="G1456" i="2" s="1"/>
  <c r="F1455" i="2"/>
  <c r="E1455" i="2"/>
  <c r="D1457" i="2" l="1"/>
  <c r="G1457" i="2" s="1"/>
  <c r="F1456" i="2"/>
  <c r="E1456" i="2"/>
  <c r="D1458" i="2" l="1"/>
  <c r="G1458" i="2" s="1"/>
  <c r="F1457" i="2"/>
  <c r="E1457" i="2"/>
  <c r="D1459" i="2" l="1"/>
  <c r="G1459" i="2" s="1"/>
  <c r="E1458" i="2"/>
  <c r="F1458" i="2"/>
  <c r="D1460" i="2" l="1"/>
  <c r="G1460" i="2" s="1"/>
  <c r="F1459" i="2"/>
  <c r="E1459" i="2"/>
  <c r="D1461" i="2" l="1"/>
  <c r="G1461" i="2" s="1"/>
  <c r="F1460" i="2"/>
  <c r="E1460" i="2"/>
  <c r="D1462" i="2" l="1"/>
  <c r="G1462" i="2" s="1"/>
  <c r="F1461" i="2"/>
  <c r="E1461" i="2"/>
  <c r="D1463" i="2" l="1"/>
  <c r="G1463" i="2" s="1"/>
  <c r="E1462" i="2"/>
  <c r="F1462" i="2"/>
  <c r="D1464" i="2" l="1"/>
  <c r="G1464" i="2" s="1"/>
  <c r="F1463" i="2"/>
  <c r="E1463" i="2"/>
  <c r="D1465" i="2" l="1"/>
  <c r="G1465" i="2" s="1"/>
  <c r="F1464" i="2"/>
  <c r="E1464" i="2"/>
  <c r="D1466" i="2" l="1"/>
  <c r="G1466" i="2" s="1"/>
  <c r="F1465" i="2"/>
  <c r="E1465" i="2"/>
  <c r="D1467" i="2" l="1"/>
  <c r="G1467" i="2" s="1"/>
  <c r="F1466" i="2"/>
  <c r="E1466" i="2"/>
  <c r="D1468" i="2" l="1"/>
  <c r="G1468" i="2" s="1"/>
  <c r="F1467" i="2"/>
  <c r="E1467" i="2"/>
  <c r="D1469" i="2" l="1"/>
  <c r="G1469" i="2" s="1"/>
  <c r="F1468" i="2"/>
  <c r="E1468" i="2"/>
  <c r="D1470" i="2" l="1"/>
  <c r="G1470" i="2" s="1"/>
  <c r="F1469" i="2"/>
  <c r="E1469" i="2"/>
  <c r="D1471" i="2" l="1"/>
  <c r="G1471" i="2" s="1"/>
  <c r="F1470" i="2"/>
  <c r="E1470" i="2"/>
  <c r="D1472" i="2" l="1"/>
  <c r="G1472" i="2" s="1"/>
  <c r="F1471" i="2"/>
  <c r="E1471" i="2"/>
  <c r="D1473" i="2" l="1"/>
  <c r="G1473" i="2" s="1"/>
  <c r="F1472" i="2"/>
  <c r="E1472" i="2"/>
  <c r="D1474" i="2" l="1"/>
  <c r="G1474" i="2" s="1"/>
  <c r="F1473" i="2"/>
  <c r="E1473" i="2"/>
  <c r="D1475" i="2" l="1"/>
  <c r="G1475" i="2" s="1"/>
  <c r="F1474" i="2"/>
  <c r="E1474" i="2"/>
  <c r="D1476" i="2" l="1"/>
  <c r="G1476" i="2" s="1"/>
  <c r="F1475" i="2"/>
  <c r="E1475" i="2"/>
  <c r="D1477" i="2" l="1"/>
  <c r="G1477" i="2" s="1"/>
  <c r="F1476" i="2"/>
  <c r="E1476" i="2"/>
  <c r="D1478" i="2" l="1"/>
  <c r="G1478" i="2" s="1"/>
  <c r="F1477" i="2"/>
  <c r="E1477" i="2"/>
  <c r="D1479" i="2" l="1"/>
  <c r="G1479" i="2" s="1"/>
  <c r="F1478" i="2"/>
  <c r="E1478" i="2"/>
  <c r="D1480" i="2" l="1"/>
  <c r="G1480" i="2" s="1"/>
  <c r="F1479" i="2"/>
  <c r="E1479" i="2"/>
  <c r="D1481" i="2" l="1"/>
  <c r="G1481" i="2" s="1"/>
  <c r="F1480" i="2"/>
  <c r="E1480" i="2"/>
  <c r="D1482" i="2" l="1"/>
  <c r="G1482" i="2" s="1"/>
  <c r="F1481" i="2"/>
  <c r="E1481" i="2"/>
  <c r="D1483" i="2" l="1"/>
  <c r="G1483" i="2" s="1"/>
  <c r="F1482" i="2"/>
  <c r="E1482" i="2"/>
  <c r="D1484" i="2" l="1"/>
  <c r="G1484" i="2" s="1"/>
  <c r="F1483" i="2"/>
  <c r="E1483" i="2"/>
  <c r="D1485" i="2" l="1"/>
  <c r="G1485" i="2" s="1"/>
  <c r="F1484" i="2"/>
  <c r="E1484" i="2"/>
  <c r="D1486" i="2" l="1"/>
  <c r="G1486" i="2" s="1"/>
  <c r="F1485" i="2"/>
  <c r="E1485" i="2"/>
  <c r="D1487" i="2" l="1"/>
  <c r="G1487" i="2" s="1"/>
  <c r="F1486" i="2"/>
  <c r="E1486" i="2"/>
  <c r="D1488" i="2" l="1"/>
  <c r="G1488" i="2" s="1"/>
  <c r="E1487" i="2"/>
  <c r="F1487" i="2"/>
  <c r="D1489" i="2" l="1"/>
  <c r="G1489" i="2" s="1"/>
  <c r="F1488" i="2"/>
  <c r="E1488" i="2"/>
  <c r="D1490" i="2" l="1"/>
  <c r="G1490" i="2" s="1"/>
  <c r="F1489" i="2"/>
  <c r="E1489" i="2"/>
  <c r="D1491" i="2" l="1"/>
  <c r="G1491" i="2" s="1"/>
  <c r="F1490" i="2"/>
  <c r="E1490" i="2"/>
  <c r="D1492" i="2" l="1"/>
  <c r="G1492" i="2" s="1"/>
  <c r="F1491" i="2"/>
  <c r="E1491" i="2"/>
  <c r="D1493" i="2" l="1"/>
  <c r="G1493" i="2" s="1"/>
  <c r="F1492" i="2"/>
  <c r="E1492" i="2"/>
  <c r="D1494" i="2" l="1"/>
  <c r="G1494" i="2" s="1"/>
  <c r="F1493" i="2"/>
  <c r="E1493" i="2"/>
  <c r="D1495" i="2" l="1"/>
  <c r="G1495" i="2" s="1"/>
  <c r="F1494" i="2"/>
  <c r="E1494" i="2"/>
  <c r="D1496" i="2" l="1"/>
  <c r="G1496" i="2" s="1"/>
  <c r="F1495" i="2"/>
  <c r="E1495" i="2"/>
  <c r="D1497" i="2" l="1"/>
  <c r="G1497" i="2" s="1"/>
  <c r="E1496" i="2"/>
  <c r="F1496" i="2"/>
  <c r="D1498" i="2" l="1"/>
  <c r="G1498" i="2" s="1"/>
  <c r="E1497" i="2"/>
  <c r="F1497" i="2"/>
  <c r="D1499" i="2" l="1"/>
  <c r="G1499" i="2" s="1"/>
  <c r="F1498" i="2"/>
  <c r="E1498" i="2"/>
  <c r="D1500" i="2" l="1"/>
  <c r="G1500" i="2" s="1"/>
  <c r="F1499" i="2"/>
  <c r="E1499" i="2"/>
  <c r="D1501" i="2" l="1"/>
  <c r="G1501" i="2" s="1"/>
  <c r="F1500" i="2"/>
  <c r="E1500" i="2"/>
  <c r="F1501" i="2" l="1"/>
  <c r="E1501" i="2"/>
</calcChain>
</file>

<file path=xl/sharedStrings.xml><?xml version="1.0" encoding="utf-8"?>
<sst xmlns="http://schemas.openxmlformats.org/spreadsheetml/2006/main" count="1683" uniqueCount="227">
  <si>
    <t>บริษัท คอนโทรลอจิค จำกัด</t>
  </si>
  <si>
    <t xml:space="preserve">หน้า </t>
  </si>
  <si>
    <t xml:space="preserve">วันที่ </t>
  </si>
  <si>
    <t>รายงานเวลาการทำงาน</t>
  </si>
  <si>
    <t xml:space="preserve">เวลา </t>
  </si>
  <si>
    <t>เวลารูดบัตร</t>
  </si>
  <si>
    <t>ลำดับ</t>
  </si>
  <si>
    <t>วันที่</t>
  </si>
  <si>
    <t>ประเภทวัน</t>
  </si>
  <si>
    <t>เข้า</t>
  </si>
  <si>
    <t>ออก</t>
  </si>
  <si>
    <t>ชั่วโมง</t>
  </si>
  <si>
    <t>มาสาย</t>
  </si>
  <si>
    <t>ออกก่อน</t>
  </si>
  <si>
    <t>ขาดงาน</t>
  </si>
  <si>
    <t>ลางาน</t>
  </si>
  <si>
    <t>รหัส: 640185</t>
  </si>
  <si>
    <t>ชื่อ - นามสกุล: นาย สายยนต์ สระทองย้อย</t>
  </si>
  <si>
    <t>ตำแหน่ง: Supervisor</t>
  </si>
  <si>
    <t>08:00</t>
  </si>
  <si>
    <t>0:00</t>
  </si>
  <si>
    <t xml:space="preserve">    08:00              17:00</t>
  </si>
  <si>
    <t>00:00</t>
  </si>
  <si>
    <t>Offday</t>
  </si>
  <si>
    <t xml:space="preserve">    00:00              00:00</t>
  </si>
  <si>
    <t>Public</t>
  </si>
  <si>
    <t>รวม</t>
  </si>
  <si>
    <t>72:00</t>
  </si>
  <si>
    <t>รวมวันที่มาทำงาน     9     วัน</t>
  </si>
  <si>
    <t>รหัส: 640186</t>
  </si>
  <si>
    <t>ชื่อ - นามสกุล: นาง บัวขาว วงค์ชัยยา</t>
  </si>
  <si>
    <t>ตำแหน่ง: Fire Watch</t>
  </si>
  <si>
    <t>รหัส: 640187</t>
  </si>
  <si>
    <t>ชื่อ - นามสกุล: นาย พรพงษ์ เย็นนุ่ม</t>
  </si>
  <si>
    <t>ตำแหน่ง: Foreman</t>
  </si>
  <si>
    <t>รหัส: 640188</t>
  </si>
  <si>
    <t>ชื่อ - นามสกุล: นางสาว กชกร กลิ่นจันทร์</t>
  </si>
  <si>
    <t>ตำแหน่ง: Helper</t>
  </si>
  <si>
    <t>รหัส: 640189</t>
  </si>
  <si>
    <t>ชื่อ - นามสกุล: นาย ธีระ ม่วงพาชี</t>
  </si>
  <si>
    <t>ตำแหน่ง: QS</t>
  </si>
  <si>
    <t>รหัส: 640190</t>
  </si>
  <si>
    <t>ชื่อ - นามสกุล: นางสาว ทิพยา ซิวสารี</t>
  </si>
  <si>
    <t>รหัส: 640191</t>
  </si>
  <si>
    <t>ชื่อ - นามสกุล: นาย วีรโชค พิเลิศ</t>
  </si>
  <si>
    <t>รหัส: 640192</t>
  </si>
  <si>
    <t>ชื่อ - นามสกุล: นาย ชัยพร โพธิ์ดี</t>
  </si>
  <si>
    <t>ตำแหน่ง: Technician</t>
  </si>
  <si>
    <t>1/23</t>
  </si>
  <si>
    <t>จากวันที่ 01/05/2021  ถึงวันที่  15/05/2021</t>
  </si>
  <si>
    <t>รหัส: 640167</t>
  </si>
  <si>
    <t>ชื่อ - นามสกุล: นาย ธานนธ์ สายสุข</t>
  </si>
  <si>
    <t xml:space="preserve">    08:00              19:00</t>
  </si>
  <si>
    <t xml:space="preserve">    08:00              19:04</t>
  </si>
  <si>
    <t xml:space="preserve">    07:47              18:01</t>
  </si>
  <si>
    <t xml:space="preserve">    07:27              18:00</t>
  </si>
  <si>
    <t xml:space="preserve">    07:32              17:00</t>
  </si>
  <si>
    <t xml:space="preserve">    07:35              18:01</t>
  </si>
  <si>
    <t xml:space="preserve">    07:22              18:01</t>
  </si>
  <si>
    <t xml:space="preserve">    07:25              17:00</t>
  </si>
  <si>
    <t xml:space="preserve">    07:25              18:01</t>
  </si>
  <si>
    <t xml:space="preserve">    07:21              19:01</t>
  </si>
  <si>
    <t xml:space="preserve">    07:31              19:35</t>
  </si>
  <si>
    <t>88:00</t>
  </si>
  <si>
    <t>รวมวันที่มาทำงาน     11     วัน</t>
  </si>
  <si>
    <t>รหัส: 640168</t>
  </si>
  <si>
    <t>ชื่อ - นามสกุล: นาง บุญเรือน สายสุข</t>
  </si>
  <si>
    <t xml:space="preserve">    07:44              18:00</t>
  </si>
  <si>
    <t xml:space="preserve">    07:28              18:01</t>
  </si>
  <si>
    <t xml:space="preserve">    07:31              17:00</t>
  </si>
  <si>
    <t xml:space="preserve">    07:35              18:02</t>
  </si>
  <si>
    <t xml:space="preserve">    07:22              18:00</t>
  </si>
  <si>
    <t xml:space="preserve">    07:23              17:00</t>
  </si>
  <si>
    <t xml:space="preserve">    07:21              18:00</t>
  </si>
  <si>
    <t xml:space="preserve">    07:19              19:01</t>
  </si>
  <si>
    <t xml:space="preserve">    07:29              19:35</t>
  </si>
  <si>
    <t>รหัส: 640169</t>
  </si>
  <si>
    <t>ชื่อ - นามสกุล: นาย ธนู สายสุข</t>
  </si>
  <si>
    <t>ตำแหน่ง: Leader</t>
  </si>
  <si>
    <t xml:space="preserve">    08:00              19:05</t>
  </si>
  <si>
    <t>06 ลาป่วย (30 วันแรก : จ่ายค่าจ้าง)</t>
  </si>
  <si>
    <t xml:space="preserve">    07:29              18:00</t>
  </si>
  <si>
    <t xml:space="preserve">    07:22              19:01</t>
  </si>
  <si>
    <t xml:space="preserve">    07:21              19:00</t>
  </si>
  <si>
    <t xml:space="preserve">    07:31              17:03</t>
  </si>
  <si>
    <t>รหัส: 640170</t>
  </si>
  <si>
    <t>ชื่อ - นามสกุล: นาย อุกฤษฎ์ น้อยสุภาพ</t>
  </si>
  <si>
    <t>ตำแหน่ง: Welder</t>
  </si>
  <si>
    <t xml:space="preserve">    07:32              17:01</t>
  </si>
  <si>
    <t xml:space="preserve">    07:34              18:01</t>
  </si>
  <si>
    <t xml:space="preserve">    07:23              18:00</t>
  </si>
  <si>
    <t xml:space="preserve">    07:24              17:00</t>
  </si>
  <si>
    <t>รหัส: 640171</t>
  </si>
  <si>
    <t>ชื่อ - นามสกุล: นาย วีระ แปลงไธสงค์</t>
  </si>
  <si>
    <t xml:space="preserve">    07:44              18:01</t>
  </si>
  <si>
    <t xml:space="preserve">    07:27              18:01</t>
  </si>
  <si>
    <t xml:space="preserve">    07:31              17:01</t>
  </si>
  <si>
    <t xml:space="preserve">    07:43              18:00</t>
  </si>
  <si>
    <t xml:space="preserve">    07:36              17:01</t>
  </si>
  <si>
    <t xml:space="preserve">    07:32              19:01</t>
  </si>
  <si>
    <t xml:space="preserve">    07:37              19:00</t>
  </si>
  <si>
    <t>รหัส: 640172</t>
  </si>
  <si>
    <t>ชื่อ - นามสกุล: นาง สุมาลี แปลงไธสงค์</t>
  </si>
  <si>
    <t xml:space="preserve">    07:36              17:00</t>
  </si>
  <si>
    <t xml:space="preserve">    07:32              18:00</t>
  </si>
  <si>
    <t xml:space="preserve">    07:28              19:02</t>
  </si>
  <si>
    <t xml:space="preserve">    07:29              18:13</t>
  </si>
  <si>
    <t xml:space="preserve">    07:20              18:01</t>
  </si>
  <si>
    <t xml:space="preserve">    07:22              17:04</t>
  </si>
  <si>
    <t xml:space="preserve">    07:34              18:00</t>
  </si>
  <si>
    <t xml:space="preserve">    07:20              18:00</t>
  </si>
  <si>
    <t xml:space="preserve">    07:27              17:00</t>
  </si>
  <si>
    <t xml:space="preserve">    07:21              18:02</t>
  </si>
  <si>
    <t xml:space="preserve">    07:32              19:00</t>
  </si>
  <si>
    <t xml:space="preserve">    07:29              19:02</t>
  </si>
  <si>
    <t xml:space="preserve">    07:29              19:04</t>
  </si>
  <si>
    <t xml:space="preserve">    07:28              18:00</t>
  </si>
  <si>
    <t xml:space="preserve">    07:26              17:02</t>
  </si>
  <si>
    <t xml:space="preserve">    07:28              17:00</t>
  </si>
  <si>
    <t xml:space="preserve">    07:31              19:01</t>
  </si>
  <si>
    <t xml:space="preserve">    07:34              19:00</t>
  </si>
  <si>
    <t xml:space="preserve">    07:21              19:02</t>
  </si>
  <si>
    <t xml:space="preserve">    07:32              19:04</t>
  </si>
  <si>
    <t xml:space="preserve">    07:32              18:01</t>
  </si>
  <si>
    <t xml:space="preserve">    07:34              17:04</t>
  </si>
  <si>
    <t xml:space="preserve">    07:46              18:02</t>
  </si>
  <si>
    <t xml:space="preserve">    07:40              17:01</t>
  </si>
  <si>
    <t xml:space="preserve">    07:40              19:00</t>
  </si>
  <si>
    <t xml:space="preserve">    07:28              19:35</t>
  </si>
  <si>
    <t xml:space="preserve">    07:26              18:01</t>
  </si>
  <si>
    <t xml:space="preserve">    07:31              17:04</t>
  </si>
  <si>
    <t xml:space="preserve">    07:43              18:01</t>
  </si>
  <si>
    <t xml:space="preserve">    07:33              18:00</t>
  </si>
  <si>
    <t xml:space="preserve">    07:18              19:05</t>
  </si>
  <si>
    <t xml:space="preserve">    07:25              18:07</t>
  </si>
  <si>
    <t xml:space="preserve">    07:27              18:02</t>
  </si>
  <si>
    <t xml:space="preserve">    07:30              18:02</t>
  </si>
  <si>
    <t xml:space="preserve">    07:36              17:08</t>
  </si>
  <si>
    <t xml:space="preserve">    07:33              18:03</t>
  </si>
  <si>
    <t xml:space="preserve">    07:27              18:11</t>
  </si>
  <si>
    <t xml:space="preserve">    07:36              19:06</t>
  </si>
  <si>
    <t xml:space="preserve">    07:46              18:03</t>
  </si>
  <si>
    <t xml:space="preserve">    07:42              19:03</t>
  </si>
  <si>
    <t xml:space="preserve">    07:45              19:07</t>
  </si>
  <si>
    <t xml:space="preserve">    07:48              19:06</t>
  </si>
  <si>
    <t xml:space="preserve">    07:25              18:21</t>
  </si>
  <si>
    <t xml:space="preserve">    07:30              18:09</t>
  </si>
  <si>
    <t xml:space="preserve">    07:33              18:02</t>
  </si>
  <si>
    <t xml:space="preserve">    07:27              19:47</t>
  </si>
  <si>
    <t xml:space="preserve">    07:36              19:05</t>
  </si>
  <si>
    <t xml:space="preserve">    07:46              20:30</t>
  </si>
  <si>
    <t xml:space="preserve">    07:42              19:02</t>
  </si>
  <si>
    <t xml:space="preserve">    07:33              19:02</t>
  </si>
  <si>
    <t xml:space="preserve">    07:39              18:09</t>
  </si>
  <si>
    <t xml:space="preserve">    07:42              18:01</t>
  </si>
  <si>
    <t xml:space="preserve">    08:00              18:01</t>
  </si>
  <si>
    <t xml:space="preserve">    07:41              19:00</t>
  </si>
  <si>
    <t xml:space="preserve">    07:28              19:00</t>
  </si>
  <si>
    <t xml:space="preserve">    07:45              17:00</t>
  </si>
  <si>
    <t xml:space="preserve">    07:35              18:11</t>
  </si>
  <si>
    <t xml:space="preserve">    07:40              18:01</t>
  </si>
  <si>
    <t xml:space="preserve">    07:42              17:02</t>
  </si>
  <si>
    <t xml:space="preserve">    07:43              18:02</t>
  </si>
  <si>
    <t xml:space="preserve">    07:42              19:00</t>
  </si>
  <si>
    <t xml:space="preserve">    07:29              19:00</t>
  </si>
  <si>
    <t xml:space="preserve">    07:34              17:16</t>
  </si>
  <si>
    <t>รหัส: 640205</t>
  </si>
  <si>
    <t>ชื่อ - นามสกุล: นาย ศรีภูมิ ช่องศรี</t>
  </si>
  <si>
    <t xml:space="preserve">    07:46              18:01</t>
  </si>
  <si>
    <t xml:space="preserve">    07:54              18:01</t>
  </si>
  <si>
    <t xml:space="preserve">    07:48              17:03</t>
  </si>
  <si>
    <t xml:space="preserve">    07:45              18:01</t>
  </si>
  <si>
    <t xml:space="preserve">    07:27              17:01</t>
  </si>
  <si>
    <t xml:space="preserve">    07:35              19:01</t>
  </si>
  <si>
    <t xml:space="preserve">    07:41              19:36</t>
  </si>
  <si>
    <t>รหัส: 640206</t>
  </si>
  <si>
    <t>ชื่อ - นามสกุล: นางสาว เสาวรักษ์ ศรีชัยมูล</t>
  </si>
  <si>
    <t>ตำแหน่ง: Admin</t>
  </si>
  <si>
    <t xml:space="preserve">    07:49              19:04</t>
  </si>
  <si>
    <t xml:space="preserve">    07:52              18:01</t>
  </si>
  <si>
    <t xml:space="preserve">    07:42              17:03</t>
  </si>
  <si>
    <t xml:space="preserve">    07:39              18:00</t>
  </si>
  <si>
    <t xml:space="preserve">    07:36              18:10</t>
  </si>
  <si>
    <t xml:space="preserve">    07:34              19:02</t>
  </si>
  <si>
    <t xml:space="preserve">    07:34              19:03</t>
  </si>
  <si>
    <t>รหัส: 640217</t>
  </si>
  <si>
    <t>ชื่อ - นามสกุล: นาย สำราญ จันทคุต</t>
  </si>
  <si>
    <t xml:space="preserve">    07:30              18:01</t>
  </si>
  <si>
    <t xml:space="preserve">    07:29              18:01</t>
  </si>
  <si>
    <t xml:space="preserve">    07:24              18:00</t>
  </si>
  <si>
    <t xml:space="preserve">    07:22              17:03</t>
  </si>
  <si>
    <t xml:space="preserve">    07:31              18:00</t>
  </si>
  <si>
    <t>รหัส: 640218</t>
  </si>
  <si>
    <t>ชื่อ - นามสกุล: นางสาว สาวิตรี บุญกอง</t>
  </si>
  <si>
    <t xml:space="preserve">    07:22              17:00</t>
  </si>
  <si>
    <t xml:space="preserve">    07:30              19:00</t>
  </si>
  <si>
    <t>รหัส: 640219</t>
  </si>
  <si>
    <t>ชื่อ - นามสกุล: นาย สัณห์ โสคำ</t>
  </si>
  <si>
    <t xml:space="preserve">    07:29              19:01</t>
  </si>
  <si>
    <t xml:space="preserve">    07:22              17:01</t>
  </si>
  <si>
    <t xml:space="preserve">    07:33              19:00</t>
  </si>
  <si>
    <t xml:space="preserve">    07:31              19:00</t>
  </si>
  <si>
    <t>รหัส: 640220</t>
  </si>
  <si>
    <t>ชื่อ - นามสกุล: นาย สิทธิพร ปัดชา</t>
  </si>
  <si>
    <t xml:space="preserve">    07:30              18:00</t>
  </si>
  <si>
    <t xml:space="preserve">    07:24              17:01</t>
  </si>
  <si>
    <t xml:space="preserve">    07:35              18:00</t>
  </si>
  <si>
    <t>รหัส: 640221</t>
  </si>
  <si>
    <t>ชื่อ - นามสกุล: นาย ถวิล ค้อมทอง</t>
  </si>
  <si>
    <t xml:space="preserve">    07:23              17:01</t>
  </si>
  <si>
    <t>รหัส: 640222</t>
  </si>
  <si>
    <t>ชื่อ - นามสกุล: นาง วิมล ค้อมทอง</t>
  </si>
  <si>
    <t xml:space="preserve">    07:31              18:01</t>
  </si>
  <si>
    <t>รหัส: 640223</t>
  </si>
  <si>
    <t>ชื่อ - นามสกุล: นางสาว วาทินีย์ เสือคำรณ</t>
  </si>
  <si>
    <t>ตำแหน่ง: Store</t>
  </si>
  <si>
    <t xml:space="preserve">    07:42              19:05</t>
  </si>
  <si>
    <t xml:space="preserve">    07:42              18:12</t>
  </si>
  <si>
    <t xml:space="preserve">    07:32              18:02</t>
  </si>
  <si>
    <t xml:space="preserve">    07:37              18:01</t>
  </si>
  <si>
    <t xml:space="preserve">    07:12              18:03</t>
  </si>
  <si>
    <t xml:space="preserve">    07:33              20:03</t>
  </si>
  <si>
    <t xml:space="preserve">    07:27              18:17</t>
  </si>
  <si>
    <t xml:space="preserve">    07:19              19:02</t>
  </si>
  <si>
    <t>รหัสพนักงาน</t>
  </si>
  <si>
    <t>วันที่จ่าย</t>
  </si>
  <si>
    <t>ชั่วโมงการทำงาน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</si>
</sst>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/mm\/yyyy"/>
    <numFmt numFmtId="165" formatCode="h\:mm\:ss\ "/>
    <numFmt numFmtId="166" formatCode="#,###"/>
    <numFmt numFmtId="167" formatCode="#,###.0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Tahoma"/>
      <charset val="1"/>
    </font>
    <font>
      <sz val="8"/>
      <color indexed="8"/>
      <name val="Tahoma"/>
      <charset val="1"/>
    </font>
    <font>
      <b/>
      <sz val="8"/>
      <color indexed="8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2" borderId="0" xfId="0" applyFill="1"/>
    <xf numFmtId="0" fontId="2" fillId="0" borderId="0" xfId="0" applyFont="1" applyAlignment="1">
      <alignment horizontal="left" vertical="top" wrapText="1" readingOrder="1"/>
    </xf>
    <xf numFmtId="166" fontId="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7" fontId="2" fillId="0" borderId="0" xfId="0" applyNumberFormat="1" applyFont="1" applyAlignment="1">
      <alignment horizontal="center" vertical="top" wrapText="1"/>
    </xf>
    <xf numFmtId="14" fontId="0" fillId="0" borderId="0" xfId="0" applyNumberFormat="1"/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0" fillId="3" borderId="1" xfId="0" applyFill="1" applyBorder="1"/>
    <xf numFmtId="14" fontId="0" fillId="3" borderId="1" xfId="0" applyNumberFormat="1" applyFill="1" applyBorder="1"/>
    <xf numFmtId="166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 readingOrder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 readingOrder="1"/>
    </xf>
    <xf numFmtId="164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 readingOrder="1"/>
    </xf>
    <xf numFmtId="165" fontId="2" fillId="0" borderId="0" xfId="0" applyNumberFormat="1" applyFont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628650</xdr:colOff>
      <xdr:row>7</xdr:row>
      <xdr:rowOff>38100</xdr:rowOff>
    </xdr:to>
    <xdr:pic>
      <xdr:nvPicPr>
        <xdr:cNvPr id="8" name="Picture -767">
          <a:extLst>
            <a:ext uri="{FF2B5EF4-FFF2-40B4-BE49-F238E27FC236}">
              <a16:creationId xmlns:a16="http://schemas.microsoft.com/office/drawing/2014/main" id="{A22C66C1-F82F-434B-9D02-24761C08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1906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628650</xdr:colOff>
      <xdr:row>6</xdr:row>
      <xdr:rowOff>76200</xdr:rowOff>
    </xdr:to>
    <xdr:pic>
      <xdr:nvPicPr>
        <xdr:cNvPr id="4" name="Picture -767">
          <a:extLst>
            <a:ext uri="{FF2B5EF4-FFF2-40B4-BE49-F238E27FC236}">
              <a16:creationId xmlns:a16="http://schemas.microsoft.com/office/drawing/2014/main" id="{2C8AA131-E04D-46EC-9049-DE5627466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"/>
          <a:ext cx="11906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E7D3-2E13-49DC-B062-2ADAB5ABA502}">
  <dimension ref="A2:V1536"/>
  <sheetViews>
    <sheetView tabSelected="1" topLeftCell="B10" workbookViewId="0">
      <selection activeCell="AD29" sqref="AD29"/>
    </sheetView>
  </sheetViews>
  <sheetFormatPr defaultRowHeight="15" x14ac:dyDescent="0.25"/>
  <cols>
    <col min="1" max="1" width="9.140625" hidden="1" customWidth="1"/>
    <col min="2" max="2" width="8.42578125" style="1" customWidth="1"/>
    <col min="3" max="3" width="10.7109375" style="1" customWidth="1"/>
    <col min="4" max="4" width="7.42578125" style="1" customWidth="1"/>
    <col min="5" max="5" width="4.85546875" style="1" customWidth="1"/>
    <col min="6" max="6" width="2.140625" style="1" customWidth="1"/>
    <col min="7" max="7" width="8.7109375" style="1" customWidth="1"/>
    <col min="8" max="8" width="9.5703125" style="1" customWidth="1"/>
    <col min="9" max="9" width="2.140625" style="1" customWidth="1"/>
    <col min="10" max="10" width="10.42578125" style="1" customWidth="1"/>
    <col min="11" max="11" width="1" style="1" customWidth="1"/>
    <col min="12" max="12" width="2" style="1" customWidth="1"/>
    <col min="13" max="13" width="7.7109375" style="1" customWidth="1"/>
    <col min="14" max="14" width="9.28515625" style="1" customWidth="1"/>
    <col min="15" max="15" width="1.28515625" style="1" customWidth="1"/>
    <col min="16" max="16" width="8.28515625" style="1" customWidth="1"/>
    <col min="17" max="17" width="1" style="1" customWidth="1"/>
    <col min="18" max="18" width="3.5703125" style="1" customWidth="1"/>
    <col min="19" max="19" width="4.42578125" style="1" customWidth="1"/>
    <col min="20" max="20" width="3.140625" style="1" customWidth="1"/>
    <col min="21" max="21" width="1" style="1" customWidth="1"/>
    <col min="22" max="22" width="6.85546875" style="1" customWidth="1"/>
  </cols>
  <sheetData>
    <row r="2" spans="2:21" ht="15" customHeight="1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2:21" ht="4.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2:21" ht="16.5" customHeight="1" x14ac:dyDescent="0.25">
      <c r="R4" s="3" t="s">
        <v>1</v>
      </c>
      <c r="S4" s="14" t="s">
        <v>48</v>
      </c>
      <c r="T4" s="14"/>
    </row>
    <row r="6" spans="2:21" ht="16.5" customHeight="1" x14ac:dyDescent="0.25">
      <c r="R6" s="3" t="s">
        <v>2</v>
      </c>
      <c r="S6" s="18">
        <v>44334</v>
      </c>
      <c r="T6" s="18"/>
      <c r="U6" s="18"/>
    </row>
    <row r="8" spans="2:21" ht="21" customHeight="1" x14ac:dyDescent="0.25">
      <c r="B8" s="20" t="s">
        <v>3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2:21" ht="16.5" customHeight="1" x14ac:dyDescent="0.25">
      <c r="R9" s="3" t="s">
        <v>4</v>
      </c>
      <c r="S9" s="21">
        <v>0.70956018518518515</v>
      </c>
      <c r="T9" s="21"/>
    </row>
    <row r="11" spans="2:21" ht="21" customHeight="1" x14ac:dyDescent="0.25">
      <c r="B11" s="20" t="s">
        <v>49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3" spans="2:21" ht="14.25" customHeight="1" x14ac:dyDescent="0.25">
      <c r="J13" s="15" t="s">
        <v>5</v>
      </c>
      <c r="K13" s="15"/>
      <c r="L13" s="15"/>
      <c r="M13" s="15"/>
      <c r="N13" s="15"/>
      <c r="O13" s="15"/>
      <c r="P13" s="15"/>
    </row>
    <row r="14" spans="2:21" ht="9" customHeight="1" x14ac:dyDescent="0.25">
      <c r="B14" s="15" t="s">
        <v>6</v>
      </c>
      <c r="C14" s="15" t="s">
        <v>7</v>
      </c>
      <c r="D14" s="15" t="s">
        <v>8</v>
      </c>
      <c r="E14" s="15"/>
      <c r="F14" s="15" t="s">
        <v>9</v>
      </c>
      <c r="G14" s="15"/>
      <c r="H14" s="15" t="s">
        <v>10</v>
      </c>
      <c r="I14" s="15"/>
      <c r="Q14" s="15" t="s">
        <v>11</v>
      </c>
      <c r="R14" s="15"/>
      <c r="S14" s="15"/>
      <c r="T14" s="15"/>
      <c r="U14" s="15"/>
    </row>
    <row r="15" spans="2:21" ht="3" customHeight="1" x14ac:dyDescent="0.25">
      <c r="B15" s="15"/>
      <c r="C15" s="15"/>
      <c r="D15" s="15"/>
      <c r="E15" s="15"/>
      <c r="F15" s="15"/>
      <c r="G15" s="15"/>
      <c r="H15" s="15"/>
      <c r="I15" s="15"/>
      <c r="J15" s="15" t="s">
        <v>12</v>
      </c>
      <c r="K15" s="15" t="s">
        <v>13</v>
      </c>
      <c r="L15" s="15"/>
      <c r="M15" s="15"/>
      <c r="N15" s="15" t="s">
        <v>14</v>
      </c>
      <c r="O15" s="15" t="s">
        <v>15</v>
      </c>
      <c r="P15" s="15"/>
      <c r="Q15" s="15"/>
      <c r="R15" s="15"/>
      <c r="S15" s="15"/>
      <c r="T15" s="15"/>
      <c r="U15" s="15"/>
    </row>
    <row r="16" spans="2:21" ht="9" customHeight="1" x14ac:dyDescent="0.25">
      <c r="J16" s="15"/>
      <c r="K16" s="15"/>
      <c r="L16" s="15"/>
      <c r="M16" s="15"/>
      <c r="N16" s="15"/>
      <c r="O16" s="15"/>
      <c r="P16" s="15"/>
    </row>
    <row r="19" spans="1:21" ht="15.75" customHeight="1" x14ac:dyDescent="0.25">
      <c r="B19" s="4">
        <v>1</v>
      </c>
      <c r="C19" s="17" t="s">
        <v>50</v>
      </c>
      <c r="D19" s="17"/>
      <c r="E19" s="17" t="s">
        <v>51</v>
      </c>
      <c r="F19" s="17"/>
      <c r="G19" s="17"/>
      <c r="H19" s="17"/>
      <c r="I19" s="17"/>
      <c r="J19" s="17"/>
      <c r="K19" s="17"/>
      <c r="L19" s="17"/>
      <c r="M19" s="17" t="s">
        <v>34</v>
      </c>
      <c r="N19" s="17"/>
      <c r="O19" s="17"/>
      <c r="P19" s="17"/>
      <c r="Q19" s="17"/>
      <c r="R19" s="17"/>
      <c r="S19" s="17"/>
      <c r="T19" s="17"/>
    </row>
    <row r="21" spans="1:21" ht="0.75" customHeight="1" x14ac:dyDescent="0.25">
      <c r="N21" s="12">
        <v>0</v>
      </c>
      <c r="Q21" s="13" t="s">
        <v>22</v>
      </c>
      <c r="R21" s="13"/>
      <c r="S21" s="13"/>
      <c r="T21" s="13"/>
      <c r="U21" s="13"/>
    </row>
    <row r="22" spans="1:21" ht="15" customHeight="1" x14ac:dyDescent="0.25">
      <c r="A22">
        <f>B19</f>
        <v>1</v>
      </c>
      <c r="C22" s="5">
        <v>44317</v>
      </c>
      <c r="D22" s="16" t="s">
        <v>25</v>
      </c>
      <c r="E22" s="16"/>
      <c r="G22" s="14" t="s">
        <v>24</v>
      </c>
      <c r="H22" s="14"/>
      <c r="J22" s="8" t="s">
        <v>20</v>
      </c>
      <c r="L22" s="13" t="s">
        <v>20</v>
      </c>
      <c r="M22" s="13"/>
      <c r="N22" s="12"/>
      <c r="Q22" s="13"/>
      <c r="R22" s="13"/>
      <c r="S22" s="13"/>
      <c r="T22" s="13"/>
      <c r="U22" s="13"/>
    </row>
    <row r="23" spans="1:21" ht="0.75" customHeight="1" x14ac:dyDescent="0.25">
      <c r="A23">
        <f t="shared" ref="A23:A86" si="0">IF(AND(C23&lt;&gt;"",LEN(C23)=5),A22+1,A22)</f>
        <v>1</v>
      </c>
    </row>
    <row r="24" spans="1:21" ht="3.75" customHeight="1" x14ac:dyDescent="0.25">
      <c r="A24">
        <f t="shared" si="0"/>
        <v>1</v>
      </c>
    </row>
    <row r="25" spans="1:21" ht="0.75" customHeight="1" x14ac:dyDescent="0.25">
      <c r="A25">
        <f t="shared" si="0"/>
        <v>1</v>
      </c>
      <c r="N25" s="12">
        <v>0</v>
      </c>
      <c r="Q25" s="13" t="s">
        <v>22</v>
      </c>
      <c r="R25" s="13"/>
      <c r="S25" s="13"/>
      <c r="T25" s="13"/>
      <c r="U25" s="13"/>
    </row>
    <row r="26" spans="1:21" ht="15" customHeight="1" x14ac:dyDescent="0.25">
      <c r="A26">
        <f t="shared" si="0"/>
        <v>2</v>
      </c>
      <c r="C26" s="5">
        <v>44318</v>
      </c>
      <c r="D26" s="16" t="s">
        <v>23</v>
      </c>
      <c r="E26" s="16"/>
      <c r="G26" s="14" t="s">
        <v>24</v>
      </c>
      <c r="H26" s="14"/>
      <c r="J26" s="8" t="s">
        <v>20</v>
      </c>
      <c r="L26" s="13" t="s">
        <v>20</v>
      </c>
      <c r="M26" s="13"/>
      <c r="N26" s="12"/>
      <c r="Q26" s="13"/>
      <c r="R26" s="13"/>
      <c r="S26" s="13"/>
      <c r="T26" s="13"/>
      <c r="U26" s="13"/>
    </row>
    <row r="27" spans="1:21" ht="0.75" customHeight="1" x14ac:dyDescent="0.25">
      <c r="A27">
        <f t="shared" si="0"/>
        <v>2</v>
      </c>
    </row>
    <row r="28" spans="1:21" ht="3.75" customHeight="1" x14ac:dyDescent="0.25">
      <c r="A28">
        <f t="shared" si="0"/>
        <v>2</v>
      </c>
    </row>
    <row r="29" spans="1:21" ht="0.75" customHeight="1" x14ac:dyDescent="0.25">
      <c r="A29">
        <f t="shared" si="0"/>
        <v>2</v>
      </c>
      <c r="N29" s="12">
        <v>0</v>
      </c>
      <c r="Q29" s="13" t="s">
        <v>22</v>
      </c>
      <c r="R29" s="13"/>
      <c r="S29" s="13"/>
      <c r="T29" s="13"/>
      <c r="U29" s="13"/>
    </row>
    <row r="30" spans="1:21" ht="15" customHeight="1" x14ac:dyDescent="0.25">
      <c r="A30">
        <f t="shared" si="0"/>
        <v>3</v>
      </c>
      <c r="C30" s="5">
        <v>44319</v>
      </c>
      <c r="D30" s="16" t="s">
        <v>25</v>
      </c>
      <c r="E30" s="16"/>
      <c r="G30" s="14" t="s">
        <v>24</v>
      </c>
      <c r="H30" s="14"/>
      <c r="J30" s="8" t="s">
        <v>20</v>
      </c>
      <c r="L30" s="13" t="s">
        <v>20</v>
      </c>
      <c r="M30" s="13"/>
      <c r="N30" s="12"/>
      <c r="Q30" s="13"/>
      <c r="R30" s="13"/>
      <c r="S30" s="13"/>
      <c r="T30" s="13"/>
      <c r="U30" s="13"/>
    </row>
    <row r="31" spans="1:21" ht="0.75" customHeight="1" x14ac:dyDescent="0.25">
      <c r="A31">
        <f t="shared" si="0"/>
        <v>3</v>
      </c>
    </row>
    <row r="32" spans="1:21" ht="3.75" customHeight="1" x14ac:dyDescent="0.25">
      <c r="A32">
        <f t="shared" si="0"/>
        <v>3</v>
      </c>
    </row>
    <row r="33" spans="1:21" ht="0.75" customHeight="1" x14ac:dyDescent="0.25">
      <c r="A33">
        <f t="shared" si="0"/>
        <v>3</v>
      </c>
      <c r="N33" s="12">
        <v>0</v>
      </c>
      <c r="Q33" s="13" t="s">
        <v>19</v>
      </c>
      <c r="R33" s="13"/>
      <c r="S33" s="13"/>
      <c r="T33" s="13"/>
      <c r="U33" s="13"/>
    </row>
    <row r="34" spans="1:21" ht="15" customHeight="1" x14ac:dyDescent="0.25">
      <c r="A34">
        <f t="shared" si="0"/>
        <v>4</v>
      </c>
      <c r="C34" s="5">
        <v>44320</v>
      </c>
      <c r="G34" s="14" t="s">
        <v>52</v>
      </c>
      <c r="H34" s="14"/>
      <c r="J34" s="8" t="s">
        <v>20</v>
      </c>
      <c r="L34" s="13" t="s">
        <v>20</v>
      </c>
      <c r="M34" s="13"/>
      <c r="N34" s="12"/>
      <c r="Q34" s="13"/>
      <c r="R34" s="13"/>
      <c r="S34" s="13"/>
      <c r="T34" s="13"/>
      <c r="U34" s="13"/>
    </row>
    <row r="35" spans="1:21" ht="0.75" customHeight="1" x14ac:dyDescent="0.25">
      <c r="A35">
        <f t="shared" si="0"/>
        <v>4</v>
      </c>
    </row>
    <row r="36" spans="1:21" ht="3.75" customHeight="1" x14ac:dyDescent="0.25">
      <c r="A36">
        <f t="shared" si="0"/>
        <v>4</v>
      </c>
    </row>
    <row r="37" spans="1:21" ht="0.75" customHeight="1" x14ac:dyDescent="0.25">
      <c r="A37">
        <f t="shared" si="0"/>
        <v>4</v>
      </c>
      <c r="N37" s="12">
        <v>0</v>
      </c>
      <c r="Q37" s="13" t="s">
        <v>19</v>
      </c>
      <c r="R37" s="13"/>
      <c r="S37" s="13"/>
      <c r="T37" s="13"/>
      <c r="U37" s="13"/>
    </row>
    <row r="38" spans="1:21" ht="15" customHeight="1" x14ac:dyDescent="0.25">
      <c r="A38">
        <f t="shared" si="0"/>
        <v>5</v>
      </c>
      <c r="C38" s="5">
        <v>44321</v>
      </c>
      <c r="G38" s="14" t="s">
        <v>53</v>
      </c>
      <c r="H38" s="14"/>
      <c r="J38" s="8" t="s">
        <v>20</v>
      </c>
      <c r="L38" s="13" t="s">
        <v>20</v>
      </c>
      <c r="M38" s="13"/>
      <c r="N38" s="12"/>
      <c r="Q38" s="13"/>
      <c r="R38" s="13"/>
      <c r="S38" s="13"/>
      <c r="T38" s="13"/>
      <c r="U38" s="13"/>
    </row>
    <row r="39" spans="1:21" ht="0.75" customHeight="1" x14ac:dyDescent="0.25">
      <c r="A39">
        <f t="shared" si="0"/>
        <v>5</v>
      </c>
    </row>
    <row r="40" spans="1:21" ht="3.75" customHeight="1" x14ac:dyDescent="0.25">
      <c r="A40">
        <f t="shared" si="0"/>
        <v>5</v>
      </c>
    </row>
    <row r="41" spans="1:21" ht="0.75" customHeight="1" x14ac:dyDescent="0.25">
      <c r="A41">
        <f t="shared" si="0"/>
        <v>5</v>
      </c>
      <c r="N41" s="12">
        <v>0</v>
      </c>
      <c r="Q41" s="13" t="s">
        <v>19</v>
      </c>
      <c r="R41" s="13"/>
      <c r="S41" s="13"/>
      <c r="T41" s="13"/>
      <c r="U41" s="13"/>
    </row>
    <row r="42" spans="1:21" ht="15" customHeight="1" x14ac:dyDescent="0.25">
      <c r="A42">
        <f t="shared" si="0"/>
        <v>6</v>
      </c>
      <c r="C42" s="5">
        <v>44322</v>
      </c>
      <c r="G42" s="14" t="s">
        <v>54</v>
      </c>
      <c r="H42" s="14"/>
      <c r="J42" s="8" t="s">
        <v>20</v>
      </c>
      <c r="L42" s="13" t="s">
        <v>20</v>
      </c>
      <c r="M42" s="13"/>
      <c r="N42" s="12"/>
      <c r="Q42" s="13"/>
      <c r="R42" s="13"/>
      <c r="S42" s="13"/>
      <c r="T42" s="13"/>
      <c r="U42" s="13"/>
    </row>
    <row r="43" spans="1:21" ht="0.75" customHeight="1" x14ac:dyDescent="0.25">
      <c r="A43">
        <f t="shared" si="0"/>
        <v>6</v>
      </c>
    </row>
    <row r="44" spans="1:21" ht="3.75" customHeight="1" x14ac:dyDescent="0.25">
      <c r="A44">
        <f t="shared" si="0"/>
        <v>6</v>
      </c>
    </row>
    <row r="45" spans="1:21" ht="0.75" customHeight="1" x14ac:dyDescent="0.25">
      <c r="A45">
        <f t="shared" si="0"/>
        <v>6</v>
      </c>
      <c r="N45" s="12">
        <v>0</v>
      </c>
      <c r="Q45" s="13" t="s">
        <v>19</v>
      </c>
      <c r="R45" s="13"/>
      <c r="S45" s="13"/>
      <c r="T45" s="13"/>
      <c r="U45" s="13"/>
    </row>
    <row r="46" spans="1:21" ht="15" customHeight="1" x14ac:dyDescent="0.25">
      <c r="A46">
        <f t="shared" si="0"/>
        <v>7</v>
      </c>
      <c r="C46" s="5">
        <v>44323</v>
      </c>
      <c r="G46" s="14" t="s">
        <v>55</v>
      </c>
      <c r="H46" s="14"/>
      <c r="J46" s="8" t="s">
        <v>20</v>
      </c>
      <c r="L46" s="13" t="s">
        <v>20</v>
      </c>
      <c r="M46" s="13"/>
      <c r="N46" s="12"/>
      <c r="Q46" s="13"/>
      <c r="R46" s="13"/>
      <c r="S46" s="13"/>
      <c r="T46" s="13"/>
      <c r="U46" s="13"/>
    </row>
    <row r="47" spans="1:21" ht="0.75" customHeight="1" x14ac:dyDescent="0.25">
      <c r="A47">
        <f t="shared" si="0"/>
        <v>7</v>
      </c>
    </row>
    <row r="48" spans="1:21" ht="3.75" customHeight="1" x14ac:dyDescent="0.25">
      <c r="A48">
        <f t="shared" si="0"/>
        <v>7</v>
      </c>
    </row>
    <row r="49" spans="1:21" ht="0.75" customHeight="1" x14ac:dyDescent="0.25">
      <c r="A49">
        <f t="shared" si="0"/>
        <v>7</v>
      </c>
      <c r="N49" s="12">
        <v>0</v>
      </c>
      <c r="Q49" s="13" t="s">
        <v>19</v>
      </c>
      <c r="R49" s="13"/>
      <c r="S49" s="13"/>
      <c r="T49" s="13"/>
      <c r="U49" s="13"/>
    </row>
    <row r="50" spans="1:21" ht="15" customHeight="1" x14ac:dyDescent="0.25">
      <c r="A50">
        <f t="shared" si="0"/>
        <v>8</v>
      </c>
      <c r="C50" s="5">
        <v>44324</v>
      </c>
      <c r="G50" s="14" t="s">
        <v>56</v>
      </c>
      <c r="H50" s="14"/>
      <c r="J50" s="8" t="s">
        <v>20</v>
      </c>
      <c r="L50" s="13" t="s">
        <v>20</v>
      </c>
      <c r="M50" s="13"/>
      <c r="N50" s="12"/>
      <c r="Q50" s="13"/>
      <c r="R50" s="13"/>
      <c r="S50" s="13"/>
      <c r="T50" s="13"/>
      <c r="U50" s="13"/>
    </row>
    <row r="51" spans="1:21" ht="0.75" customHeight="1" x14ac:dyDescent="0.25">
      <c r="A51">
        <f t="shared" si="0"/>
        <v>8</v>
      </c>
    </row>
    <row r="52" spans="1:21" ht="3.75" customHeight="1" x14ac:dyDescent="0.25">
      <c r="A52">
        <f t="shared" si="0"/>
        <v>8</v>
      </c>
    </row>
    <row r="53" spans="1:21" ht="0.75" customHeight="1" x14ac:dyDescent="0.25">
      <c r="A53">
        <f t="shared" si="0"/>
        <v>8</v>
      </c>
      <c r="N53" s="12">
        <v>0</v>
      </c>
      <c r="Q53" s="13" t="s">
        <v>22</v>
      </c>
      <c r="R53" s="13"/>
      <c r="S53" s="13"/>
      <c r="T53" s="13"/>
      <c r="U53" s="13"/>
    </row>
    <row r="54" spans="1:21" ht="15" customHeight="1" x14ac:dyDescent="0.25">
      <c r="A54">
        <f t="shared" si="0"/>
        <v>9</v>
      </c>
      <c r="C54" s="5">
        <v>44325</v>
      </c>
      <c r="D54" s="16" t="s">
        <v>23</v>
      </c>
      <c r="E54" s="16"/>
      <c r="G54" s="14" t="s">
        <v>24</v>
      </c>
      <c r="H54" s="14"/>
      <c r="J54" s="8" t="s">
        <v>20</v>
      </c>
      <c r="L54" s="13" t="s">
        <v>20</v>
      </c>
      <c r="M54" s="13"/>
      <c r="N54" s="12"/>
      <c r="Q54" s="13"/>
      <c r="R54" s="13"/>
      <c r="S54" s="13"/>
      <c r="T54" s="13"/>
      <c r="U54" s="13"/>
    </row>
    <row r="55" spans="1:21" ht="0.75" customHeight="1" x14ac:dyDescent="0.25">
      <c r="A55">
        <f t="shared" si="0"/>
        <v>9</v>
      </c>
    </row>
    <row r="56" spans="1:21" ht="3.75" customHeight="1" x14ac:dyDescent="0.25">
      <c r="A56">
        <f t="shared" si="0"/>
        <v>9</v>
      </c>
    </row>
    <row r="57" spans="1:21" ht="0.75" customHeight="1" x14ac:dyDescent="0.25">
      <c r="A57">
        <f t="shared" si="0"/>
        <v>9</v>
      </c>
      <c r="N57" s="12">
        <v>0</v>
      </c>
      <c r="Q57" s="13" t="s">
        <v>19</v>
      </c>
      <c r="R57" s="13"/>
      <c r="S57" s="13"/>
      <c r="T57" s="13"/>
      <c r="U57" s="13"/>
    </row>
    <row r="58" spans="1:21" ht="15" customHeight="1" x14ac:dyDescent="0.25">
      <c r="A58">
        <f t="shared" si="0"/>
        <v>10</v>
      </c>
      <c r="C58" s="5">
        <v>44326</v>
      </c>
      <c r="G58" s="14" t="s">
        <v>57</v>
      </c>
      <c r="H58" s="14"/>
      <c r="J58" s="8" t="s">
        <v>20</v>
      </c>
      <c r="L58" s="13" t="s">
        <v>20</v>
      </c>
      <c r="M58" s="13"/>
      <c r="N58" s="12"/>
      <c r="Q58" s="13"/>
      <c r="R58" s="13"/>
      <c r="S58" s="13"/>
      <c r="T58" s="13"/>
      <c r="U58" s="13"/>
    </row>
    <row r="59" spans="1:21" ht="0.75" customHeight="1" x14ac:dyDescent="0.25">
      <c r="A59">
        <f t="shared" si="0"/>
        <v>10</v>
      </c>
    </row>
    <row r="60" spans="1:21" ht="3.75" customHeight="1" x14ac:dyDescent="0.25">
      <c r="A60">
        <f t="shared" si="0"/>
        <v>10</v>
      </c>
    </row>
    <row r="61" spans="1:21" ht="0.75" customHeight="1" x14ac:dyDescent="0.25">
      <c r="A61">
        <f t="shared" si="0"/>
        <v>10</v>
      </c>
      <c r="N61" s="12">
        <v>0</v>
      </c>
      <c r="Q61" s="13" t="s">
        <v>19</v>
      </c>
      <c r="R61" s="13"/>
      <c r="S61" s="13"/>
      <c r="T61" s="13"/>
      <c r="U61" s="13"/>
    </row>
    <row r="62" spans="1:21" ht="15" customHeight="1" x14ac:dyDescent="0.25">
      <c r="A62">
        <f t="shared" si="0"/>
        <v>11</v>
      </c>
      <c r="C62" s="5">
        <v>44327</v>
      </c>
      <c r="G62" s="14" t="s">
        <v>58</v>
      </c>
      <c r="H62" s="14"/>
      <c r="J62" s="8" t="s">
        <v>20</v>
      </c>
      <c r="L62" s="13" t="s">
        <v>20</v>
      </c>
      <c r="M62" s="13"/>
      <c r="N62" s="12"/>
      <c r="Q62" s="13"/>
      <c r="R62" s="13"/>
      <c r="S62" s="13"/>
      <c r="T62" s="13"/>
      <c r="U62" s="13"/>
    </row>
    <row r="63" spans="1:21" ht="0.75" customHeight="1" x14ac:dyDescent="0.25">
      <c r="A63">
        <f t="shared" si="0"/>
        <v>11</v>
      </c>
    </row>
    <row r="64" spans="1:21" ht="3.75" customHeight="1" x14ac:dyDescent="0.25">
      <c r="A64">
        <f t="shared" si="0"/>
        <v>11</v>
      </c>
    </row>
    <row r="65" spans="1:21" ht="0.75" customHeight="1" x14ac:dyDescent="0.25">
      <c r="A65">
        <f t="shared" si="0"/>
        <v>11</v>
      </c>
      <c r="N65" s="12">
        <v>0</v>
      </c>
      <c r="Q65" s="13" t="s">
        <v>19</v>
      </c>
      <c r="R65" s="13"/>
      <c r="S65" s="13"/>
      <c r="T65" s="13"/>
      <c r="U65" s="13"/>
    </row>
    <row r="66" spans="1:21" ht="15" customHeight="1" x14ac:dyDescent="0.25">
      <c r="A66">
        <f t="shared" si="0"/>
        <v>12</v>
      </c>
      <c r="C66" s="5">
        <v>44328</v>
      </c>
      <c r="G66" s="14" t="s">
        <v>59</v>
      </c>
      <c r="H66" s="14"/>
      <c r="J66" s="8" t="s">
        <v>20</v>
      </c>
      <c r="L66" s="13" t="s">
        <v>20</v>
      </c>
      <c r="M66" s="13"/>
      <c r="N66" s="12"/>
      <c r="Q66" s="13"/>
      <c r="R66" s="13"/>
      <c r="S66" s="13"/>
      <c r="T66" s="13"/>
      <c r="U66" s="13"/>
    </row>
    <row r="67" spans="1:21" ht="0.75" customHeight="1" x14ac:dyDescent="0.25">
      <c r="A67">
        <f t="shared" si="0"/>
        <v>12</v>
      </c>
    </row>
    <row r="68" spans="1:21" ht="3.75" customHeight="1" x14ac:dyDescent="0.25">
      <c r="A68">
        <f t="shared" si="0"/>
        <v>12</v>
      </c>
    </row>
    <row r="69" spans="1:21" ht="0.75" customHeight="1" x14ac:dyDescent="0.25">
      <c r="A69">
        <f t="shared" si="0"/>
        <v>12</v>
      </c>
      <c r="N69" s="12">
        <v>0</v>
      </c>
      <c r="Q69" s="13" t="s">
        <v>19</v>
      </c>
      <c r="R69" s="13"/>
      <c r="S69" s="13"/>
      <c r="T69" s="13"/>
      <c r="U69" s="13"/>
    </row>
    <row r="70" spans="1:21" ht="15" customHeight="1" x14ac:dyDescent="0.25">
      <c r="A70">
        <f t="shared" si="0"/>
        <v>13</v>
      </c>
      <c r="C70" s="5">
        <v>44329</v>
      </c>
      <c r="G70" s="14" t="s">
        <v>60</v>
      </c>
      <c r="H70" s="14"/>
      <c r="J70" s="8" t="s">
        <v>20</v>
      </c>
      <c r="L70" s="13" t="s">
        <v>20</v>
      </c>
      <c r="M70" s="13"/>
      <c r="N70" s="12"/>
      <c r="Q70" s="13"/>
      <c r="R70" s="13"/>
      <c r="S70" s="13"/>
      <c r="T70" s="13"/>
      <c r="U70" s="13"/>
    </row>
    <row r="71" spans="1:21" ht="0.75" customHeight="1" x14ac:dyDescent="0.25">
      <c r="A71">
        <f t="shared" si="0"/>
        <v>13</v>
      </c>
    </row>
    <row r="72" spans="1:21" ht="3.75" customHeight="1" x14ac:dyDescent="0.25">
      <c r="A72">
        <f t="shared" si="0"/>
        <v>13</v>
      </c>
    </row>
    <row r="73" spans="1:21" ht="0.75" customHeight="1" x14ac:dyDescent="0.25">
      <c r="A73">
        <f t="shared" si="0"/>
        <v>13</v>
      </c>
      <c r="N73" s="12">
        <v>0</v>
      </c>
      <c r="Q73" s="13" t="s">
        <v>19</v>
      </c>
      <c r="R73" s="13"/>
      <c r="S73" s="13"/>
      <c r="T73" s="13"/>
      <c r="U73" s="13"/>
    </row>
    <row r="74" spans="1:21" ht="15" customHeight="1" x14ac:dyDescent="0.25">
      <c r="A74">
        <f t="shared" si="0"/>
        <v>14</v>
      </c>
      <c r="C74" s="5">
        <v>44330</v>
      </c>
      <c r="G74" s="14" t="s">
        <v>61</v>
      </c>
      <c r="H74" s="14"/>
      <c r="J74" s="8" t="s">
        <v>20</v>
      </c>
      <c r="L74" s="13" t="s">
        <v>20</v>
      </c>
      <c r="M74" s="13"/>
      <c r="N74" s="12"/>
      <c r="Q74" s="13"/>
      <c r="R74" s="13"/>
      <c r="S74" s="13"/>
      <c r="T74" s="13"/>
      <c r="U74" s="13"/>
    </row>
    <row r="75" spans="1:21" ht="0.75" customHeight="1" x14ac:dyDescent="0.25">
      <c r="A75">
        <f t="shared" si="0"/>
        <v>14</v>
      </c>
    </row>
    <row r="76" spans="1:21" ht="3.75" customHeight="1" x14ac:dyDescent="0.25">
      <c r="A76">
        <f t="shared" si="0"/>
        <v>14</v>
      </c>
    </row>
    <row r="77" spans="1:21" ht="0.75" customHeight="1" x14ac:dyDescent="0.25">
      <c r="A77">
        <f t="shared" si="0"/>
        <v>14</v>
      </c>
      <c r="N77" s="12">
        <v>0</v>
      </c>
      <c r="Q77" s="13" t="s">
        <v>19</v>
      </c>
      <c r="R77" s="13"/>
      <c r="S77" s="13"/>
      <c r="T77" s="13"/>
      <c r="U77" s="13"/>
    </row>
    <row r="78" spans="1:21" ht="15" customHeight="1" x14ac:dyDescent="0.25">
      <c r="A78">
        <f t="shared" si="0"/>
        <v>15</v>
      </c>
      <c r="C78" s="5">
        <v>44331</v>
      </c>
      <c r="G78" s="14" t="s">
        <v>62</v>
      </c>
      <c r="H78" s="14"/>
      <c r="J78" s="8" t="s">
        <v>20</v>
      </c>
      <c r="L78" s="13" t="s">
        <v>20</v>
      </c>
      <c r="M78" s="13"/>
      <c r="N78" s="12"/>
      <c r="Q78" s="13"/>
      <c r="R78" s="13"/>
      <c r="S78" s="13"/>
      <c r="T78" s="13"/>
      <c r="U78" s="13"/>
    </row>
    <row r="79" spans="1:21" ht="0.75" customHeight="1" x14ac:dyDescent="0.25">
      <c r="A79">
        <f t="shared" si="0"/>
        <v>15</v>
      </c>
    </row>
    <row r="80" spans="1:21" ht="0.75" customHeight="1" x14ac:dyDescent="0.25">
      <c r="A80">
        <f t="shared" si="0"/>
        <v>15</v>
      </c>
    </row>
    <row r="81" spans="1:21" ht="15" customHeight="1" x14ac:dyDescent="0.25">
      <c r="A81">
        <f t="shared" si="0"/>
        <v>15</v>
      </c>
      <c r="H81" s="9" t="s">
        <v>26</v>
      </c>
      <c r="J81" s="8" t="s">
        <v>20</v>
      </c>
      <c r="K81" s="13" t="s">
        <v>20</v>
      </c>
      <c r="L81" s="13"/>
      <c r="M81" s="13"/>
      <c r="N81" s="6">
        <v>0</v>
      </c>
      <c r="Q81" s="13" t="s">
        <v>63</v>
      </c>
      <c r="R81" s="13"/>
      <c r="S81" s="13"/>
      <c r="T81" s="13"/>
      <c r="U81" s="13"/>
    </row>
    <row r="82" spans="1:21" ht="3" customHeight="1" x14ac:dyDescent="0.25">
      <c r="A82">
        <f t="shared" si="0"/>
        <v>15</v>
      </c>
    </row>
    <row r="83" spans="1:21" ht="17.25" customHeight="1" x14ac:dyDescent="0.25">
      <c r="A83">
        <f t="shared" si="0"/>
        <v>15</v>
      </c>
      <c r="B83" s="15" t="s">
        <v>64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spans="1:21" ht="15.75" customHeight="1" x14ac:dyDescent="0.25">
      <c r="A84">
        <f t="shared" si="0"/>
        <v>15</v>
      </c>
      <c r="B84" s="4">
        <v>2</v>
      </c>
      <c r="C84" s="17" t="s">
        <v>65</v>
      </c>
      <c r="D84" s="17"/>
      <c r="E84" s="17" t="s">
        <v>66</v>
      </c>
      <c r="F84" s="17"/>
      <c r="G84" s="17"/>
      <c r="H84" s="17"/>
      <c r="I84" s="17"/>
      <c r="J84" s="17"/>
      <c r="K84" s="17"/>
      <c r="L84" s="17"/>
      <c r="M84" s="17" t="s">
        <v>47</v>
      </c>
      <c r="N84" s="17"/>
      <c r="O84" s="17"/>
      <c r="P84" s="17"/>
      <c r="Q84" s="17"/>
      <c r="R84" s="17"/>
      <c r="S84" s="17"/>
      <c r="T84" s="17"/>
    </row>
    <row r="85" spans="1:21" ht="4.5" customHeight="1" x14ac:dyDescent="0.25">
      <c r="A85">
        <f t="shared" si="0"/>
        <v>15</v>
      </c>
    </row>
    <row r="86" spans="1:21" ht="0.75" customHeight="1" x14ac:dyDescent="0.25">
      <c r="A86">
        <f t="shared" si="0"/>
        <v>15</v>
      </c>
      <c r="N86" s="12">
        <v>0</v>
      </c>
      <c r="Q86" s="13" t="s">
        <v>22</v>
      </c>
      <c r="R86" s="13"/>
      <c r="S86" s="13"/>
      <c r="T86" s="13"/>
      <c r="U86" s="13"/>
    </row>
    <row r="87" spans="1:21" ht="15" customHeight="1" x14ac:dyDescent="0.25">
      <c r="A87">
        <f t="shared" ref="A87:A150" si="1">IF(AND(C87&lt;&gt;"",LEN(C87)=5),A86+1,A86)</f>
        <v>16</v>
      </c>
      <c r="C87" s="5">
        <v>44317</v>
      </c>
      <c r="D87" s="16" t="s">
        <v>25</v>
      </c>
      <c r="E87" s="16"/>
      <c r="G87" s="14" t="s">
        <v>24</v>
      </c>
      <c r="H87" s="14"/>
      <c r="J87" s="8" t="s">
        <v>20</v>
      </c>
      <c r="L87" s="13" t="s">
        <v>20</v>
      </c>
      <c r="M87" s="13"/>
      <c r="N87" s="12"/>
      <c r="Q87" s="13"/>
      <c r="R87" s="13"/>
      <c r="S87" s="13"/>
      <c r="T87" s="13"/>
      <c r="U87" s="13"/>
    </row>
    <row r="88" spans="1:21" ht="0.75" customHeight="1" x14ac:dyDescent="0.25">
      <c r="A88">
        <f t="shared" si="1"/>
        <v>16</v>
      </c>
    </row>
    <row r="89" spans="1:21" ht="3.75" customHeight="1" x14ac:dyDescent="0.25">
      <c r="A89">
        <f t="shared" si="1"/>
        <v>16</v>
      </c>
    </row>
    <row r="90" spans="1:21" ht="0.75" customHeight="1" x14ac:dyDescent="0.25">
      <c r="A90">
        <f t="shared" si="1"/>
        <v>16</v>
      </c>
      <c r="N90" s="12">
        <v>0</v>
      </c>
      <c r="Q90" s="13" t="s">
        <v>22</v>
      </c>
      <c r="R90" s="13"/>
      <c r="S90" s="13"/>
      <c r="T90" s="13"/>
      <c r="U90" s="13"/>
    </row>
    <row r="91" spans="1:21" ht="15" customHeight="1" x14ac:dyDescent="0.25">
      <c r="A91">
        <f t="shared" si="1"/>
        <v>17</v>
      </c>
      <c r="C91" s="5">
        <v>44318</v>
      </c>
      <c r="D91" s="16" t="s">
        <v>23</v>
      </c>
      <c r="E91" s="16"/>
      <c r="G91" s="14" t="s">
        <v>24</v>
      </c>
      <c r="H91" s="14"/>
      <c r="J91" s="8" t="s">
        <v>20</v>
      </c>
      <c r="L91" s="13" t="s">
        <v>20</v>
      </c>
      <c r="M91" s="13"/>
      <c r="N91" s="12"/>
      <c r="Q91" s="13"/>
      <c r="R91" s="13"/>
      <c r="S91" s="13"/>
      <c r="T91" s="13"/>
      <c r="U91" s="13"/>
    </row>
    <row r="92" spans="1:21" ht="0.75" customHeight="1" x14ac:dyDescent="0.25">
      <c r="A92">
        <f t="shared" si="1"/>
        <v>17</v>
      </c>
    </row>
    <row r="93" spans="1:21" ht="3.75" customHeight="1" x14ac:dyDescent="0.25">
      <c r="A93">
        <f t="shared" si="1"/>
        <v>17</v>
      </c>
    </row>
    <row r="94" spans="1:21" ht="0.75" customHeight="1" x14ac:dyDescent="0.25">
      <c r="A94">
        <f t="shared" si="1"/>
        <v>17</v>
      </c>
      <c r="N94" s="12">
        <v>0</v>
      </c>
      <c r="Q94" s="13" t="s">
        <v>22</v>
      </c>
      <c r="R94" s="13"/>
      <c r="S94" s="13"/>
      <c r="T94" s="13"/>
      <c r="U94" s="13"/>
    </row>
    <row r="95" spans="1:21" ht="15" customHeight="1" x14ac:dyDescent="0.25">
      <c r="A95">
        <f t="shared" si="1"/>
        <v>18</v>
      </c>
      <c r="C95" s="5">
        <v>44319</v>
      </c>
      <c r="D95" s="16" t="s">
        <v>25</v>
      </c>
      <c r="E95" s="16"/>
      <c r="G95" s="14" t="s">
        <v>24</v>
      </c>
      <c r="H95" s="14"/>
      <c r="J95" s="8" t="s">
        <v>20</v>
      </c>
      <c r="L95" s="13" t="s">
        <v>20</v>
      </c>
      <c r="M95" s="13"/>
      <c r="N95" s="12"/>
      <c r="Q95" s="13"/>
      <c r="R95" s="13"/>
      <c r="S95" s="13"/>
      <c r="T95" s="13"/>
      <c r="U95" s="13"/>
    </row>
    <row r="96" spans="1:21" ht="0.75" customHeight="1" x14ac:dyDescent="0.25">
      <c r="A96">
        <f t="shared" si="1"/>
        <v>18</v>
      </c>
    </row>
    <row r="97" spans="1:21" ht="3.75" customHeight="1" x14ac:dyDescent="0.25">
      <c r="A97">
        <f t="shared" si="1"/>
        <v>18</v>
      </c>
    </row>
    <row r="98" spans="1:21" ht="0.75" customHeight="1" x14ac:dyDescent="0.25">
      <c r="A98">
        <f t="shared" si="1"/>
        <v>18</v>
      </c>
      <c r="N98" s="12">
        <v>0</v>
      </c>
      <c r="Q98" s="13" t="s">
        <v>19</v>
      </c>
      <c r="R98" s="13"/>
      <c r="S98" s="13"/>
      <c r="T98" s="13"/>
      <c r="U98" s="13"/>
    </row>
    <row r="99" spans="1:21" ht="15" customHeight="1" x14ac:dyDescent="0.25">
      <c r="A99">
        <f t="shared" si="1"/>
        <v>19</v>
      </c>
      <c r="C99" s="5">
        <v>44320</v>
      </c>
      <c r="G99" s="14" t="s">
        <v>52</v>
      </c>
      <c r="H99" s="14"/>
      <c r="J99" s="8" t="s">
        <v>20</v>
      </c>
      <c r="L99" s="13" t="s">
        <v>20</v>
      </c>
      <c r="M99" s="13"/>
      <c r="N99" s="12"/>
      <c r="Q99" s="13"/>
      <c r="R99" s="13"/>
      <c r="S99" s="13"/>
      <c r="T99" s="13"/>
      <c r="U99" s="13"/>
    </row>
    <row r="100" spans="1:21" ht="0.75" customHeight="1" x14ac:dyDescent="0.25">
      <c r="A100">
        <f t="shared" si="1"/>
        <v>19</v>
      </c>
    </row>
    <row r="101" spans="1:21" ht="3.75" customHeight="1" x14ac:dyDescent="0.25">
      <c r="A101">
        <f t="shared" si="1"/>
        <v>19</v>
      </c>
    </row>
    <row r="102" spans="1:21" ht="0.75" customHeight="1" x14ac:dyDescent="0.25">
      <c r="A102">
        <f t="shared" si="1"/>
        <v>19</v>
      </c>
      <c r="N102" s="12">
        <v>0</v>
      </c>
      <c r="Q102" s="13" t="s">
        <v>19</v>
      </c>
      <c r="R102" s="13"/>
      <c r="S102" s="13"/>
      <c r="T102" s="13"/>
      <c r="U102" s="13"/>
    </row>
    <row r="103" spans="1:21" ht="15" customHeight="1" x14ac:dyDescent="0.25">
      <c r="A103">
        <f t="shared" si="1"/>
        <v>20</v>
      </c>
      <c r="C103" s="5">
        <v>44321</v>
      </c>
      <c r="G103" s="14" t="s">
        <v>53</v>
      </c>
      <c r="H103" s="14"/>
      <c r="J103" s="8" t="s">
        <v>20</v>
      </c>
      <c r="L103" s="13" t="s">
        <v>20</v>
      </c>
      <c r="M103" s="13"/>
      <c r="N103" s="12"/>
      <c r="Q103" s="13"/>
      <c r="R103" s="13"/>
      <c r="S103" s="13"/>
      <c r="T103" s="13"/>
      <c r="U103" s="13"/>
    </row>
    <row r="104" spans="1:21" ht="0.75" customHeight="1" x14ac:dyDescent="0.25">
      <c r="A104">
        <f t="shared" si="1"/>
        <v>20</v>
      </c>
    </row>
    <row r="105" spans="1:21" ht="3.75" customHeight="1" x14ac:dyDescent="0.25">
      <c r="A105">
        <f t="shared" si="1"/>
        <v>20</v>
      </c>
    </row>
    <row r="106" spans="1:21" ht="0.75" customHeight="1" x14ac:dyDescent="0.25">
      <c r="A106">
        <f t="shared" si="1"/>
        <v>20</v>
      </c>
      <c r="N106" s="12">
        <v>0</v>
      </c>
      <c r="Q106" s="13" t="s">
        <v>19</v>
      </c>
      <c r="R106" s="13"/>
      <c r="S106" s="13"/>
      <c r="T106" s="13"/>
      <c r="U106" s="13"/>
    </row>
    <row r="107" spans="1:21" ht="15" customHeight="1" x14ac:dyDescent="0.25">
      <c r="A107">
        <f t="shared" si="1"/>
        <v>21</v>
      </c>
      <c r="C107" s="5">
        <v>44322</v>
      </c>
      <c r="G107" s="14" t="s">
        <v>67</v>
      </c>
      <c r="H107" s="14"/>
      <c r="J107" s="8" t="s">
        <v>20</v>
      </c>
      <c r="L107" s="13" t="s">
        <v>20</v>
      </c>
      <c r="M107" s="13"/>
      <c r="N107" s="12"/>
      <c r="Q107" s="13"/>
      <c r="R107" s="13"/>
      <c r="S107" s="13"/>
      <c r="T107" s="13"/>
      <c r="U107" s="13"/>
    </row>
    <row r="108" spans="1:21" ht="0.75" customHeight="1" x14ac:dyDescent="0.25">
      <c r="A108">
        <f t="shared" si="1"/>
        <v>21</v>
      </c>
    </row>
    <row r="109" spans="1:21" ht="3.75" customHeight="1" x14ac:dyDescent="0.25">
      <c r="A109">
        <f t="shared" si="1"/>
        <v>21</v>
      </c>
    </row>
    <row r="110" spans="1:21" ht="0.75" customHeight="1" x14ac:dyDescent="0.25">
      <c r="A110">
        <f t="shared" si="1"/>
        <v>21</v>
      </c>
      <c r="N110" s="12">
        <v>0</v>
      </c>
      <c r="Q110" s="13" t="s">
        <v>19</v>
      </c>
      <c r="R110" s="13"/>
      <c r="S110" s="13"/>
      <c r="T110" s="13"/>
      <c r="U110" s="13"/>
    </row>
    <row r="111" spans="1:21" ht="15" customHeight="1" x14ac:dyDescent="0.25">
      <c r="A111">
        <f t="shared" si="1"/>
        <v>22</v>
      </c>
      <c r="C111" s="5">
        <v>44323</v>
      </c>
      <c r="G111" s="14" t="s">
        <v>68</v>
      </c>
      <c r="H111" s="14"/>
      <c r="J111" s="8" t="s">
        <v>20</v>
      </c>
      <c r="L111" s="13" t="s">
        <v>20</v>
      </c>
      <c r="M111" s="13"/>
      <c r="N111" s="12"/>
      <c r="Q111" s="13"/>
      <c r="R111" s="13"/>
      <c r="S111" s="13"/>
      <c r="T111" s="13"/>
      <c r="U111" s="13"/>
    </row>
    <row r="112" spans="1:21" ht="0.75" customHeight="1" x14ac:dyDescent="0.25">
      <c r="A112">
        <f t="shared" si="1"/>
        <v>22</v>
      </c>
    </row>
    <row r="113" spans="1:21" ht="3.75" customHeight="1" x14ac:dyDescent="0.25">
      <c r="A113">
        <f t="shared" si="1"/>
        <v>22</v>
      </c>
    </row>
    <row r="114" spans="1:21" ht="0.75" customHeight="1" x14ac:dyDescent="0.25">
      <c r="A114">
        <f t="shared" si="1"/>
        <v>22</v>
      </c>
      <c r="N114" s="12">
        <v>0</v>
      </c>
      <c r="Q114" s="13" t="s">
        <v>19</v>
      </c>
      <c r="R114" s="13"/>
      <c r="S114" s="13"/>
      <c r="T114" s="13"/>
      <c r="U114" s="13"/>
    </row>
    <row r="115" spans="1:21" ht="15" customHeight="1" x14ac:dyDescent="0.25">
      <c r="A115">
        <f t="shared" si="1"/>
        <v>23</v>
      </c>
      <c r="C115" s="5">
        <v>44324</v>
      </c>
      <c r="G115" s="14" t="s">
        <v>69</v>
      </c>
      <c r="H115" s="14"/>
      <c r="J115" s="8" t="s">
        <v>20</v>
      </c>
      <c r="L115" s="13" t="s">
        <v>20</v>
      </c>
      <c r="M115" s="13"/>
      <c r="N115" s="12"/>
      <c r="Q115" s="13"/>
      <c r="R115" s="13"/>
      <c r="S115" s="13"/>
      <c r="T115" s="13"/>
      <c r="U115" s="13"/>
    </row>
    <row r="116" spans="1:21" ht="0.75" customHeight="1" x14ac:dyDescent="0.25">
      <c r="A116">
        <f t="shared" si="1"/>
        <v>23</v>
      </c>
    </row>
    <row r="117" spans="1:21" ht="3.75" customHeight="1" x14ac:dyDescent="0.25">
      <c r="A117">
        <f t="shared" si="1"/>
        <v>23</v>
      </c>
    </row>
    <row r="118" spans="1:21" ht="0.75" customHeight="1" x14ac:dyDescent="0.25">
      <c r="A118">
        <f t="shared" si="1"/>
        <v>23</v>
      </c>
      <c r="N118" s="12">
        <v>0</v>
      </c>
      <c r="Q118" s="13" t="s">
        <v>22</v>
      </c>
      <c r="R118" s="13"/>
      <c r="S118" s="13"/>
      <c r="T118" s="13"/>
      <c r="U118" s="13"/>
    </row>
    <row r="119" spans="1:21" ht="15" customHeight="1" x14ac:dyDescent="0.25">
      <c r="A119">
        <f t="shared" si="1"/>
        <v>24</v>
      </c>
      <c r="C119" s="5">
        <v>44325</v>
      </c>
      <c r="D119" s="16" t="s">
        <v>23</v>
      </c>
      <c r="E119" s="16"/>
      <c r="G119" s="14" t="s">
        <v>24</v>
      </c>
      <c r="H119" s="14"/>
      <c r="J119" s="8" t="s">
        <v>20</v>
      </c>
      <c r="L119" s="13" t="s">
        <v>20</v>
      </c>
      <c r="M119" s="13"/>
      <c r="N119" s="12"/>
      <c r="Q119" s="13"/>
      <c r="R119" s="13"/>
      <c r="S119" s="13"/>
      <c r="T119" s="13"/>
      <c r="U119" s="13"/>
    </row>
    <row r="120" spans="1:21" ht="0.75" customHeight="1" x14ac:dyDescent="0.25">
      <c r="A120">
        <f t="shared" si="1"/>
        <v>24</v>
      </c>
    </row>
    <row r="121" spans="1:21" ht="3.75" customHeight="1" x14ac:dyDescent="0.25">
      <c r="A121">
        <f t="shared" si="1"/>
        <v>24</v>
      </c>
    </row>
    <row r="122" spans="1:21" ht="0.75" customHeight="1" x14ac:dyDescent="0.25">
      <c r="A122">
        <f t="shared" si="1"/>
        <v>24</v>
      </c>
      <c r="N122" s="12">
        <v>0</v>
      </c>
      <c r="Q122" s="13" t="s">
        <v>19</v>
      </c>
      <c r="R122" s="13"/>
      <c r="S122" s="13"/>
      <c r="T122" s="13"/>
      <c r="U122" s="13"/>
    </row>
    <row r="123" spans="1:21" ht="15" customHeight="1" x14ac:dyDescent="0.25">
      <c r="A123">
        <f t="shared" si="1"/>
        <v>25</v>
      </c>
      <c r="C123" s="5">
        <v>44326</v>
      </c>
      <c r="G123" s="14" t="s">
        <v>70</v>
      </c>
      <c r="H123" s="14"/>
      <c r="J123" s="8" t="s">
        <v>20</v>
      </c>
      <c r="L123" s="13" t="s">
        <v>20</v>
      </c>
      <c r="M123" s="13"/>
      <c r="N123" s="12"/>
      <c r="Q123" s="13"/>
      <c r="R123" s="13"/>
      <c r="S123" s="13"/>
      <c r="T123" s="13"/>
      <c r="U123" s="13"/>
    </row>
    <row r="124" spans="1:21" ht="0.75" customHeight="1" x14ac:dyDescent="0.25">
      <c r="A124">
        <f t="shared" si="1"/>
        <v>25</v>
      </c>
    </row>
    <row r="125" spans="1:21" ht="3.75" customHeight="1" x14ac:dyDescent="0.25">
      <c r="A125">
        <f t="shared" si="1"/>
        <v>25</v>
      </c>
    </row>
    <row r="126" spans="1:21" ht="0.75" customHeight="1" x14ac:dyDescent="0.25">
      <c r="A126">
        <f t="shared" si="1"/>
        <v>25</v>
      </c>
      <c r="N126" s="12">
        <v>0</v>
      </c>
      <c r="Q126" s="13" t="s">
        <v>19</v>
      </c>
      <c r="R126" s="13"/>
      <c r="S126" s="13"/>
      <c r="T126" s="13"/>
      <c r="U126" s="13"/>
    </row>
    <row r="127" spans="1:21" ht="15" customHeight="1" x14ac:dyDescent="0.25">
      <c r="A127">
        <f t="shared" si="1"/>
        <v>26</v>
      </c>
      <c r="C127" s="5">
        <v>44327</v>
      </c>
      <c r="G127" s="14" t="s">
        <v>71</v>
      </c>
      <c r="H127" s="14"/>
      <c r="J127" s="8" t="s">
        <v>20</v>
      </c>
      <c r="L127" s="13" t="s">
        <v>20</v>
      </c>
      <c r="M127" s="13"/>
      <c r="N127" s="12"/>
      <c r="Q127" s="13"/>
      <c r="R127" s="13"/>
      <c r="S127" s="13"/>
      <c r="T127" s="13"/>
      <c r="U127" s="13"/>
    </row>
    <row r="128" spans="1:21" ht="0.75" customHeight="1" x14ac:dyDescent="0.25">
      <c r="A128">
        <f t="shared" si="1"/>
        <v>26</v>
      </c>
    </row>
    <row r="129" spans="1:21" ht="3.75" customHeight="1" x14ac:dyDescent="0.25">
      <c r="A129">
        <f t="shared" si="1"/>
        <v>26</v>
      </c>
    </row>
    <row r="130" spans="1:21" ht="0.75" customHeight="1" x14ac:dyDescent="0.25">
      <c r="A130">
        <f t="shared" si="1"/>
        <v>26</v>
      </c>
      <c r="N130" s="12">
        <v>0</v>
      </c>
      <c r="Q130" s="13" t="s">
        <v>19</v>
      </c>
      <c r="R130" s="13"/>
      <c r="S130" s="13"/>
      <c r="T130" s="13"/>
      <c r="U130" s="13"/>
    </row>
    <row r="131" spans="1:21" ht="15" customHeight="1" x14ac:dyDescent="0.25">
      <c r="A131">
        <f t="shared" si="1"/>
        <v>27</v>
      </c>
      <c r="C131" s="5">
        <v>44328</v>
      </c>
      <c r="G131" s="14" t="s">
        <v>72</v>
      </c>
      <c r="H131" s="14"/>
      <c r="J131" s="8" t="s">
        <v>20</v>
      </c>
      <c r="L131" s="13" t="s">
        <v>20</v>
      </c>
      <c r="M131" s="13"/>
      <c r="N131" s="12"/>
      <c r="Q131" s="13"/>
      <c r="R131" s="13"/>
      <c r="S131" s="13"/>
      <c r="T131" s="13"/>
      <c r="U131" s="13"/>
    </row>
    <row r="132" spans="1:21" ht="0.75" customHeight="1" x14ac:dyDescent="0.25">
      <c r="A132">
        <f t="shared" si="1"/>
        <v>27</v>
      </c>
    </row>
    <row r="133" spans="1:21" ht="3.75" customHeight="1" x14ac:dyDescent="0.25">
      <c r="A133">
        <f t="shared" si="1"/>
        <v>27</v>
      </c>
    </row>
    <row r="134" spans="1:21" ht="0.75" customHeight="1" x14ac:dyDescent="0.25">
      <c r="A134">
        <f t="shared" si="1"/>
        <v>27</v>
      </c>
      <c r="N134" s="12">
        <v>0</v>
      </c>
      <c r="Q134" s="13" t="s">
        <v>19</v>
      </c>
      <c r="R134" s="13"/>
      <c r="S134" s="13"/>
      <c r="T134" s="13"/>
      <c r="U134" s="13"/>
    </row>
    <row r="135" spans="1:21" ht="15" customHeight="1" x14ac:dyDescent="0.25">
      <c r="A135">
        <f t="shared" si="1"/>
        <v>28</v>
      </c>
      <c r="C135" s="5">
        <v>44329</v>
      </c>
      <c r="G135" s="14" t="s">
        <v>73</v>
      </c>
      <c r="H135" s="14"/>
      <c r="J135" s="8" t="s">
        <v>20</v>
      </c>
      <c r="L135" s="13" t="s">
        <v>20</v>
      </c>
      <c r="M135" s="13"/>
      <c r="N135" s="12"/>
      <c r="Q135" s="13"/>
      <c r="R135" s="13"/>
      <c r="S135" s="13"/>
      <c r="T135" s="13"/>
      <c r="U135" s="13"/>
    </row>
    <row r="136" spans="1:21" ht="0.75" customHeight="1" x14ac:dyDescent="0.25">
      <c r="A136">
        <f t="shared" si="1"/>
        <v>28</v>
      </c>
    </row>
    <row r="137" spans="1:21" ht="3.75" customHeight="1" x14ac:dyDescent="0.25">
      <c r="A137">
        <f t="shared" si="1"/>
        <v>28</v>
      </c>
    </row>
    <row r="138" spans="1:21" ht="0.75" customHeight="1" x14ac:dyDescent="0.25">
      <c r="A138">
        <f t="shared" si="1"/>
        <v>28</v>
      </c>
      <c r="N138" s="12">
        <v>0</v>
      </c>
      <c r="Q138" s="13" t="s">
        <v>19</v>
      </c>
      <c r="R138" s="13"/>
      <c r="S138" s="13"/>
      <c r="T138" s="13"/>
      <c r="U138" s="13"/>
    </row>
    <row r="139" spans="1:21" ht="15" customHeight="1" x14ac:dyDescent="0.25">
      <c r="A139">
        <f t="shared" si="1"/>
        <v>29</v>
      </c>
      <c r="C139" s="5">
        <v>44330</v>
      </c>
      <c r="G139" s="14" t="s">
        <v>74</v>
      </c>
      <c r="H139" s="14"/>
      <c r="J139" s="8" t="s">
        <v>20</v>
      </c>
      <c r="L139" s="13" t="s">
        <v>20</v>
      </c>
      <c r="M139" s="13"/>
      <c r="N139" s="12"/>
      <c r="Q139" s="13"/>
      <c r="R139" s="13"/>
      <c r="S139" s="13"/>
      <c r="T139" s="13"/>
      <c r="U139" s="13"/>
    </row>
    <row r="140" spans="1:21" ht="0.75" customHeight="1" x14ac:dyDescent="0.25">
      <c r="A140">
        <f t="shared" si="1"/>
        <v>29</v>
      </c>
    </row>
    <row r="141" spans="1:21" ht="3.75" customHeight="1" x14ac:dyDescent="0.25">
      <c r="A141">
        <f t="shared" si="1"/>
        <v>29</v>
      </c>
    </row>
    <row r="142" spans="1:21" ht="0.75" customHeight="1" x14ac:dyDescent="0.25">
      <c r="A142">
        <f t="shared" si="1"/>
        <v>29</v>
      </c>
      <c r="N142" s="12">
        <v>0</v>
      </c>
      <c r="Q142" s="13" t="s">
        <v>19</v>
      </c>
      <c r="R142" s="13"/>
      <c r="S142" s="13"/>
      <c r="T142" s="13"/>
      <c r="U142" s="13"/>
    </row>
    <row r="143" spans="1:21" ht="15" customHeight="1" x14ac:dyDescent="0.25">
      <c r="A143">
        <f t="shared" si="1"/>
        <v>30</v>
      </c>
      <c r="C143" s="5">
        <v>44331</v>
      </c>
      <c r="G143" s="14" t="s">
        <v>75</v>
      </c>
      <c r="H143" s="14"/>
      <c r="J143" s="8" t="s">
        <v>20</v>
      </c>
      <c r="L143" s="13" t="s">
        <v>20</v>
      </c>
      <c r="M143" s="13"/>
      <c r="N143" s="12"/>
      <c r="Q143" s="13"/>
      <c r="R143" s="13"/>
      <c r="S143" s="13"/>
      <c r="T143" s="13"/>
      <c r="U143" s="13"/>
    </row>
    <row r="144" spans="1:21" ht="0.75" customHeight="1" x14ac:dyDescent="0.25">
      <c r="A144">
        <f t="shared" si="1"/>
        <v>30</v>
      </c>
    </row>
    <row r="145" spans="1:21" ht="0.75" customHeight="1" x14ac:dyDescent="0.25">
      <c r="A145">
        <f t="shared" si="1"/>
        <v>30</v>
      </c>
    </row>
    <row r="146" spans="1:21" ht="15" customHeight="1" x14ac:dyDescent="0.25">
      <c r="A146">
        <f t="shared" si="1"/>
        <v>30</v>
      </c>
      <c r="H146" s="9" t="s">
        <v>26</v>
      </c>
      <c r="J146" s="8" t="s">
        <v>20</v>
      </c>
      <c r="K146" s="13" t="s">
        <v>20</v>
      </c>
      <c r="L146" s="13"/>
      <c r="M146" s="13"/>
      <c r="N146" s="6">
        <v>0</v>
      </c>
      <c r="Q146" s="13" t="s">
        <v>63</v>
      </c>
      <c r="R146" s="13"/>
      <c r="S146" s="13"/>
      <c r="T146" s="13"/>
      <c r="U146" s="13"/>
    </row>
    <row r="147" spans="1:21" ht="3" customHeight="1" x14ac:dyDescent="0.25">
      <c r="A147">
        <f t="shared" si="1"/>
        <v>30</v>
      </c>
    </row>
    <row r="148" spans="1:21" ht="17.25" customHeight="1" x14ac:dyDescent="0.25">
      <c r="A148">
        <f t="shared" si="1"/>
        <v>30</v>
      </c>
      <c r="B148" s="15" t="s">
        <v>64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1" ht="15.75" customHeight="1" x14ac:dyDescent="0.25">
      <c r="A149">
        <f t="shared" si="1"/>
        <v>30</v>
      </c>
      <c r="B149" s="4">
        <v>3</v>
      </c>
      <c r="C149" s="17" t="s">
        <v>76</v>
      </c>
      <c r="D149" s="17"/>
      <c r="E149" s="17" t="s">
        <v>77</v>
      </c>
      <c r="F149" s="17"/>
      <c r="G149" s="17"/>
      <c r="H149" s="17"/>
      <c r="I149" s="17"/>
      <c r="J149" s="17"/>
      <c r="K149" s="17"/>
      <c r="L149" s="17"/>
      <c r="M149" s="17" t="s">
        <v>78</v>
      </c>
      <c r="N149" s="17"/>
      <c r="O149" s="17"/>
      <c r="P149" s="17"/>
      <c r="Q149" s="17"/>
      <c r="R149" s="17"/>
      <c r="S149" s="17"/>
      <c r="T149" s="17"/>
    </row>
    <row r="150" spans="1:21" ht="4.5" customHeight="1" x14ac:dyDescent="0.25">
      <c r="A150">
        <f t="shared" si="1"/>
        <v>30</v>
      </c>
    </row>
    <row r="151" spans="1:21" ht="0.75" customHeight="1" x14ac:dyDescent="0.25">
      <c r="A151">
        <f t="shared" ref="A151:A214" si="2">IF(AND(C151&lt;&gt;"",LEN(C151)=5),A150+1,A150)</f>
        <v>30</v>
      </c>
      <c r="N151" s="12">
        <v>0</v>
      </c>
      <c r="Q151" s="13" t="s">
        <v>22</v>
      </c>
      <c r="R151" s="13"/>
      <c r="S151" s="13"/>
      <c r="T151" s="13"/>
      <c r="U151" s="13"/>
    </row>
    <row r="152" spans="1:21" ht="15" customHeight="1" x14ac:dyDescent="0.25">
      <c r="A152">
        <f t="shared" si="2"/>
        <v>31</v>
      </c>
      <c r="C152" s="5">
        <v>44317</v>
      </c>
      <c r="D152" s="16" t="s">
        <v>25</v>
      </c>
      <c r="E152" s="16"/>
      <c r="G152" s="14" t="s">
        <v>24</v>
      </c>
      <c r="H152" s="14"/>
      <c r="J152" s="8" t="s">
        <v>20</v>
      </c>
      <c r="L152" s="13" t="s">
        <v>20</v>
      </c>
      <c r="M152" s="13"/>
      <c r="N152" s="12"/>
      <c r="Q152" s="13"/>
      <c r="R152" s="13"/>
      <c r="S152" s="13"/>
      <c r="T152" s="13"/>
      <c r="U152" s="13"/>
    </row>
    <row r="153" spans="1:21" ht="0.75" customHeight="1" x14ac:dyDescent="0.25">
      <c r="A153">
        <f t="shared" si="2"/>
        <v>31</v>
      </c>
    </row>
    <row r="154" spans="1:21" ht="3.75" customHeight="1" x14ac:dyDescent="0.25">
      <c r="A154">
        <f t="shared" si="2"/>
        <v>31</v>
      </c>
    </row>
    <row r="155" spans="1:21" ht="0.75" customHeight="1" x14ac:dyDescent="0.25">
      <c r="A155">
        <f t="shared" si="2"/>
        <v>31</v>
      </c>
      <c r="N155" s="12">
        <v>0</v>
      </c>
      <c r="Q155" s="13" t="s">
        <v>22</v>
      </c>
      <c r="R155" s="13"/>
      <c r="S155" s="13"/>
      <c r="T155" s="13"/>
      <c r="U155" s="13"/>
    </row>
    <row r="156" spans="1:21" ht="15" customHeight="1" x14ac:dyDescent="0.25">
      <c r="A156">
        <f t="shared" si="2"/>
        <v>32</v>
      </c>
      <c r="C156" s="5">
        <v>44318</v>
      </c>
      <c r="D156" s="16" t="s">
        <v>23</v>
      </c>
      <c r="E156" s="16"/>
      <c r="G156" s="14" t="s">
        <v>24</v>
      </c>
      <c r="H156" s="14"/>
      <c r="J156" s="8" t="s">
        <v>20</v>
      </c>
      <c r="L156" s="13" t="s">
        <v>20</v>
      </c>
      <c r="M156" s="13"/>
      <c r="N156" s="12"/>
      <c r="Q156" s="13"/>
      <c r="R156" s="13"/>
      <c r="S156" s="13"/>
      <c r="T156" s="13"/>
      <c r="U156" s="13"/>
    </row>
    <row r="157" spans="1:21" ht="0.75" customHeight="1" x14ac:dyDescent="0.25">
      <c r="A157">
        <f t="shared" si="2"/>
        <v>32</v>
      </c>
    </row>
    <row r="158" spans="1:21" ht="3.75" customHeight="1" x14ac:dyDescent="0.25">
      <c r="A158">
        <f t="shared" si="2"/>
        <v>32</v>
      </c>
    </row>
    <row r="159" spans="1:21" ht="0.75" customHeight="1" x14ac:dyDescent="0.25">
      <c r="A159">
        <f t="shared" si="2"/>
        <v>32</v>
      </c>
      <c r="N159" s="12">
        <v>0</v>
      </c>
      <c r="Q159" s="13" t="s">
        <v>22</v>
      </c>
      <c r="R159" s="13"/>
      <c r="S159" s="13"/>
      <c r="T159" s="13"/>
      <c r="U159" s="13"/>
    </row>
    <row r="160" spans="1:21" ht="15" customHeight="1" x14ac:dyDescent="0.25">
      <c r="A160">
        <f t="shared" si="2"/>
        <v>33</v>
      </c>
      <c r="C160" s="5">
        <v>44319</v>
      </c>
      <c r="D160" s="16" t="s">
        <v>25</v>
      </c>
      <c r="E160" s="16"/>
      <c r="G160" s="14" t="s">
        <v>24</v>
      </c>
      <c r="H160" s="14"/>
      <c r="J160" s="8" t="s">
        <v>20</v>
      </c>
      <c r="L160" s="13" t="s">
        <v>20</v>
      </c>
      <c r="M160" s="13"/>
      <c r="N160" s="12"/>
      <c r="Q160" s="13"/>
      <c r="R160" s="13"/>
      <c r="S160" s="13"/>
      <c r="T160" s="13"/>
      <c r="U160" s="13"/>
    </row>
    <row r="161" spans="1:22" ht="0.75" customHeight="1" x14ac:dyDescent="0.25">
      <c r="A161">
        <f t="shared" si="2"/>
        <v>33</v>
      </c>
    </row>
    <row r="162" spans="1:22" ht="3.75" customHeight="1" x14ac:dyDescent="0.25">
      <c r="A162">
        <f t="shared" si="2"/>
        <v>33</v>
      </c>
    </row>
    <row r="163" spans="1:22" ht="0.75" customHeight="1" x14ac:dyDescent="0.25">
      <c r="A163">
        <f t="shared" si="2"/>
        <v>33</v>
      </c>
      <c r="N163" s="12">
        <v>0</v>
      </c>
      <c r="Q163" s="13" t="s">
        <v>19</v>
      </c>
      <c r="R163" s="13"/>
      <c r="S163" s="13"/>
      <c r="T163" s="13"/>
      <c r="U163" s="13"/>
    </row>
    <row r="164" spans="1:22" ht="15" customHeight="1" x14ac:dyDescent="0.25">
      <c r="A164">
        <f t="shared" si="2"/>
        <v>34</v>
      </c>
      <c r="C164" s="5">
        <v>44320</v>
      </c>
      <c r="G164" s="14" t="s">
        <v>52</v>
      </c>
      <c r="H164" s="14"/>
      <c r="J164" s="8" t="s">
        <v>20</v>
      </c>
      <c r="L164" s="13" t="s">
        <v>20</v>
      </c>
      <c r="M164" s="13"/>
      <c r="N164" s="12"/>
      <c r="Q164" s="13"/>
      <c r="R164" s="13"/>
      <c r="S164" s="13"/>
      <c r="T164" s="13"/>
      <c r="U164" s="13"/>
    </row>
    <row r="165" spans="1:22" ht="0.75" customHeight="1" x14ac:dyDescent="0.25">
      <c r="A165">
        <f t="shared" si="2"/>
        <v>34</v>
      </c>
    </row>
    <row r="166" spans="1:22" ht="3.75" customHeight="1" x14ac:dyDescent="0.25">
      <c r="A166">
        <f t="shared" si="2"/>
        <v>34</v>
      </c>
    </row>
    <row r="167" spans="1:22" ht="0.75" customHeight="1" x14ac:dyDescent="0.25">
      <c r="A167">
        <f t="shared" si="2"/>
        <v>34</v>
      </c>
      <c r="N167" s="12">
        <v>0</v>
      </c>
      <c r="Q167" s="13" t="s">
        <v>19</v>
      </c>
      <c r="R167" s="13"/>
      <c r="S167" s="13"/>
      <c r="T167" s="13"/>
      <c r="U167" s="13"/>
    </row>
    <row r="168" spans="1:22" ht="15" customHeight="1" x14ac:dyDescent="0.25">
      <c r="A168">
        <f t="shared" si="2"/>
        <v>35</v>
      </c>
      <c r="C168" s="5">
        <v>44321</v>
      </c>
      <c r="G168" s="14" t="s">
        <v>79</v>
      </c>
      <c r="H168" s="14"/>
      <c r="J168" s="8" t="s">
        <v>20</v>
      </c>
      <c r="L168" s="13" t="s">
        <v>20</v>
      </c>
      <c r="M168" s="13"/>
      <c r="N168" s="12"/>
      <c r="Q168" s="13"/>
      <c r="R168" s="13"/>
      <c r="S168" s="13"/>
      <c r="T168" s="13"/>
      <c r="U168" s="13"/>
    </row>
    <row r="169" spans="1:22" ht="0.75" customHeight="1" x14ac:dyDescent="0.25">
      <c r="A169">
        <f t="shared" si="2"/>
        <v>35</v>
      </c>
    </row>
    <row r="170" spans="1:22" ht="3.75" customHeight="1" x14ac:dyDescent="0.25">
      <c r="A170">
        <f t="shared" si="2"/>
        <v>35</v>
      </c>
    </row>
    <row r="171" spans="1:22" ht="0.75" customHeight="1" x14ac:dyDescent="0.25">
      <c r="A171">
        <f t="shared" si="2"/>
        <v>35</v>
      </c>
      <c r="N171" s="12">
        <v>0</v>
      </c>
      <c r="P171" s="14" t="s">
        <v>80</v>
      </c>
      <c r="Q171" s="14"/>
      <c r="R171" s="13" t="s">
        <v>19</v>
      </c>
      <c r="S171" s="13"/>
      <c r="T171" s="13"/>
      <c r="U171" s="13"/>
      <c r="V171" s="13"/>
    </row>
    <row r="172" spans="1:22" ht="15" customHeight="1" x14ac:dyDescent="0.25">
      <c r="A172">
        <f t="shared" si="2"/>
        <v>36</v>
      </c>
      <c r="C172" s="5">
        <v>44322</v>
      </c>
      <c r="G172" s="14" t="s">
        <v>24</v>
      </c>
      <c r="H172" s="14"/>
      <c r="J172" s="8" t="s">
        <v>20</v>
      </c>
      <c r="L172" s="13" t="s">
        <v>20</v>
      </c>
      <c r="M172" s="13"/>
      <c r="N172" s="12"/>
      <c r="P172" s="14"/>
      <c r="Q172" s="14"/>
      <c r="R172" s="13"/>
      <c r="S172" s="13"/>
      <c r="T172" s="13"/>
      <c r="U172" s="13"/>
      <c r="V172" s="13"/>
    </row>
    <row r="173" spans="1:22" ht="0.75" customHeight="1" x14ac:dyDescent="0.25">
      <c r="A173">
        <f t="shared" si="2"/>
        <v>36</v>
      </c>
    </row>
    <row r="174" spans="1:22" ht="3.75" customHeight="1" x14ac:dyDescent="0.25">
      <c r="A174">
        <f t="shared" si="2"/>
        <v>36</v>
      </c>
    </row>
    <row r="175" spans="1:22" ht="0.75" customHeight="1" x14ac:dyDescent="0.25">
      <c r="A175">
        <f t="shared" si="2"/>
        <v>36</v>
      </c>
      <c r="N175" s="12">
        <v>0</v>
      </c>
      <c r="P175" s="14" t="s">
        <v>80</v>
      </c>
      <c r="Q175" s="14"/>
      <c r="R175" s="13" t="s">
        <v>19</v>
      </c>
      <c r="S175" s="13"/>
      <c r="T175" s="13"/>
      <c r="U175" s="13"/>
      <c r="V175" s="13"/>
    </row>
    <row r="176" spans="1:22" ht="15" customHeight="1" x14ac:dyDescent="0.25">
      <c r="A176">
        <f t="shared" si="2"/>
        <v>37</v>
      </c>
      <c r="C176" s="5">
        <v>44323</v>
      </c>
      <c r="G176" s="14" t="s">
        <v>24</v>
      </c>
      <c r="H176" s="14"/>
      <c r="J176" s="8" t="s">
        <v>20</v>
      </c>
      <c r="L176" s="13" t="s">
        <v>20</v>
      </c>
      <c r="M176" s="13"/>
      <c r="N176" s="12"/>
      <c r="P176" s="14"/>
      <c r="Q176" s="14"/>
      <c r="R176" s="13"/>
      <c r="S176" s="13"/>
      <c r="T176" s="13"/>
      <c r="U176" s="13"/>
      <c r="V176" s="13"/>
    </row>
    <row r="177" spans="1:22" ht="0.75" customHeight="1" x14ac:dyDescent="0.25">
      <c r="A177">
        <f t="shared" si="2"/>
        <v>37</v>
      </c>
    </row>
    <row r="178" spans="1:22" ht="3.75" customHeight="1" x14ac:dyDescent="0.25">
      <c r="A178">
        <f t="shared" si="2"/>
        <v>37</v>
      </c>
    </row>
    <row r="179" spans="1:22" ht="0.75" customHeight="1" x14ac:dyDescent="0.25">
      <c r="A179">
        <f t="shared" si="2"/>
        <v>37</v>
      </c>
      <c r="N179" s="12">
        <v>0</v>
      </c>
      <c r="P179" s="14" t="s">
        <v>80</v>
      </c>
      <c r="Q179" s="14"/>
      <c r="R179" s="13" t="s">
        <v>19</v>
      </c>
      <c r="S179" s="13"/>
      <c r="T179" s="13"/>
      <c r="U179" s="13"/>
      <c r="V179" s="13"/>
    </row>
    <row r="180" spans="1:22" ht="15" customHeight="1" x14ac:dyDescent="0.25">
      <c r="A180">
        <f t="shared" si="2"/>
        <v>38</v>
      </c>
      <c r="C180" s="5">
        <v>44324</v>
      </c>
      <c r="G180" s="14" t="s">
        <v>24</v>
      </c>
      <c r="H180" s="14"/>
      <c r="J180" s="8" t="s">
        <v>20</v>
      </c>
      <c r="L180" s="13" t="s">
        <v>20</v>
      </c>
      <c r="M180" s="13"/>
      <c r="N180" s="12"/>
      <c r="P180" s="14"/>
      <c r="Q180" s="14"/>
      <c r="R180" s="13"/>
      <c r="S180" s="13"/>
      <c r="T180" s="13"/>
      <c r="U180" s="13"/>
      <c r="V180" s="13"/>
    </row>
    <row r="181" spans="1:22" ht="0.75" customHeight="1" x14ac:dyDescent="0.25">
      <c r="A181">
        <f t="shared" si="2"/>
        <v>38</v>
      </c>
    </row>
    <row r="182" spans="1:22" ht="3.75" customHeight="1" x14ac:dyDescent="0.25">
      <c r="A182">
        <f t="shared" si="2"/>
        <v>38</v>
      </c>
    </row>
    <row r="183" spans="1:22" ht="0.75" customHeight="1" x14ac:dyDescent="0.25">
      <c r="A183">
        <f t="shared" si="2"/>
        <v>38</v>
      </c>
      <c r="N183" s="12">
        <v>0</v>
      </c>
      <c r="Q183" s="13" t="s">
        <v>22</v>
      </c>
      <c r="R183" s="13"/>
      <c r="S183" s="13"/>
      <c r="T183" s="13"/>
      <c r="U183" s="13"/>
    </row>
    <row r="184" spans="1:22" ht="15" customHeight="1" x14ac:dyDescent="0.25">
      <c r="A184">
        <f t="shared" si="2"/>
        <v>39</v>
      </c>
      <c r="C184" s="5">
        <v>44325</v>
      </c>
      <c r="D184" s="16" t="s">
        <v>23</v>
      </c>
      <c r="E184" s="16"/>
      <c r="G184" s="14" t="s">
        <v>24</v>
      </c>
      <c r="H184" s="14"/>
      <c r="J184" s="8" t="s">
        <v>20</v>
      </c>
      <c r="L184" s="13" t="s">
        <v>20</v>
      </c>
      <c r="M184" s="13"/>
      <c r="N184" s="12"/>
      <c r="Q184" s="13"/>
      <c r="R184" s="13"/>
      <c r="S184" s="13"/>
      <c r="T184" s="13"/>
      <c r="U184" s="13"/>
    </row>
    <row r="185" spans="1:22" ht="0.75" customHeight="1" x14ac:dyDescent="0.25">
      <c r="A185">
        <f t="shared" si="2"/>
        <v>39</v>
      </c>
    </row>
    <row r="186" spans="1:22" ht="3.75" customHeight="1" x14ac:dyDescent="0.25">
      <c r="A186">
        <f t="shared" si="2"/>
        <v>39</v>
      </c>
    </row>
    <row r="187" spans="1:22" ht="0.75" customHeight="1" x14ac:dyDescent="0.25">
      <c r="A187">
        <f t="shared" si="2"/>
        <v>39</v>
      </c>
      <c r="N187" s="12">
        <v>0</v>
      </c>
      <c r="Q187" s="13" t="s">
        <v>19</v>
      </c>
      <c r="R187" s="13"/>
      <c r="S187" s="13"/>
      <c r="T187" s="13"/>
      <c r="U187" s="13"/>
    </row>
    <row r="188" spans="1:22" ht="15" customHeight="1" x14ac:dyDescent="0.25">
      <c r="A188">
        <f t="shared" si="2"/>
        <v>40</v>
      </c>
      <c r="C188" s="5">
        <v>44326</v>
      </c>
      <c r="G188" s="14" t="s">
        <v>57</v>
      </c>
      <c r="H188" s="14"/>
      <c r="J188" s="8" t="s">
        <v>20</v>
      </c>
      <c r="L188" s="13" t="s">
        <v>20</v>
      </c>
      <c r="M188" s="13"/>
      <c r="N188" s="12"/>
      <c r="Q188" s="13"/>
      <c r="R188" s="13"/>
      <c r="S188" s="13"/>
      <c r="T188" s="13"/>
      <c r="U188" s="13"/>
    </row>
    <row r="189" spans="1:22" ht="0.75" customHeight="1" x14ac:dyDescent="0.25">
      <c r="A189">
        <f t="shared" si="2"/>
        <v>40</v>
      </c>
    </row>
    <row r="190" spans="1:22" ht="3.75" customHeight="1" x14ac:dyDescent="0.25">
      <c r="A190">
        <f t="shared" si="2"/>
        <v>40</v>
      </c>
    </row>
    <row r="191" spans="1:22" ht="0.75" customHeight="1" x14ac:dyDescent="0.25">
      <c r="A191">
        <f t="shared" si="2"/>
        <v>40</v>
      </c>
      <c r="N191" s="12">
        <v>0</v>
      </c>
      <c r="Q191" s="13" t="s">
        <v>19</v>
      </c>
      <c r="R191" s="13"/>
      <c r="S191" s="13"/>
      <c r="T191" s="13"/>
      <c r="U191" s="13"/>
    </row>
    <row r="192" spans="1:22" ht="15" customHeight="1" x14ac:dyDescent="0.25">
      <c r="A192">
        <f t="shared" si="2"/>
        <v>41</v>
      </c>
      <c r="C192" s="5">
        <v>44327</v>
      </c>
      <c r="G192" s="14" t="s">
        <v>81</v>
      </c>
      <c r="H192" s="14"/>
      <c r="J192" s="8" t="s">
        <v>20</v>
      </c>
      <c r="L192" s="13" t="s">
        <v>20</v>
      </c>
      <c r="M192" s="13"/>
      <c r="N192" s="12"/>
      <c r="Q192" s="13"/>
      <c r="R192" s="13"/>
      <c r="S192" s="13"/>
      <c r="T192" s="13"/>
      <c r="U192" s="13"/>
    </row>
    <row r="193" spans="1:21" ht="0.75" customHeight="1" x14ac:dyDescent="0.25">
      <c r="A193">
        <f t="shared" si="2"/>
        <v>41</v>
      </c>
    </row>
    <row r="194" spans="1:21" ht="3.75" customHeight="1" x14ac:dyDescent="0.25">
      <c r="A194">
        <f t="shared" si="2"/>
        <v>41</v>
      </c>
    </row>
    <row r="195" spans="1:21" ht="0.75" customHeight="1" x14ac:dyDescent="0.25">
      <c r="A195">
        <f t="shared" si="2"/>
        <v>41</v>
      </c>
      <c r="N195" s="12">
        <v>0</v>
      </c>
      <c r="Q195" s="13" t="s">
        <v>19</v>
      </c>
      <c r="R195" s="13"/>
      <c r="S195" s="13"/>
      <c r="T195" s="13"/>
      <c r="U195" s="13"/>
    </row>
    <row r="196" spans="1:21" ht="15" customHeight="1" x14ac:dyDescent="0.25">
      <c r="A196">
        <f t="shared" si="2"/>
        <v>42</v>
      </c>
      <c r="C196" s="5">
        <v>44328</v>
      </c>
      <c r="G196" s="14" t="s">
        <v>59</v>
      </c>
      <c r="H196" s="14"/>
      <c r="J196" s="8" t="s">
        <v>20</v>
      </c>
      <c r="L196" s="13" t="s">
        <v>20</v>
      </c>
      <c r="M196" s="13"/>
      <c r="N196" s="12"/>
      <c r="Q196" s="13"/>
      <c r="R196" s="13"/>
      <c r="S196" s="13"/>
      <c r="T196" s="13"/>
      <c r="U196" s="13"/>
    </row>
    <row r="197" spans="1:21" ht="0.75" customHeight="1" x14ac:dyDescent="0.25">
      <c r="A197">
        <f t="shared" si="2"/>
        <v>42</v>
      </c>
    </row>
    <row r="198" spans="1:21" ht="3.75" customHeight="1" x14ac:dyDescent="0.25">
      <c r="A198">
        <f t="shared" si="2"/>
        <v>42</v>
      </c>
    </row>
    <row r="199" spans="1:21" ht="0.75" customHeight="1" x14ac:dyDescent="0.25">
      <c r="A199">
        <f t="shared" si="2"/>
        <v>42</v>
      </c>
      <c r="N199" s="12">
        <v>0</v>
      </c>
      <c r="Q199" s="13" t="s">
        <v>19</v>
      </c>
      <c r="R199" s="13"/>
      <c r="S199" s="13"/>
      <c r="T199" s="13"/>
      <c r="U199" s="13"/>
    </row>
    <row r="200" spans="1:21" ht="15" customHeight="1" x14ac:dyDescent="0.25">
      <c r="A200">
        <f t="shared" si="2"/>
        <v>43</v>
      </c>
      <c r="C200" s="5">
        <v>44329</v>
      </c>
      <c r="G200" s="14" t="s">
        <v>82</v>
      </c>
      <c r="H200" s="14"/>
      <c r="J200" s="8" t="s">
        <v>20</v>
      </c>
      <c r="L200" s="13" t="s">
        <v>20</v>
      </c>
      <c r="M200" s="13"/>
      <c r="N200" s="12"/>
      <c r="Q200" s="13"/>
      <c r="R200" s="13"/>
      <c r="S200" s="13"/>
      <c r="T200" s="13"/>
      <c r="U200" s="13"/>
    </row>
    <row r="201" spans="1:21" ht="0.75" customHeight="1" x14ac:dyDescent="0.25">
      <c r="A201">
        <f t="shared" si="2"/>
        <v>43</v>
      </c>
    </row>
    <row r="202" spans="1:21" ht="3.75" customHeight="1" x14ac:dyDescent="0.25">
      <c r="A202">
        <f t="shared" si="2"/>
        <v>43</v>
      </c>
    </row>
    <row r="203" spans="1:21" ht="0.75" customHeight="1" x14ac:dyDescent="0.25">
      <c r="A203">
        <f t="shared" si="2"/>
        <v>43</v>
      </c>
      <c r="N203" s="12">
        <v>0</v>
      </c>
      <c r="Q203" s="13" t="s">
        <v>19</v>
      </c>
      <c r="R203" s="13"/>
      <c r="S203" s="13"/>
      <c r="T203" s="13"/>
      <c r="U203" s="13"/>
    </row>
    <row r="204" spans="1:21" ht="15" customHeight="1" x14ac:dyDescent="0.25">
      <c r="A204">
        <f t="shared" si="2"/>
        <v>44</v>
      </c>
      <c r="C204" s="5">
        <v>44330</v>
      </c>
      <c r="G204" s="14" t="s">
        <v>83</v>
      </c>
      <c r="H204" s="14"/>
      <c r="J204" s="8" t="s">
        <v>20</v>
      </c>
      <c r="L204" s="13" t="s">
        <v>20</v>
      </c>
      <c r="M204" s="13"/>
      <c r="N204" s="12"/>
      <c r="Q204" s="13"/>
      <c r="R204" s="13"/>
      <c r="S204" s="13"/>
      <c r="T204" s="13"/>
      <c r="U204" s="13"/>
    </row>
    <row r="205" spans="1:21" ht="0.75" customHeight="1" x14ac:dyDescent="0.25">
      <c r="A205">
        <f t="shared" si="2"/>
        <v>44</v>
      </c>
    </row>
    <row r="206" spans="1:21" ht="3.75" customHeight="1" x14ac:dyDescent="0.25">
      <c r="A206">
        <f t="shared" si="2"/>
        <v>44</v>
      </c>
    </row>
    <row r="207" spans="1:21" ht="0.75" customHeight="1" x14ac:dyDescent="0.25">
      <c r="A207">
        <f t="shared" si="2"/>
        <v>44</v>
      </c>
      <c r="N207" s="12">
        <v>0</v>
      </c>
      <c r="Q207" s="13" t="s">
        <v>19</v>
      </c>
      <c r="R207" s="13"/>
      <c r="S207" s="13"/>
      <c r="T207" s="13"/>
      <c r="U207" s="13"/>
    </row>
    <row r="208" spans="1:21" ht="15" customHeight="1" x14ac:dyDescent="0.25">
      <c r="A208">
        <f t="shared" si="2"/>
        <v>45</v>
      </c>
      <c r="C208" s="5">
        <v>44331</v>
      </c>
      <c r="G208" s="14" t="s">
        <v>84</v>
      </c>
      <c r="H208" s="14"/>
      <c r="J208" s="8" t="s">
        <v>20</v>
      </c>
      <c r="L208" s="13" t="s">
        <v>20</v>
      </c>
      <c r="M208" s="13"/>
      <c r="N208" s="12"/>
      <c r="Q208" s="13"/>
      <c r="R208" s="13"/>
      <c r="S208" s="13"/>
      <c r="T208" s="13"/>
      <c r="U208" s="13"/>
    </row>
    <row r="209" spans="1:21" ht="0.75" customHeight="1" x14ac:dyDescent="0.25">
      <c r="A209">
        <f t="shared" si="2"/>
        <v>45</v>
      </c>
    </row>
    <row r="210" spans="1:21" ht="0.75" customHeight="1" x14ac:dyDescent="0.25">
      <c r="A210">
        <f t="shared" si="2"/>
        <v>45</v>
      </c>
    </row>
    <row r="211" spans="1:21" ht="15" customHeight="1" x14ac:dyDescent="0.25">
      <c r="A211">
        <f t="shared" si="2"/>
        <v>45</v>
      </c>
      <c r="H211" s="9" t="s">
        <v>26</v>
      </c>
      <c r="J211" s="8" t="s">
        <v>20</v>
      </c>
      <c r="K211" s="13" t="s">
        <v>20</v>
      </c>
      <c r="L211" s="13"/>
      <c r="M211" s="13"/>
      <c r="N211" s="6">
        <v>0</v>
      </c>
      <c r="Q211" s="13" t="s">
        <v>63</v>
      </c>
      <c r="R211" s="13"/>
      <c r="S211" s="13"/>
      <c r="T211" s="13"/>
      <c r="U211" s="13"/>
    </row>
    <row r="212" spans="1:21" ht="3" customHeight="1" x14ac:dyDescent="0.25">
      <c r="A212">
        <f t="shared" si="2"/>
        <v>45</v>
      </c>
    </row>
    <row r="213" spans="1:21" ht="17.25" customHeight="1" x14ac:dyDescent="0.25">
      <c r="A213">
        <f t="shared" si="2"/>
        <v>45</v>
      </c>
      <c r="B213" s="15" t="s">
        <v>64</v>
      </c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spans="1:21" ht="15.75" customHeight="1" x14ac:dyDescent="0.25">
      <c r="A214">
        <f t="shared" si="2"/>
        <v>45</v>
      </c>
      <c r="B214" s="4">
        <v>4</v>
      </c>
      <c r="C214" s="17" t="s">
        <v>85</v>
      </c>
      <c r="D214" s="17"/>
      <c r="E214" s="17" t="s">
        <v>86</v>
      </c>
      <c r="F214" s="17"/>
      <c r="G214" s="17"/>
      <c r="H214" s="17"/>
      <c r="I214" s="17"/>
      <c r="J214" s="17"/>
      <c r="K214" s="17"/>
      <c r="L214" s="17"/>
      <c r="M214" s="17" t="s">
        <v>87</v>
      </c>
      <c r="N214" s="17"/>
      <c r="O214" s="17"/>
      <c r="P214" s="17"/>
      <c r="Q214" s="17"/>
      <c r="R214" s="17"/>
      <c r="S214" s="17"/>
      <c r="T214" s="17"/>
    </row>
    <row r="215" spans="1:21" ht="4.5" customHeight="1" x14ac:dyDescent="0.25">
      <c r="A215">
        <f t="shared" ref="A215:A278" si="3">IF(AND(C215&lt;&gt;"",LEN(C215)=5),A214+1,A214)</f>
        <v>45</v>
      </c>
    </row>
    <row r="216" spans="1:21" ht="0.75" customHeight="1" x14ac:dyDescent="0.25">
      <c r="A216">
        <f t="shared" si="3"/>
        <v>45</v>
      </c>
      <c r="N216" s="12">
        <v>0</v>
      </c>
      <c r="Q216" s="13" t="s">
        <v>22</v>
      </c>
      <c r="R216" s="13"/>
      <c r="S216" s="13"/>
      <c r="T216" s="13"/>
      <c r="U216" s="13"/>
    </row>
    <row r="217" spans="1:21" ht="15" customHeight="1" x14ac:dyDescent="0.25">
      <c r="A217">
        <f t="shared" si="3"/>
        <v>46</v>
      </c>
      <c r="C217" s="5">
        <v>44317</v>
      </c>
      <c r="D217" s="16" t="s">
        <v>25</v>
      </c>
      <c r="E217" s="16"/>
      <c r="G217" s="14" t="s">
        <v>24</v>
      </c>
      <c r="H217" s="14"/>
      <c r="J217" s="8" t="s">
        <v>20</v>
      </c>
      <c r="L217" s="13" t="s">
        <v>20</v>
      </c>
      <c r="M217" s="13"/>
      <c r="N217" s="12"/>
      <c r="Q217" s="13"/>
      <c r="R217" s="13"/>
      <c r="S217" s="13"/>
      <c r="T217" s="13"/>
      <c r="U217" s="13"/>
    </row>
    <row r="218" spans="1:21" ht="0.75" customHeight="1" x14ac:dyDescent="0.25">
      <c r="A218">
        <f t="shared" si="3"/>
        <v>46</v>
      </c>
    </row>
    <row r="219" spans="1:21" ht="3.75" customHeight="1" x14ac:dyDescent="0.25">
      <c r="A219">
        <f t="shared" si="3"/>
        <v>46</v>
      </c>
    </row>
    <row r="220" spans="1:21" ht="0.75" customHeight="1" x14ac:dyDescent="0.25">
      <c r="A220">
        <f t="shared" si="3"/>
        <v>46</v>
      </c>
      <c r="N220" s="12">
        <v>0</v>
      </c>
      <c r="Q220" s="13" t="s">
        <v>22</v>
      </c>
      <c r="R220" s="13"/>
      <c r="S220" s="13"/>
      <c r="T220" s="13"/>
      <c r="U220" s="13"/>
    </row>
    <row r="221" spans="1:21" ht="15" customHeight="1" x14ac:dyDescent="0.25">
      <c r="A221">
        <f t="shared" si="3"/>
        <v>47</v>
      </c>
      <c r="C221" s="5">
        <v>44318</v>
      </c>
      <c r="D221" s="16" t="s">
        <v>23</v>
      </c>
      <c r="E221" s="16"/>
      <c r="G221" s="14" t="s">
        <v>24</v>
      </c>
      <c r="H221" s="14"/>
      <c r="J221" s="8" t="s">
        <v>20</v>
      </c>
      <c r="L221" s="13" t="s">
        <v>20</v>
      </c>
      <c r="M221" s="13"/>
      <c r="N221" s="12"/>
      <c r="Q221" s="13"/>
      <c r="R221" s="13"/>
      <c r="S221" s="13"/>
      <c r="T221" s="13"/>
      <c r="U221" s="13"/>
    </row>
    <row r="222" spans="1:21" ht="0.75" customHeight="1" x14ac:dyDescent="0.25">
      <c r="A222">
        <f t="shared" si="3"/>
        <v>47</v>
      </c>
    </row>
    <row r="223" spans="1:21" ht="3.75" customHeight="1" x14ac:dyDescent="0.25">
      <c r="A223">
        <f t="shared" si="3"/>
        <v>47</v>
      </c>
    </row>
    <row r="224" spans="1:21" ht="0.75" customHeight="1" x14ac:dyDescent="0.25">
      <c r="A224">
        <f t="shared" si="3"/>
        <v>47</v>
      </c>
      <c r="N224" s="12">
        <v>0</v>
      </c>
      <c r="Q224" s="13" t="s">
        <v>22</v>
      </c>
      <c r="R224" s="13"/>
      <c r="S224" s="13"/>
      <c r="T224" s="13"/>
      <c r="U224" s="13"/>
    </row>
    <row r="225" spans="1:21" ht="15" customHeight="1" x14ac:dyDescent="0.25">
      <c r="A225">
        <f t="shared" si="3"/>
        <v>48</v>
      </c>
      <c r="C225" s="5">
        <v>44319</v>
      </c>
      <c r="D225" s="16" t="s">
        <v>25</v>
      </c>
      <c r="E225" s="16"/>
      <c r="G225" s="14" t="s">
        <v>24</v>
      </c>
      <c r="H225" s="14"/>
      <c r="J225" s="8" t="s">
        <v>20</v>
      </c>
      <c r="L225" s="13" t="s">
        <v>20</v>
      </c>
      <c r="M225" s="13"/>
      <c r="N225" s="12"/>
      <c r="Q225" s="13"/>
      <c r="R225" s="13"/>
      <c r="S225" s="13"/>
      <c r="T225" s="13"/>
      <c r="U225" s="13"/>
    </row>
    <row r="226" spans="1:21" ht="0.75" customHeight="1" x14ac:dyDescent="0.25">
      <c r="A226">
        <f t="shared" si="3"/>
        <v>48</v>
      </c>
    </row>
    <row r="227" spans="1:21" ht="3.75" customHeight="1" x14ac:dyDescent="0.25">
      <c r="A227">
        <f t="shared" si="3"/>
        <v>48</v>
      </c>
    </row>
    <row r="228" spans="1:21" ht="0.75" customHeight="1" x14ac:dyDescent="0.25">
      <c r="A228">
        <f t="shared" si="3"/>
        <v>48</v>
      </c>
      <c r="N228" s="12">
        <v>0</v>
      </c>
      <c r="Q228" s="13" t="s">
        <v>19</v>
      </c>
      <c r="R228" s="13"/>
      <c r="S228" s="13"/>
      <c r="T228" s="13"/>
      <c r="U228" s="13"/>
    </row>
    <row r="229" spans="1:21" ht="15" customHeight="1" x14ac:dyDescent="0.25">
      <c r="A229">
        <f t="shared" si="3"/>
        <v>49</v>
      </c>
      <c r="C229" s="5">
        <v>44320</v>
      </c>
      <c r="G229" s="14" t="s">
        <v>52</v>
      </c>
      <c r="H229" s="14"/>
      <c r="J229" s="8" t="s">
        <v>20</v>
      </c>
      <c r="L229" s="13" t="s">
        <v>20</v>
      </c>
      <c r="M229" s="13"/>
      <c r="N229" s="12"/>
      <c r="Q229" s="13"/>
      <c r="R229" s="13"/>
      <c r="S229" s="13"/>
      <c r="T229" s="13"/>
      <c r="U229" s="13"/>
    </row>
    <row r="230" spans="1:21" ht="0.75" customHeight="1" x14ac:dyDescent="0.25">
      <c r="A230">
        <f t="shared" si="3"/>
        <v>49</v>
      </c>
    </row>
    <row r="231" spans="1:21" ht="3.75" customHeight="1" x14ac:dyDescent="0.25">
      <c r="A231">
        <f t="shared" si="3"/>
        <v>49</v>
      </c>
    </row>
    <row r="232" spans="1:21" ht="0.75" customHeight="1" x14ac:dyDescent="0.25">
      <c r="A232">
        <f t="shared" si="3"/>
        <v>49</v>
      </c>
      <c r="N232" s="12">
        <v>0</v>
      </c>
      <c r="Q232" s="13" t="s">
        <v>19</v>
      </c>
      <c r="R232" s="13"/>
      <c r="S232" s="13"/>
      <c r="T232" s="13"/>
      <c r="U232" s="13"/>
    </row>
    <row r="233" spans="1:21" ht="15" customHeight="1" x14ac:dyDescent="0.25">
      <c r="A233">
        <f t="shared" si="3"/>
        <v>50</v>
      </c>
      <c r="C233" s="5">
        <v>44321</v>
      </c>
      <c r="G233" s="14" t="s">
        <v>53</v>
      </c>
      <c r="H233" s="14"/>
      <c r="J233" s="8" t="s">
        <v>20</v>
      </c>
      <c r="L233" s="13" t="s">
        <v>20</v>
      </c>
      <c r="M233" s="13"/>
      <c r="N233" s="12"/>
      <c r="Q233" s="13"/>
      <c r="R233" s="13"/>
      <c r="S233" s="13"/>
      <c r="T233" s="13"/>
      <c r="U233" s="13"/>
    </row>
    <row r="234" spans="1:21" ht="0.75" customHeight="1" x14ac:dyDescent="0.25">
      <c r="A234">
        <f t="shared" si="3"/>
        <v>50</v>
      </c>
    </row>
    <row r="235" spans="1:21" ht="3.75" customHeight="1" x14ac:dyDescent="0.25">
      <c r="A235">
        <f t="shared" si="3"/>
        <v>50</v>
      </c>
    </row>
    <row r="236" spans="1:21" ht="0.75" customHeight="1" x14ac:dyDescent="0.25">
      <c r="A236">
        <f t="shared" si="3"/>
        <v>50</v>
      </c>
      <c r="N236" s="12">
        <v>480</v>
      </c>
      <c r="Q236" s="13" t="s">
        <v>22</v>
      </c>
      <c r="R236" s="13"/>
      <c r="S236" s="13"/>
      <c r="T236" s="13"/>
      <c r="U236" s="13"/>
    </row>
    <row r="237" spans="1:21" ht="15" customHeight="1" x14ac:dyDescent="0.25">
      <c r="A237">
        <f t="shared" si="3"/>
        <v>51</v>
      </c>
      <c r="C237" s="5">
        <v>44322</v>
      </c>
      <c r="G237" s="14" t="s">
        <v>24</v>
      </c>
      <c r="H237" s="14"/>
      <c r="J237" s="8" t="s">
        <v>20</v>
      </c>
      <c r="L237" s="13" t="s">
        <v>20</v>
      </c>
      <c r="M237" s="13"/>
      <c r="N237" s="12"/>
      <c r="Q237" s="13"/>
      <c r="R237" s="13"/>
      <c r="S237" s="13"/>
      <c r="T237" s="13"/>
      <c r="U237" s="13"/>
    </row>
    <row r="238" spans="1:21" ht="0.75" customHeight="1" x14ac:dyDescent="0.25">
      <c r="A238">
        <f t="shared" si="3"/>
        <v>51</v>
      </c>
    </row>
    <row r="239" spans="1:21" ht="3.75" customHeight="1" x14ac:dyDescent="0.25">
      <c r="A239">
        <f t="shared" si="3"/>
        <v>51</v>
      </c>
    </row>
    <row r="240" spans="1:21" ht="0.75" customHeight="1" x14ac:dyDescent="0.25">
      <c r="A240">
        <f t="shared" si="3"/>
        <v>51</v>
      </c>
      <c r="N240" s="12">
        <v>480</v>
      </c>
      <c r="Q240" s="13" t="s">
        <v>22</v>
      </c>
      <c r="R240" s="13"/>
      <c r="S240" s="13"/>
      <c r="T240" s="13"/>
      <c r="U240" s="13"/>
    </row>
    <row r="241" spans="1:21" ht="15" customHeight="1" x14ac:dyDescent="0.25">
      <c r="A241">
        <f t="shared" si="3"/>
        <v>52</v>
      </c>
      <c r="C241" s="5">
        <v>44323</v>
      </c>
      <c r="G241" s="14" t="s">
        <v>24</v>
      </c>
      <c r="H241" s="14"/>
      <c r="J241" s="8" t="s">
        <v>20</v>
      </c>
      <c r="L241" s="13" t="s">
        <v>20</v>
      </c>
      <c r="M241" s="13"/>
      <c r="N241" s="12"/>
      <c r="Q241" s="13"/>
      <c r="R241" s="13"/>
      <c r="S241" s="13"/>
      <c r="T241" s="13"/>
      <c r="U241" s="13"/>
    </row>
    <row r="242" spans="1:21" ht="0.75" customHeight="1" x14ac:dyDescent="0.25">
      <c r="A242">
        <f t="shared" si="3"/>
        <v>52</v>
      </c>
    </row>
    <row r="243" spans="1:21" ht="3.75" customHeight="1" x14ac:dyDescent="0.25">
      <c r="A243">
        <f t="shared" si="3"/>
        <v>52</v>
      </c>
    </row>
    <row r="244" spans="1:21" ht="0.75" customHeight="1" x14ac:dyDescent="0.25">
      <c r="A244">
        <f t="shared" si="3"/>
        <v>52</v>
      </c>
      <c r="N244" s="12">
        <v>0</v>
      </c>
      <c r="Q244" s="13" t="s">
        <v>19</v>
      </c>
      <c r="R244" s="13"/>
      <c r="S244" s="13"/>
      <c r="T244" s="13"/>
      <c r="U244" s="13"/>
    </row>
    <row r="245" spans="1:21" ht="15" customHeight="1" x14ac:dyDescent="0.25">
      <c r="A245">
        <f t="shared" si="3"/>
        <v>53</v>
      </c>
      <c r="C245" s="5">
        <v>44324</v>
      </c>
      <c r="G245" s="14" t="s">
        <v>88</v>
      </c>
      <c r="H245" s="14"/>
      <c r="J245" s="8" t="s">
        <v>20</v>
      </c>
      <c r="L245" s="13" t="s">
        <v>20</v>
      </c>
      <c r="M245" s="13"/>
      <c r="N245" s="12"/>
      <c r="Q245" s="13"/>
      <c r="R245" s="13"/>
      <c r="S245" s="13"/>
      <c r="T245" s="13"/>
      <c r="U245" s="13"/>
    </row>
    <row r="246" spans="1:21" ht="0.75" customHeight="1" x14ac:dyDescent="0.25">
      <c r="A246">
        <f t="shared" si="3"/>
        <v>53</v>
      </c>
    </row>
    <row r="247" spans="1:21" ht="3.75" customHeight="1" x14ac:dyDescent="0.25">
      <c r="A247">
        <f t="shared" si="3"/>
        <v>53</v>
      </c>
    </row>
    <row r="248" spans="1:21" ht="0.75" customHeight="1" x14ac:dyDescent="0.25">
      <c r="A248">
        <f t="shared" si="3"/>
        <v>53</v>
      </c>
      <c r="N248" s="12">
        <v>0</v>
      </c>
      <c r="Q248" s="13" t="s">
        <v>22</v>
      </c>
      <c r="R248" s="13"/>
      <c r="S248" s="13"/>
      <c r="T248" s="13"/>
      <c r="U248" s="13"/>
    </row>
    <row r="249" spans="1:21" ht="15" customHeight="1" x14ac:dyDescent="0.25">
      <c r="A249">
        <f t="shared" si="3"/>
        <v>54</v>
      </c>
      <c r="C249" s="5">
        <v>44325</v>
      </c>
      <c r="D249" s="16" t="s">
        <v>23</v>
      </c>
      <c r="E249" s="16"/>
      <c r="G249" s="14" t="s">
        <v>24</v>
      </c>
      <c r="H249" s="14"/>
      <c r="J249" s="8" t="s">
        <v>20</v>
      </c>
      <c r="L249" s="13" t="s">
        <v>20</v>
      </c>
      <c r="M249" s="13"/>
      <c r="N249" s="12"/>
      <c r="Q249" s="13"/>
      <c r="R249" s="13"/>
      <c r="S249" s="13"/>
      <c r="T249" s="13"/>
      <c r="U249" s="13"/>
    </row>
    <row r="250" spans="1:21" ht="0.75" customHeight="1" x14ac:dyDescent="0.25">
      <c r="A250">
        <f t="shared" si="3"/>
        <v>54</v>
      </c>
    </row>
    <row r="251" spans="1:21" ht="3.75" customHeight="1" x14ac:dyDescent="0.25">
      <c r="A251">
        <f t="shared" si="3"/>
        <v>54</v>
      </c>
    </row>
    <row r="252" spans="1:21" ht="0.75" customHeight="1" x14ac:dyDescent="0.25">
      <c r="A252">
        <f t="shared" si="3"/>
        <v>54</v>
      </c>
      <c r="N252" s="12">
        <v>0</v>
      </c>
      <c r="Q252" s="13" t="s">
        <v>19</v>
      </c>
      <c r="R252" s="13"/>
      <c r="S252" s="13"/>
      <c r="T252" s="13"/>
      <c r="U252" s="13"/>
    </row>
    <row r="253" spans="1:21" ht="15" customHeight="1" x14ac:dyDescent="0.25">
      <c r="A253">
        <f t="shared" si="3"/>
        <v>55</v>
      </c>
      <c r="C253" s="5">
        <v>44326</v>
      </c>
      <c r="G253" s="14" t="s">
        <v>89</v>
      </c>
      <c r="H253" s="14"/>
      <c r="J253" s="8" t="s">
        <v>20</v>
      </c>
      <c r="L253" s="13" t="s">
        <v>20</v>
      </c>
      <c r="M253" s="13"/>
      <c r="N253" s="12"/>
      <c r="Q253" s="13"/>
      <c r="R253" s="13"/>
      <c r="S253" s="13"/>
      <c r="T253" s="13"/>
      <c r="U253" s="13"/>
    </row>
    <row r="254" spans="1:21" ht="0.75" customHeight="1" x14ac:dyDescent="0.25">
      <c r="A254">
        <f t="shared" si="3"/>
        <v>55</v>
      </c>
    </row>
    <row r="255" spans="1:21" ht="3.75" customHeight="1" x14ac:dyDescent="0.25">
      <c r="A255">
        <f t="shared" si="3"/>
        <v>55</v>
      </c>
    </row>
    <row r="256" spans="1:21" ht="0.75" customHeight="1" x14ac:dyDescent="0.25">
      <c r="A256">
        <f t="shared" si="3"/>
        <v>55</v>
      </c>
      <c r="N256" s="12">
        <v>0</v>
      </c>
      <c r="Q256" s="13" t="s">
        <v>19</v>
      </c>
      <c r="R256" s="13"/>
      <c r="S256" s="13"/>
      <c r="T256" s="13"/>
      <c r="U256" s="13"/>
    </row>
    <row r="257" spans="1:21" ht="15" customHeight="1" x14ac:dyDescent="0.25">
      <c r="A257">
        <f t="shared" si="3"/>
        <v>56</v>
      </c>
      <c r="C257" s="5">
        <v>44327</v>
      </c>
      <c r="G257" s="14" t="s">
        <v>90</v>
      </c>
      <c r="H257" s="14"/>
      <c r="J257" s="8" t="s">
        <v>20</v>
      </c>
      <c r="L257" s="13" t="s">
        <v>20</v>
      </c>
      <c r="M257" s="13"/>
      <c r="N257" s="12"/>
      <c r="Q257" s="13"/>
      <c r="R257" s="13"/>
      <c r="S257" s="13"/>
      <c r="T257" s="13"/>
      <c r="U257" s="13"/>
    </row>
    <row r="258" spans="1:21" ht="0.75" customHeight="1" x14ac:dyDescent="0.25">
      <c r="A258">
        <f t="shared" si="3"/>
        <v>56</v>
      </c>
    </row>
    <row r="259" spans="1:21" ht="3.75" customHeight="1" x14ac:dyDescent="0.25">
      <c r="A259">
        <f t="shared" si="3"/>
        <v>56</v>
      </c>
    </row>
    <row r="260" spans="1:21" ht="0.75" customHeight="1" x14ac:dyDescent="0.25">
      <c r="A260">
        <f t="shared" si="3"/>
        <v>56</v>
      </c>
      <c r="N260" s="12">
        <v>0</v>
      </c>
      <c r="Q260" s="13" t="s">
        <v>19</v>
      </c>
      <c r="R260" s="13"/>
      <c r="S260" s="13"/>
      <c r="T260" s="13"/>
      <c r="U260" s="13"/>
    </row>
    <row r="261" spans="1:21" ht="15" customHeight="1" x14ac:dyDescent="0.25">
      <c r="A261">
        <f t="shared" si="3"/>
        <v>57</v>
      </c>
      <c r="C261" s="5">
        <v>44328</v>
      </c>
      <c r="G261" s="14" t="s">
        <v>91</v>
      </c>
      <c r="H261" s="14"/>
      <c r="J261" s="8" t="s">
        <v>20</v>
      </c>
      <c r="L261" s="13" t="s">
        <v>20</v>
      </c>
      <c r="M261" s="13"/>
      <c r="N261" s="12"/>
      <c r="Q261" s="13"/>
      <c r="R261" s="13"/>
      <c r="S261" s="13"/>
      <c r="T261" s="13"/>
      <c r="U261" s="13"/>
    </row>
    <row r="262" spans="1:21" ht="0.75" customHeight="1" x14ac:dyDescent="0.25">
      <c r="A262">
        <f t="shared" si="3"/>
        <v>57</v>
      </c>
    </row>
    <row r="263" spans="1:21" ht="3.75" customHeight="1" x14ac:dyDescent="0.25">
      <c r="A263">
        <f t="shared" si="3"/>
        <v>57</v>
      </c>
    </row>
    <row r="264" spans="1:21" ht="0.75" customHeight="1" x14ac:dyDescent="0.25">
      <c r="A264">
        <f t="shared" si="3"/>
        <v>57</v>
      </c>
      <c r="N264" s="12">
        <v>0</v>
      </c>
      <c r="Q264" s="13" t="s">
        <v>19</v>
      </c>
      <c r="R264" s="13"/>
      <c r="S264" s="13"/>
      <c r="T264" s="13"/>
      <c r="U264" s="13"/>
    </row>
    <row r="265" spans="1:21" ht="15" customHeight="1" x14ac:dyDescent="0.25">
      <c r="A265">
        <f t="shared" si="3"/>
        <v>58</v>
      </c>
      <c r="C265" s="5">
        <v>44329</v>
      </c>
      <c r="G265" s="14" t="s">
        <v>58</v>
      </c>
      <c r="H265" s="14"/>
      <c r="J265" s="8" t="s">
        <v>20</v>
      </c>
      <c r="L265" s="13" t="s">
        <v>20</v>
      </c>
      <c r="M265" s="13"/>
      <c r="N265" s="12"/>
      <c r="Q265" s="13"/>
      <c r="R265" s="13"/>
      <c r="S265" s="13"/>
      <c r="T265" s="13"/>
      <c r="U265" s="13"/>
    </row>
    <row r="266" spans="1:21" ht="0.75" customHeight="1" x14ac:dyDescent="0.25">
      <c r="A266">
        <f t="shared" si="3"/>
        <v>58</v>
      </c>
    </row>
    <row r="267" spans="1:21" ht="3.75" customHeight="1" x14ac:dyDescent="0.25">
      <c r="A267">
        <f t="shared" si="3"/>
        <v>58</v>
      </c>
    </row>
    <row r="268" spans="1:21" ht="0.75" customHeight="1" x14ac:dyDescent="0.25">
      <c r="A268">
        <f t="shared" si="3"/>
        <v>58</v>
      </c>
      <c r="N268" s="12">
        <v>0</v>
      </c>
      <c r="Q268" s="13" t="s">
        <v>19</v>
      </c>
      <c r="R268" s="13"/>
      <c r="S268" s="13"/>
      <c r="T268" s="13"/>
      <c r="U268" s="13"/>
    </row>
    <row r="269" spans="1:21" ht="15" customHeight="1" x14ac:dyDescent="0.25">
      <c r="A269">
        <f t="shared" si="3"/>
        <v>59</v>
      </c>
      <c r="C269" s="5">
        <v>44330</v>
      </c>
      <c r="G269" s="14" t="s">
        <v>83</v>
      </c>
      <c r="H269" s="14"/>
      <c r="J269" s="8" t="s">
        <v>20</v>
      </c>
      <c r="L269" s="13" t="s">
        <v>20</v>
      </c>
      <c r="M269" s="13"/>
      <c r="N269" s="12"/>
      <c r="Q269" s="13"/>
      <c r="R269" s="13"/>
      <c r="S269" s="13"/>
      <c r="T269" s="13"/>
      <c r="U269" s="13"/>
    </row>
    <row r="270" spans="1:21" ht="0.75" customHeight="1" x14ac:dyDescent="0.25">
      <c r="A270">
        <f t="shared" si="3"/>
        <v>59</v>
      </c>
    </row>
    <row r="271" spans="1:21" ht="3.75" customHeight="1" x14ac:dyDescent="0.25">
      <c r="A271">
        <f t="shared" si="3"/>
        <v>59</v>
      </c>
    </row>
    <row r="272" spans="1:21" ht="0.75" customHeight="1" x14ac:dyDescent="0.25">
      <c r="A272">
        <f t="shared" si="3"/>
        <v>59</v>
      </c>
      <c r="N272" s="12">
        <v>0</v>
      </c>
      <c r="Q272" s="13" t="s">
        <v>19</v>
      </c>
      <c r="R272" s="13"/>
      <c r="S272" s="13"/>
      <c r="T272" s="13"/>
      <c r="U272" s="13"/>
    </row>
    <row r="273" spans="1:21" ht="15" customHeight="1" x14ac:dyDescent="0.25">
      <c r="A273">
        <f t="shared" si="3"/>
        <v>60</v>
      </c>
      <c r="C273" s="5">
        <v>44331</v>
      </c>
      <c r="G273" s="14" t="s">
        <v>84</v>
      </c>
      <c r="H273" s="14"/>
      <c r="J273" s="8" t="s">
        <v>20</v>
      </c>
      <c r="L273" s="13" t="s">
        <v>20</v>
      </c>
      <c r="M273" s="13"/>
      <c r="N273" s="12"/>
      <c r="Q273" s="13"/>
      <c r="R273" s="13"/>
      <c r="S273" s="13"/>
      <c r="T273" s="13"/>
      <c r="U273" s="13"/>
    </row>
    <row r="274" spans="1:21" ht="0.75" customHeight="1" x14ac:dyDescent="0.25">
      <c r="A274">
        <f t="shared" si="3"/>
        <v>60</v>
      </c>
    </row>
    <row r="275" spans="1:21" ht="0.75" customHeight="1" x14ac:dyDescent="0.25">
      <c r="A275">
        <f t="shared" si="3"/>
        <v>60</v>
      </c>
    </row>
    <row r="276" spans="1:21" ht="15" customHeight="1" x14ac:dyDescent="0.25">
      <c r="A276">
        <f t="shared" si="3"/>
        <v>60</v>
      </c>
      <c r="H276" s="9" t="s">
        <v>26</v>
      </c>
      <c r="J276" s="8" t="s">
        <v>20</v>
      </c>
      <c r="K276" s="13" t="s">
        <v>20</v>
      </c>
      <c r="L276" s="13"/>
      <c r="M276" s="13"/>
      <c r="N276" s="6">
        <v>960</v>
      </c>
      <c r="Q276" s="13" t="s">
        <v>27</v>
      </c>
      <c r="R276" s="13"/>
      <c r="S276" s="13"/>
      <c r="T276" s="13"/>
      <c r="U276" s="13"/>
    </row>
    <row r="277" spans="1:21" ht="3" customHeight="1" x14ac:dyDescent="0.25">
      <c r="A277">
        <f t="shared" si="3"/>
        <v>60</v>
      </c>
    </row>
    <row r="278" spans="1:21" ht="17.25" customHeight="1" x14ac:dyDescent="0.25">
      <c r="A278">
        <f t="shared" si="3"/>
        <v>60</v>
      </c>
      <c r="B278" s="15" t="s">
        <v>28</v>
      </c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1" ht="15.75" customHeight="1" x14ac:dyDescent="0.25">
      <c r="A279">
        <f t="shared" ref="A279:A342" si="4">IF(AND(C279&lt;&gt;"",LEN(C279)=5),A278+1,A278)</f>
        <v>60</v>
      </c>
      <c r="B279" s="4">
        <v>5</v>
      </c>
      <c r="C279" s="17" t="s">
        <v>92</v>
      </c>
      <c r="D279" s="17"/>
      <c r="E279" s="17" t="s">
        <v>93</v>
      </c>
      <c r="F279" s="17"/>
      <c r="G279" s="17"/>
      <c r="H279" s="17"/>
      <c r="I279" s="17"/>
      <c r="J279" s="17"/>
      <c r="K279" s="17"/>
      <c r="L279" s="17"/>
      <c r="M279" s="17" t="s">
        <v>34</v>
      </c>
      <c r="N279" s="17"/>
      <c r="O279" s="17"/>
      <c r="P279" s="17"/>
      <c r="Q279" s="17"/>
      <c r="R279" s="17"/>
      <c r="S279" s="17"/>
      <c r="T279" s="17"/>
    </row>
    <row r="280" spans="1:21" ht="4.5" customHeight="1" x14ac:dyDescent="0.25">
      <c r="A280">
        <f t="shared" si="4"/>
        <v>60</v>
      </c>
    </row>
    <row r="281" spans="1:21" ht="0.75" customHeight="1" x14ac:dyDescent="0.25">
      <c r="A281">
        <f t="shared" si="4"/>
        <v>60</v>
      </c>
      <c r="N281" s="12">
        <v>0</v>
      </c>
      <c r="Q281" s="13" t="s">
        <v>22</v>
      </c>
      <c r="R281" s="13"/>
      <c r="S281" s="13"/>
      <c r="T281" s="13"/>
      <c r="U281" s="13"/>
    </row>
    <row r="282" spans="1:21" ht="15" customHeight="1" x14ac:dyDescent="0.25">
      <c r="A282">
        <f t="shared" si="4"/>
        <v>61</v>
      </c>
      <c r="C282" s="5">
        <v>44317</v>
      </c>
      <c r="D282" s="16" t="s">
        <v>25</v>
      </c>
      <c r="E282" s="16"/>
      <c r="G282" s="14" t="s">
        <v>24</v>
      </c>
      <c r="H282" s="14"/>
      <c r="J282" s="8" t="s">
        <v>20</v>
      </c>
      <c r="L282" s="13" t="s">
        <v>20</v>
      </c>
      <c r="M282" s="13"/>
      <c r="N282" s="12"/>
      <c r="Q282" s="13"/>
      <c r="R282" s="13"/>
      <c r="S282" s="13"/>
      <c r="T282" s="13"/>
      <c r="U282" s="13"/>
    </row>
    <row r="283" spans="1:21" ht="0.75" customHeight="1" x14ac:dyDescent="0.25">
      <c r="A283">
        <f t="shared" si="4"/>
        <v>61</v>
      </c>
    </row>
    <row r="284" spans="1:21" ht="3.75" customHeight="1" x14ac:dyDescent="0.25">
      <c r="A284">
        <f t="shared" si="4"/>
        <v>61</v>
      </c>
    </row>
    <row r="285" spans="1:21" ht="0.75" customHeight="1" x14ac:dyDescent="0.25">
      <c r="A285">
        <f t="shared" si="4"/>
        <v>61</v>
      </c>
      <c r="N285" s="12">
        <v>0</v>
      </c>
      <c r="Q285" s="13" t="s">
        <v>22</v>
      </c>
      <c r="R285" s="13"/>
      <c r="S285" s="13"/>
      <c r="T285" s="13"/>
      <c r="U285" s="13"/>
    </row>
    <row r="286" spans="1:21" ht="15" customHeight="1" x14ac:dyDescent="0.25">
      <c r="A286">
        <f t="shared" si="4"/>
        <v>62</v>
      </c>
      <c r="C286" s="5">
        <v>44318</v>
      </c>
      <c r="D286" s="16" t="s">
        <v>23</v>
      </c>
      <c r="E286" s="16"/>
      <c r="G286" s="14" t="s">
        <v>24</v>
      </c>
      <c r="H286" s="14"/>
      <c r="J286" s="8" t="s">
        <v>20</v>
      </c>
      <c r="L286" s="13" t="s">
        <v>20</v>
      </c>
      <c r="M286" s="13"/>
      <c r="N286" s="12"/>
      <c r="Q286" s="13"/>
      <c r="R286" s="13"/>
      <c r="S286" s="13"/>
      <c r="T286" s="13"/>
      <c r="U286" s="13"/>
    </row>
    <row r="287" spans="1:21" ht="0.75" customHeight="1" x14ac:dyDescent="0.25">
      <c r="A287">
        <f t="shared" si="4"/>
        <v>62</v>
      </c>
    </row>
    <row r="288" spans="1:21" ht="3.75" customHeight="1" x14ac:dyDescent="0.25">
      <c r="A288">
        <f t="shared" si="4"/>
        <v>62</v>
      </c>
    </row>
    <row r="289" spans="1:21" ht="0.75" customHeight="1" x14ac:dyDescent="0.25">
      <c r="A289">
        <f t="shared" si="4"/>
        <v>62</v>
      </c>
      <c r="N289" s="12">
        <v>0</v>
      </c>
      <c r="Q289" s="13" t="s">
        <v>22</v>
      </c>
      <c r="R289" s="13"/>
      <c r="S289" s="13"/>
      <c r="T289" s="13"/>
      <c r="U289" s="13"/>
    </row>
    <row r="290" spans="1:21" ht="15" customHeight="1" x14ac:dyDescent="0.25">
      <c r="A290">
        <f t="shared" si="4"/>
        <v>63</v>
      </c>
      <c r="C290" s="5">
        <v>44319</v>
      </c>
      <c r="D290" s="16" t="s">
        <v>25</v>
      </c>
      <c r="E290" s="16"/>
      <c r="G290" s="14" t="s">
        <v>24</v>
      </c>
      <c r="H290" s="14"/>
      <c r="J290" s="8" t="s">
        <v>20</v>
      </c>
      <c r="L290" s="13" t="s">
        <v>20</v>
      </c>
      <c r="M290" s="13"/>
      <c r="N290" s="12"/>
      <c r="Q290" s="13"/>
      <c r="R290" s="13"/>
      <c r="S290" s="13"/>
      <c r="T290" s="13"/>
      <c r="U290" s="13"/>
    </row>
    <row r="291" spans="1:21" ht="0.75" customHeight="1" x14ac:dyDescent="0.25">
      <c r="A291">
        <f t="shared" si="4"/>
        <v>63</v>
      </c>
    </row>
    <row r="292" spans="1:21" ht="3.75" customHeight="1" x14ac:dyDescent="0.25">
      <c r="A292">
        <f t="shared" si="4"/>
        <v>63</v>
      </c>
    </row>
    <row r="293" spans="1:21" ht="0.75" customHeight="1" x14ac:dyDescent="0.25">
      <c r="A293">
        <f t="shared" si="4"/>
        <v>63</v>
      </c>
      <c r="N293" s="12">
        <v>0</v>
      </c>
      <c r="Q293" s="13" t="s">
        <v>19</v>
      </c>
      <c r="R293" s="13"/>
      <c r="S293" s="13"/>
      <c r="T293" s="13"/>
      <c r="U293" s="13"/>
    </row>
    <row r="294" spans="1:21" ht="15" customHeight="1" x14ac:dyDescent="0.25">
      <c r="A294">
        <f t="shared" si="4"/>
        <v>64</v>
      </c>
      <c r="C294" s="5">
        <v>44320</v>
      </c>
      <c r="G294" s="14" t="s">
        <v>52</v>
      </c>
      <c r="H294" s="14"/>
      <c r="J294" s="8" t="s">
        <v>20</v>
      </c>
      <c r="L294" s="13" t="s">
        <v>20</v>
      </c>
      <c r="M294" s="13"/>
      <c r="N294" s="12"/>
      <c r="Q294" s="13"/>
      <c r="R294" s="13"/>
      <c r="S294" s="13"/>
      <c r="T294" s="13"/>
      <c r="U294" s="13"/>
    </row>
    <row r="295" spans="1:21" ht="0.75" customHeight="1" x14ac:dyDescent="0.25">
      <c r="A295">
        <f t="shared" si="4"/>
        <v>64</v>
      </c>
    </row>
    <row r="296" spans="1:21" ht="3.75" customHeight="1" x14ac:dyDescent="0.25">
      <c r="A296">
        <f t="shared" si="4"/>
        <v>64</v>
      </c>
    </row>
    <row r="297" spans="1:21" ht="0.75" customHeight="1" x14ac:dyDescent="0.25">
      <c r="A297">
        <f t="shared" si="4"/>
        <v>64</v>
      </c>
      <c r="N297" s="12">
        <v>0</v>
      </c>
      <c r="Q297" s="13" t="s">
        <v>19</v>
      </c>
      <c r="R297" s="13"/>
      <c r="S297" s="13"/>
      <c r="T297" s="13"/>
      <c r="U297" s="13"/>
    </row>
    <row r="298" spans="1:21" ht="15" customHeight="1" x14ac:dyDescent="0.25">
      <c r="A298">
        <f t="shared" si="4"/>
        <v>65</v>
      </c>
      <c r="C298" s="5">
        <v>44321</v>
      </c>
      <c r="G298" s="14" t="s">
        <v>79</v>
      </c>
      <c r="H298" s="14"/>
      <c r="J298" s="8" t="s">
        <v>20</v>
      </c>
      <c r="L298" s="13" t="s">
        <v>20</v>
      </c>
      <c r="M298" s="13"/>
      <c r="N298" s="12"/>
      <c r="Q298" s="13"/>
      <c r="R298" s="13"/>
      <c r="S298" s="13"/>
      <c r="T298" s="13"/>
      <c r="U298" s="13"/>
    </row>
    <row r="299" spans="1:21" ht="0.75" customHeight="1" x14ac:dyDescent="0.25">
      <c r="A299">
        <f t="shared" si="4"/>
        <v>65</v>
      </c>
    </row>
    <row r="300" spans="1:21" ht="3.75" customHeight="1" x14ac:dyDescent="0.25">
      <c r="A300">
        <f t="shared" si="4"/>
        <v>65</v>
      </c>
    </row>
    <row r="301" spans="1:21" ht="0.75" customHeight="1" x14ac:dyDescent="0.25">
      <c r="A301">
        <f t="shared" si="4"/>
        <v>65</v>
      </c>
      <c r="N301" s="12">
        <v>0</v>
      </c>
      <c r="Q301" s="13" t="s">
        <v>19</v>
      </c>
      <c r="R301" s="13"/>
      <c r="S301" s="13"/>
      <c r="T301" s="13"/>
      <c r="U301" s="13"/>
    </row>
    <row r="302" spans="1:21" ht="15" customHeight="1" x14ac:dyDescent="0.25">
      <c r="A302">
        <f t="shared" si="4"/>
        <v>66</v>
      </c>
      <c r="C302" s="5">
        <v>44322</v>
      </c>
      <c r="G302" s="14" t="s">
        <v>94</v>
      </c>
      <c r="H302" s="14"/>
      <c r="J302" s="8" t="s">
        <v>20</v>
      </c>
      <c r="L302" s="13" t="s">
        <v>20</v>
      </c>
      <c r="M302" s="13"/>
      <c r="N302" s="12"/>
      <c r="Q302" s="13"/>
      <c r="R302" s="13"/>
      <c r="S302" s="13"/>
      <c r="T302" s="13"/>
      <c r="U302" s="13"/>
    </row>
    <row r="303" spans="1:21" ht="0.75" customHeight="1" x14ac:dyDescent="0.25">
      <c r="A303">
        <f t="shared" si="4"/>
        <v>66</v>
      </c>
    </row>
    <row r="304" spans="1:21" ht="3.75" customHeight="1" x14ac:dyDescent="0.25">
      <c r="A304">
        <f t="shared" si="4"/>
        <v>66</v>
      </c>
    </row>
    <row r="305" spans="1:21" ht="0.75" customHeight="1" x14ac:dyDescent="0.25">
      <c r="A305">
        <f t="shared" si="4"/>
        <v>66</v>
      </c>
      <c r="N305" s="12">
        <v>0</v>
      </c>
      <c r="Q305" s="13" t="s">
        <v>19</v>
      </c>
      <c r="R305" s="13"/>
      <c r="S305" s="13"/>
      <c r="T305" s="13"/>
      <c r="U305" s="13"/>
    </row>
    <row r="306" spans="1:21" ht="15" customHeight="1" x14ac:dyDescent="0.25">
      <c r="A306">
        <f t="shared" si="4"/>
        <v>67</v>
      </c>
      <c r="C306" s="5">
        <v>44323</v>
      </c>
      <c r="G306" s="14" t="s">
        <v>95</v>
      </c>
      <c r="H306" s="14"/>
      <c r="J306" s="8" t="s">
        <v>20</v>
      </c>
      <c r="L306" s="13" t="s">
        <v>20</v>
      </c>
      <c r="M306" s="13"/>
      <c r="N306" s="12"/>
      <c r="Q306" s="13"/>
      <c r="R306" s="13"/>
      <c r="S306" s="13"/>
      <c r="T306" s="13"/>
      <c r="U306" s="13"/>
    </row>
    <row r="307" spans="1:21" ht="0.75" customHeight="1" x14ac:dyDescent="0.25">
      <c r="A307">
        <f t="shared" si="4"/>
        <v>67</v>
      </c>
    </row>
    <row r="308" spans="1:21" ht="3.75" customHeight="1" x14ac:dyDescent="0.25">
      <c r="A308">
        <f t="shared" si="4"/>
        <v>67</v>
      </c>
    </row>
    <row r="309" spans="1:21" ht="0.75" customHeight="1" x14ac:dyDescent="0.25">
      <c r="A309">
        <f t="shared" si="4"/>
        <v>67</v>
      </c>
      <c r="N309" s="12">
        <v>0</v>
      </c>
      <c r="Q309" s="13" t="s">
        <v>19</v>
      </c>
      <c r="R309" s="13"/>
      <c r="S309" s="13"/>
      <c r="T309" s="13"/>
      <c r="U309" s="13"/>
    </row>
    <row r="310" spans="1:21" ht="15" customHeight="1" x14ac:dyDescent="0.25">
      <c r="A310">
        <f t="shared" si="4"/>
        <v>68</v>
      </c>
      <c r="C310" s="5">
        <v>44324</v>
      </c>
      <c r="G310" s="14" t="s">
        <v>96</v>
      </c>
      <c r="H310" s="14"/>
      <c r="J310" s="8" t="s">
        <v>20</v>
      </c>
      <c r="L310" s="13" t="s">
        <v>20</v>
      </c>
      <c r="M310" s="13"/>
      <c r="N310" s="12"/>
      <c r="Q310" s="13"/>
      <c r="R310" s="13"/>
      <c r="S310" s="13"/>
      <c r="T310" s="13"/>
      <c r="U310" s="13"/>
    </row>
    <row r="311" spans="1:21" ht="0.75" customHeight="1" x14ac:dyDescent="0.25">
      <c r="A311">
        <f t="shared" si="4"/>
        <v>68</v>
      </c>
    </row>
    <row r="312" spans="1:21" ht="3.75" customHeight="1" x14ac:dyDescent="0.25">
      <c r="A312">
        <f t="shared" si="4"/>
        <v>68</v>
      </c>
    </row>
    <row r="313" spans="1:21" ht="0.75" customHeight="1" x14ac:dyDescent="0.25">
      <c r="A313">
        <f t="shared" si="4"/>
        <v>68</v>
      </c>
      <c r="N313" s="12">
        <v>0</v>
      </c>
      <c r="Q313" s="13" t="s">
        <v>22</v>
      </c>
      <c r="R313" s="13"/>
      <c r="S313" s="13"/>
      <c r="T313" s="13"/>
      <c r="U313" s="13"/>
    </row>
    <row r="314" spans="1:21" ht="15" customHeight="1" x14ac:dyDescent="0.25">
      <c r="A314">
        <f t="shared" si="4"/>
        <v>69</v>
      </c>
      <c r="C314" s="5">
        <v>44325</v>
      </c>
      <c r="D314" s="16" t="s">
        <v>23</v>
      </c>
      <c r="E314" s="16"/>
      <c r="G314" s="14" t="s">
        <v>24</v>
      </c>
      <c r="H314" s="14"/>
      <c r="J314" s="8" t="s">
        <v>20</v>
      </c>
      <c r="L314" s="13" t="s">
        <v>20</v>
      </c>
      <c r="M314" s="13"/>
      <c r="N314" s="12"/>
      <c r="Q314" s="13"/>
      <c r="R314" s="13"/>
      <c r="S314" s="13"/>
      <c r="T314" s="13"/>
      <c r="U314" s="13"/>
    </row>
    <row r="315" spans="1:21" ht="0.75" customHeight="1" x14ac:dyDescent="0.25">
      <c r="A315">
        <f t="shared" si="4"/>
        <v>69</v>
      </c>
    </row>
    <row r="316" spans="1:21" ht="3.75" customHeight="1" x14ac:dyDescent="0.25">
      <c r="A316">
        <f t="shared" si="4"/>
        <v>69</v>
      </c>
    </row>
    <row r="317" spans="1:21" ht="0.75" customHeight="1" x14ac:dyDescent="0.25">
      <c r="A317">
        <f t="shared" si="4"/>
        <v>69</v>
      </c>
      <c r="N317" s="12">
        <v>0</v>
      </c>
      <c r="Q317" s="13" t="s">
        <v>19</v>
      </c>
      <c r="R317" s="13"/>
      <c r="S317" s="13"/>
      <c r="T317" s="13"/>
      <c r="U317" s="13"/>
    </row>
    <row r="318" spans="1:21" ht="15" customHeight="1" x14ac:dyDescent="0.25">
      <c r="A318">
        <f t="shared" si="4"/>
        <v>70</v>
      </c>
      <c r="C318" s="5">
        <v>44326</v>
      </c>
      <c r="G318" s="14" t="s">
        <v>89</v>
      </c>
      <c r="H318" s="14"/>
      <c r="J318" s="8" t="s">
        <v>20</v>
      </c>
      <c r="L318" s="13" t="s">
        <v>20</v>
      </c>
      <c r="M318" s="13"/>
      <c r="N318" s="12"/>
      <c r="Q318" s="13"/>
      <c r="R318" s="13"/>
      <c r="S318" s="13"/>
      <c r="T318" s="13"/>
      <c r="U318" s="13"/>
    </row>
    <row r="319" spans="1:21" ht="0.75" customHeight="1" x14ac:dyDescent="0.25">
      <c r="A319">
        <f t="shared" si="4"/>
        <v>70</v>
      </c>
    </row>
    <row r="320" spans="1:21" ht="3.75" customHeight="1" x14ac:dyDescent="0.25">
      <c r="A320">
        <f t="shared" si="4"/>
        <v>70</v>
      </c>
    </row>
    <row r="321" spans="1:21" ht="0.75" customHeight="1" x14ac:dyDescent="0.25">
      <c r="A321">
        <f t="shared" si="4"/>
        <v>70</v>
      </c>
      <c r="N321" s="12">
        <v>0</v>
      </c>
      <c r="Q321" s="13" t="s">
        <v>19</v>
      </c>
      <c r="R321" s="13"/>
      <c r="S321" s="13"/>
      <c r="T321" s="13"/>
      <c r="U321" s="13"/>
    </row>
    <row r="322" spans="1:21" ht="15" customHeight="1" x14ac:dyDescent="0.25">
      <c r="A322">
        <f t="shared" si="4"/>
        <v>71</v>
      </c>
      <c r="C322" s="5">
        <v>44327</v>
      </c>
      <c r="G322" s="14" t="s">
        <v>97</v>
      </c>
      <c r="H322" s="14"/>
      <c r="J322" s="8" t="s">
        <v>20</v>
      </c>
      <c r="L322" s="13" t="s">
        <v>20</v>
      </c>
      <c r="M322" s="13"/>
      <c r="N322" s="12"/>
      <c r="Q322" s="13"/>
      <c r="R322" s="13"/>
      <c r="S322" s="13"/>
      <c r="T322" s="13"/>
      <c r="U322" s="13"/>
    </row>
    <row r="323" spans="1:21" ht="0.75" customHeight="1" x14ac:dyDescent="0.25">
      <c r="A323">
        <f t="shared" si="4"/>
        <v>71</v>
      </c>
    </row>
    <row r="324" spans="1:21" ht="3.75" customHeight="1" x14ac:dyDescent="0.25">
      <c r="A324">
        <f t="shared" si="4"/>
        <v>71</v>
      </c>
    </row>
    <row r="325" spans="1:21" ht="0.75" customHeight="1" x14ac:dyDescent="0.25">
      <c r="A325">
        <f t="shared" si="4"/>
        <v>71</v>
      </c>
      <c r="N325" s="12">
        <v>0</v>
      </c>
      <c r="Q325" s="13" t="s">
        <v>19</v>
      </c>
      <c r="R325" s="13"/>
      <c r="S325" s="13"/>
      <c r="T325" s="13"/>
      <c r="U325" s="13"/>
    </row>
    <row r="326" spans="1:21" ht="15" customHeight="1" x14ac:dyDescent="0.25">
      <c r="A326">
        <f t="shared" si="4"/>
        <v>72</v>
      </c>
      <c r="C326" s="5">
        <v>44328</v>
      </c>
      <c r="G326" s="14" t="s">
        <v>98</v>
      </c>
      <c r="H326" s="14"/>
      <c r="J326" s="8" t="s">
        <v>20</v>
      </c>
      <c r="L326" s="13" t="s">
        <v>20</v>
      </c>
      <c r="M326" s="13"/>
      <c r="N326" s="12"/>
      <c r="Q326" s="13"/>
      <c r="R326" s="13"/>
      <c r="S326" s="13"/>
      <c r="T326" s="13"/>
      <c r="U326" s="13"/>
    </row>
    <row r="327" spans="1:21" ht="0.75" customHeight="1" x14ac:dyDescent="0.25">
      <c r="A327">
        <f t="shared" si="4"/>
        <v>72</v>
      </c>
    </row>
    <row r="328" spans="1:21" ht="3.75" customHeight="1" x14ac:dyDescent="0.25">
      <c r="A328">
        <f t="shared" si="4"/>
        <v>72</v>
      </c>
    </row>
    <row r="329" spans="1:21" ht="0.75" customHeight="1" x14ac:dyDescent="0.25">
      <c r="A329">
        <f t="shared" si="4"/>
        <v>72</v>
      </c>
      <c r="N329" s="12">
        <v>0</v>
      </c>
      <c r="Q329" s="13" t="s">
        <v>19</v>
      </c>
      <c r="R329" s="13"/>
      <c r="S329" s="13"/>
      <c r="T329" s="13"/>
      <c r="U329" s="13"/>
    </row>
    <row r="330" spans="1:21" ht="15" customHeight="1" x14ac:dyDescent="0.25">
      <c r="A330">
        <f t="shared" si="4"/>
        <v>73</v>
      </c>
      <c r="C330" s="5">
        <v>44329</v>
      </c>
      <c r="G330" s="14" t="s">
        <v>99</v>
      </c>
      <c r="H330" s="14"/>
      <c r="J330" s="8" t="s">
        <v>20</v>
      </c>
      <c r="L330" s="13" t="s">
        <v>20</v>
      </c>
      <c r="M330" s="13"/>
      <c r="N330" s="12"/>
      <c r="Q330" s="13"/>
      <c r="R330" s="13"/>
      <c r="S330" s="13"/>
      <c r="T330" s="13"/>
      <c r="U330" s="13"/>
    </row>
    <row r="331" spans="1:21" ht="0.75" customHeight="1" x14ac:dyDescent="0.25">
      <c r="A331">
        <f t="shared" si="4"/>
        <v>73</v>
      </c>
    </row>
    <row r="332" spans="1:21" ht="3.75" customHeight="1" x14ac:dyDescent="0.25">
      <c r="A332">
        <f t="shared" si="4"/>
        <v>73</v>
      </c>
    </row>
    <row r="333" spans="1:21" ht="0.75" customHeight="1" x14ac:dyDescent="0.25">
      <c r="A333">
        <f t="shared" si="4"/>
        <v>73</v>
      </c>
      <c r="N333" s="12">
        <v>0</v>
      </c>
      <c r="Q333" s="13" t="s">
        <v>19</v>
      </c>
      <c r="R333" s="13"/>
      <c r="S333" s="13"/>
      <c r="T333" s="13"/>
      <c r="U333" s="13"/>
    </row>
    <row r="334" spans="1:21" ht="15" customHeight="1" x14ac:dyDescent="0.25">
      <c r="A334">
        <f t="shared" si="4"/>
        <v>74</v>
      </c>
      <c r="C334" s="5">
        <v>44330</v>
      </c>
      <c r="G334" s="14" t="s">
        <v>100</v>
      </c>
      <c r="H334" s="14"/>
      <c r="J334" s="8" t="s">
        <v>20</v>
      </c>
      <c r="L334" s="13" t="s">
        <v>20</v>
      </c>
      <c r="M334" s="13"/>
      <c r="N334" s="12"/>
      <c r="Q334" s="13"/>
      <c r="R334" s="13"/>
      <c r="S334" s="13"/>
      <c r="T334" s="13"/>
      <c r="U334" s="13"/>
    </row>
    <row r="335" spans="1:21" ht="0.75" customHeight="1" x14ac:dyDescent="0.25">
      <c r="A335">
        <f t="shared" si="4"/>
        <v>74</v>
      </c>
    </row>
    <row r="336" spans="1:21" ht="3.75" customHeight="1" x14ac:dyDescent="0.25">
      <c r="A336">
        <f t="shared" si="4"/>
        <v>74</v>
      </c>
    </row>
    <row r="337" spans="1:21" ht="0.75" customHeight="1" x14ac:dyDescent="0.25">
      <c r="A337">
        <f t="shared" si="4"/>
        <v>74</v>
      </c>
      <c r="N337" s="12">
        <v>0</v>
      </c>
      <c r="Q337" s="13" t="s">
        <v>19</v>
      </c>
      <c r="R337" s="13"/>
      <c r="S337" s="13"/>
      <c r="T337" s="13"/>
      <c r="U337" s="13"/>
    </row>
    <row r="338" spans="1:21" ht="15" customHeight="1" x14ac:dyDescent="0.25">
      <c r="A338">
        <f t="shared" si="4"/>
        <v>75</v>
      </c>
      <c r="C338" s="5">
        <v>44331</v>
      </c>
      <c r="G338" s="14" t="s">
        <v>75</v>
      </c>
      <c r="H338" s="14"/>
      <c r="J338" s="8" t="s">
        <v>20</v>
      </c>
      <c r="L338" s="13" t="s">
        <v>20</v>
      </c>
      <c r="M338" s="13"/>
      <c r="N338" s="12"/>
      <c r="Q338" s="13"/>
      <c r="R338" s="13"/>
      <c r="S338" s="13"/>
      <c r="T338" s="13"/>
      <c r="U338" s="13"/>
    </row>
    <row r="339" spans="1:21" ht="0.75" customHeight="1" x14ac:dyDescent="0.25">
      <c r="A339">
        <f t="shared" si="4"/>
        <v>75</v>
      </c>
    </row>
    <row r="340" spans="1:21" ht="0.75" customHeight="1" x14ac:dyDescent="0.25">
      <c r="A340">
        <f t="shared" si="4"/>
        <v>75</v>
      </c>
    </row>
    <row r="341" spans="1:21" ht="15" customHeight="1" x14ac:dyDescent="0.25">
      <c r="A341">
        <f t="shared" si="4"/>
        <v>75</v>
      </c>
      <c r="H341" s="9" t="s">
        <v>26</v>
      </c>
      <c r="J341" s="8" t="s">
        <v>20</v>
      </c>
      <c r="K341" s="13" t="s">
        <v>20</v>
      </c>
      <c r="L341" s="13"/>
      <c r="M341" s="13"/>
      <c r="N341" s="6">
        <v>0</v>
      </c>
      <c r="Q341" s="13" t="s">
        <v>63</v>
      </c>
      <c r="R341" s="13"/>
      <c r="S341" s="13"/>
      <c r="T341" s="13"/>
      <c r="U341" s="13"/>
    </row>
    <row r="342" spans="1:21" ht="3" customHeight="1" x14ac:dyDescent="0.25">
      <c r="A342">
        <f t="shared" si="4"/>
        <v>75</v>
      </c>
    </row>
    <row r="343" spans="1:21" ht="17.25" customHeight="1" x14ac:dyDescent="0.25">
      <c r="A343">
        <f t="shared" ref="A343:A406" si="5">IF(AND(C343&lt;&gt;"",LEN(C343)=5),A342+1,A342)</f>
        <v>75</v>
      </c>
      <c r="B343" s="15" t="s">
        <v>64</v>
      </c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</row>
    <row r="344" spans="1:21" ht="15.75" customHeight="1" x14ac:dyDescent="0.25">
      <c r="A344">
        <f t="shared" si="5"/>
        <v>75</v>
      </c>
      <c r="B344" s="4">
        <v>6</v>
      </c>
      <c r="C344" s="17" t="s">
        <v>101</v>
      </c>
      <c r="D344" s="17"/>
      <c r="E344" s="17" t="s">
        <v>102</v>
      </c>
      <c r="F344" s="17"/>
      <c r="G344" s="17"/>
      <c r="H344" s="17"/>
      <c r="I344" s="17"/>
      <c r="J344" s="17"/>
      <c r="K344" s="17"/>
      <c r="L344" s="17"/>
      <c r="M344" s="17" t="s">
        <v>37</v>
      </c>
      <c r="N344" s="17"/>
      <c r="O344" s="17"/>
      <c r="P344" s="17"/>
      <c r="Q344" s="17"/>
      <c r="R344" s="17"/>
      <c r="S344" s="17"/>
      <c r="T344" s="17"/>
    </row>
    <row r="345" spans="1:21" ht="4.5" customHeight="1" x14ac:dyDescent="0.25">
      <c r="A345">
        <f t="shared" si="5"/>
        <v>75</v>
      </c>
    </row>
    <row r="346" spans="1:21" ht="0.75" customHeight="1" x14ac:dyDescent="0.25">
      <c r="A346">
        <f t="shared" si="5"/>
        <v>75</v>
      </c>
      <c r="N346" s="12">
        <v>0</v>
      </c>
      <c r="Q346" s="13" t="s">
        <v>22</v>
      </c>
      <c r="R346" s="13"/>
      <c r="S346" s="13"/>
      <c r="T346" s="13"/>
      <c r="U346" s="13"/>
    </row>
    <row r="347" spans="1:21" ht="15" customHeight="1" x14ac:dyDescent="0.25">
      <c r="A347">
        <f t="shared" si="5"/>
        <v>76</v>
      </c>
      <c r="C347" s="5">
        <v>44317</v>
      </c>
      <c r="D347" s="16" t="s">
        <v>25</v>
      </c>
      <c r="E347" s="16"/>
      <c r="G347" s="14" t="s">
        <v>24</v>
      </c>
      <c r="H347" s="14"/>
      <c r="J347" s="8" t="s">
        <v>20</v>
      </c>
      <c r="L347" s="13" t="s">
        <v>20</v>
      </c>
      <c r="M347" s="13"/>
      <c r="N347" s="12"/>
      <c r="Q347" s="13"/>
      <c r="R347" s="13"/>
      <c r="S347" s="13"/>
      <c r="T347" s="13"/>
      <c r="U347" s="13"/>
    </row>
    <row r="348" spans="1:21" ht="0.75" customHeight="1" x14ac:dyDescent="0.25">
      <c r="A348">
        <f t="shared" si="5"/>
        <v>76</v>
      </c>
    </row>
    <row r="349" spans="1:21" ht="3.75" customHeight="1" x14ac:dyDescent="0.25">
      <c r="A349">
        <f t="shared" si="5"/>
        <v>76</v>
      </c>
    </row>
    <row r="350" spans="1:21" ht="0.75" customHeight="1" x14ac:dyDescent="0.25">
      <c r="A350">
        <f t="shared" si="5"/>
        <v>76</v>
      </c>
      <c r="N350" s="12">
        <v>0</v>
      </c>
      <c r="Q350" s="13" t="s">
        <v>22</v>
      </c>
      <c r="R350" s="13"/>
      <c r="S350" s="13"/>
      <c r="T350" s="13"/>
      <c r="U350" s="13"/>
    </row>
    <row r="351" spans="1:21" ht="15" customHeight="1" x14ac:dyDescent="0.25">
      <c r="A351">
        <f t="shared" si="5"/>
        <v>77</v>
      </c>
      <c r="C351" s="5">
        <v>44318</v>
      </c>
      <c r="D351" s="16" t="s">
        <v>23</v>
      </c>
      <c r="E351" s="16"/>
      <c r="G351" s="14" t="s">
        <v>24</v>
      </c>
      <c r="H351" s="14"/>
      <c r="J351" s="8" t="s">
        <v>20</v>
      </c>
      <c r="L351" s="13" t="s">
        <v>20</v>
      </c>
      <c r="M351" s="13"/>
      <c r="N351" s="12"/>
      <c r="Q351" s="13"/>
      <c r="R351" s="13"/>
      <c r="S351" s="13"/>
      <c r="T351" s="13"/>
      <c r="U351" s="13"/>
    </row>
    <row r="352" spans="1:21" ht="0.75" customHeight="1" x14ac:dyDescent="0.25">
      <c r="A352">
        <f t="shared" si="5"/>
        <v>77</v>
      </c>
    </row>
    <row r="353" spans="1:21" ht="3.75" customHeight="1" x14ac:dyDescent="0.25">
      <c r="A353">
        <f t="shared" si="5"/>
        <v>77</v>
      </c>
    </row>
    <row r="354" spans="1:21" ht="0.75" customHeight="1" x14ac:dyDescent="0.25">
      <c r="A354">
        <f t="shared" si="5"/>
        <v>77</v>
      </c>
      <c r="N354" s="12">
        <v>0</v>
      </c>
      <c r="Q354" s="13" t="s">
        <v>22</v>
      </c>
      <c r="R354" s="13"/>
      <c r="S354" s="13"/>
      <c r="T354" s="13"/>
      <c r="U354" s="13"/>
    </row>
    <row r="355" spans="1:21" ht="15" customHeight="1" x14ac:dyDescent="0.25">
      <c r="A355">
        <f t="shared" si="5"/>
        <v>78</v>
      </c>
      <c r="C355" s="5">
        <v>44319</v>
      </c>
      <c r="D355" s="16" t="s">
        <v>25</v>
      </c>
      <c r="E355" s="16"/>
      <c r="G355" s="14" t="s">
        <v>24</v>
      </c>
      <c r="H355" s="14"/>
      <c r="J355" s="8" t="s">
        <v>20</v>
      </c>
      <c r="L355" s="13" t="s">
        <v>20</v>
      </c>
      <c r="M355" s="13"/>
      <c r="N355" s="12"/>
      <c r="Q355" s="13"/>
      <c r="R355" s="13"/>
      <c r="S355" s="13"/>
      <c r="T355" s="13"/>
      <c r="U355" s="13"/>
    </row>
    <row r="356" spans="1:21" ht="0.75" customHeight="1" x14ac:dyDescent="0.25">
      <c r="A356">
        <f t="shared" si="5"/>
        <v>78</v>
      </c>
    </row>
    <row r="357" spans="1:21" ht="3.75" customHeight="1" x14ac:dyDescent="0.25">
      <c r="A357">
        <f t="shared" si="5"/>
        <v>78</v>
      </c>
    </row>
    <row r="358" spans="1:21" ht="0.75" customHeight="1" x14ac:dyDescent="0.25">
      <c r="A358">
        <f t="shared" si="5"/>
        <v>78</v>
      </c>
      <c r="N358" s="12">
        <v>0</v>
      </c>
      <c r="Q358" s="13" t="s">
        <v>19</v>
      </c>
      <c r="R358" s="13"/>
      <c r="S358" s="13"/>
      <c r="T358" s="13"/>
      <c r="U358" s="13"/>
    </row>
    <row r="359" spans="1:21" ht="15" customHeight="1" x14ac:dyDescent="0.25">
      <c r="A359">
        <f t="shared" si="5"/>
        <v>79</v>
      </c>
      <c r="C359" s="5">
        <v>44320</v>
      </c>
      <c r="G359" s="14" t="s">
        <v>52</v>
      </c>
      <c r="H359" s="14"/>
      <c r="J359" s="8" t="s">
        <v>20</v>
      </c>
      <c r="L359" s="13" t="s">
        <v>20</v>
      </c>
      <c r="M359" s="13"/>
      <c r="N359" s="12"/>
      <c r="Q359" s="13"/>
      <c r="R359" s="13"/>
      <c r="S359" s="13"/>
      <c r="T359" s="13"/>
      <c r="U359" s="13"/>
    </row>
    <row r="360" spans="1:21" ht="0.75" customHeight="1" x14ac:dyDescent="0.25">
      <c r="A360">
        <f t="shared" si="5"/>
        <v>79</v>
      </c>
    </row>
    <row r="361" spans="1:21" ht="3.75" customHeight="1" x14ac:dyDescent="0.25">
      <c r="A361">
        <f t="shared" si="5"/>
        <v>79</v>
      </c>
    </row>
    <row r="362" spans="1:21" ht="0.75" customHeight="1" x14ac:dyDescent="0.25">
      <c r="A362">
        <f t="shared" si="5"/>
        <v>79</v>
      </c>
      <c r="N362" s="12">
        <v>0</v>
      </c>
      <c r="Q362" s="13" t="s">
        <v>19</v>
      </c>
      <c r="R362" s="13"/>
      <c r="S362" s="13"/>
      <c r="T362" s="13"/>
      <c r="U362" s="13"/>
    </row>
    <row r="363" spans="1:21" ht="15" customHeight="1" x14ac:dyDescent="0.25">
      <c r="A363">
        <f t="shared" si="5"/>
        <v>80</v>
      </c>
      <c r="C363" s="5">
        <v>44321</v>
      </c>
      <c r="G363" s="14" t="s">
        <v>53</v>
      </c>
      <c r="H363" s="14"/>
      <c r="J363" s="8" t="s">
        <v>20</v>
      </c>
      <c r="L363" s="13" t="s">
        <v>20</v>
      </c>
      <c r="M363" s="13"/>
      <c r="N363" s="12"/>
      <c r="Q363" s="13"/>
      <c r="R363" s="13"/>
      <c r="S363" s="13"/>
      <c r="T363" s="13"/>
      <c r="U363" s="13"/>
    </row>
    <row r="364" spans="1:21" ht="0.75" customHeight="1" x14ac:dyDescent="0.25">
      <c r="A364">
        <f t="shared" si="5"/>
        <v>80</v>
      </c>
    </row>
    <row r="365" spans="1:21" ht="3.75" customHeight="1" x14ac:dyDescent="0.25">
      <c r="A365">
        <f t="shared" si="5"/>
        <v>80</v>
      </c>
    </row>
    <row r="366" spans="1:21" ht="0.75" customHeight="1" x14ac:dyDescent="0.25">
      <c r="A366">
        <f t="shared" si="5"/>
        <v>80</v>
      </c>
      <c r="N366" s="12">
        <v>0</v>
      </c>
      <c r="Q366" s="13" t="s">
        <v>19</v>
      </c>
      <c r="R366" s="13"/>
      <c r="S366" s="13"/>
      <c r="T366" s="13"/>
      <c r="U366" s="13"/>
    </row>
    <row r="367" spans="1:21" ht="15" customHeight="1" x14ac:dyDescent="0.25">
      <c r="A367">
        <f t="shared" si="5"/>
        <v>81</v>
      </c>
      <c r="C367" s="5">
        <v>44322</v>
      </c>
      <c r="G367" s="14" t="s">
        <v>67</v>
      </c>
      <c r="H367" s="14"/>
      <c r="J367" s="8" t="s">
        <v>20</v>
      </c>
      <c r="L367" s="13" t="s">
        <v>20</v>
      </c>
      <c r="M367" s="13"/>
      <c r="N367" s="12"/>
      <c r="Q367" s="13"/>
      <c r="R367" s="13"/>
      <c r="S367" s="13"/>
      <c r="T367" s="13"/>
      <c r="U367" s="13"/>
    </row>
    <row r="368" spans="1:21" ht="0.75" customHeight="1" x14ac:dyDescent="0.25">
      <c r="A368">
        <f t="shared" si="5"/>
        <v>81</v>
      </c>
    </row>
    <row r="369" spans="1:21" ht="3.75" customHeight="1" x14ac:dyDescent="0.25">
      <c r="A369">
        <f t="shared" si="5"/>
        <v>81</v>
      </c>
    </row>
    <row r="370" spans="1:21" ht="0.75" customHeight="1" x14ac:dyDescent="0.25">
      <c r="A370">
        <f t="shared" si="5"/>
        <v>81</v>
      </c>
      <c r="N370" s="12">
        <v>0</v>
      </c>
      <c r="Q370" s="13" t="s">
        <v>19</v>
      </c>
      <c r="R370" s="13"/>
      <c r="S370" s="13"/>
      <c r="T370" s="13"/>
      <c r="U370" s="13"/>
    </row>
    <row r="371" spans="1:21" ht="15" customHeight="1" x14ac:dyDescent="0.25">
      <c r="A371">
        <f t="shared" si="5"/>
        <v>82</v>
      </c>
      <c r="C371" s="5">
        <v>44323</v>
      </c>
      <c r="G371" s="14" t="s">
        <v>55</v>
      </c>
      <c r="H371" s="14"/>
      <c r="J371" s="8" t="s">
        <v>20</v>
      </c>
      <c r="L371" s="13" t="s">
        <v>20</v>
      </c>
      <c r="M371" s="13"/>
      <c r="N371" s="12"/>
      <c r="Q371" s="13"/>
      <c r="R371" s="13"/>
      <c r="S371" s="13"/>
      <c r="T371" s="13"/>
      <c r="U371" s="13"/>
    </row>
    <row r="372" spans="1:21" ht="0.75" customHeight="1" x14ac:dyDescent="0.25">
      <c r="A372">
        <f t="shared" si="5"/>
        <v>82</v>
      </c>
    </row>
    <row r="373" spans="1:21" ht="3.75" customHeight="1" x14ac:dyDescent="0.25">
      <c r="A373">
        <f t="shared" si="5"/>
        <v>82</v>
      </c>
    </row>
    <row r="374" spans="1:21" ht="0.75" customHeight="1" x14ac:dyDescent="0.25">
      <c r="A374">
        <f t="shared" si="5"/>
        <v>82</v>
      </c>
      <c r="N374" s="12">
        <v>0</v>
      </c>
      <c r="Q374" s="13" t="s">
        <v>19</v>
      </c>
      <c r="R374" s="13"/>
      <c r="S374" s="13"/>
      <c r="T374" s="13"/>
      <c r="U374" s="13"/>
    </row>
    <row r="375" spans="1:21" ht="15" customHeight="1" x14ac:dyDescent="0.25">
      <c r="A375">
        <f t="shared" si="5"/>
        <v>83</v>
      </c>
      <c r="C375" s="5">
        <v>44324</v>
      </c>
      <c r="G375" s="14" t="s">
        <v>96</v>
      </c>
      <c r="H375" s="14"/>
      <c r="J375" s="8" t="s">
        <v>20</v>
      </c>
      <c r="L375" s="13" t="s">
        <v>20</v>
      </c>
      <c r="M375" s="13"/>
      <c r="N375" s="12"/>
      <c r="Q375" s="13"/>
      <c r="R375" s="13"/>
      <c r="S375" s="13"/>
      <c r="T375" s="13"/>
      <c r="U375" s="13"/>
    </row>
    <row r="376" spans="1:21" ht="0.75" customHeight="1" x14ac:dyDescent="0.25">
      <c r="A376">
        <f t="shared" si="5"/>
        <v>83</v>
      </c>
    </row>
    <row r="377" spans="1:21" ht="3.75" customHeight="1" x14ac:dyDescent="0.25">
      <c r="A377">
        <f t="shared" si="5"/>
        <v>83</v>
      </c>
    </row>
    <row r="378" spans="1:21" ht="0.75" customHeight="1" x14ac:dyDescent="0.25">
      <c r="A378">
        <f t="shared" si="5"/>
        <v>83</v>
      </c>
      <c r="N378" s="12">
        <v>0</v>
      </c>
      <c r="Q378" s="13" t="s">
        <v>22</v>
      </c>
      <c r="R378" s="13"/>
      <c r="S378" s="13"/>
      <c r="T378" s="13"/>
      <c r="U378" s="13"/>
    </row>
    <row r="379" spans="1:21" ht="15" customHeight="1" x14ac:dyDescent="0.25">
      <c r="A379">
        <f t="shared" si="5"/>
        <v>84</v>
      </c>
      <c r="C379" s="5">
        <v>44325</v>
      </c>
      <c r="D379" s="16" t="s">
        <v>23</v>
      </c>
      <c r="E379" s="16"/>
      <c r="G379" s="14" t="s">
        <v>24</v>
      </c>
      <c r="H379" s="14"/>
      <c r="J379" s="8" t="s">
        <v>20</v>
      </c>
      <c r="L379" s="13" t="s">
        <v>20</v>
      </c>
      <c r="M379" s="13"/>
      <c r="N379" s="12"/>
      <c r="Q379" s="13"/>
      <c r="R379" s="13"/>
      <c r="S379" s="13"/>
      <c r="T379" s="13"/>
      <c r="U379" s="13"/>
    </row>
    <row r="380" spans="1:21" ht="0.75" customHeight="1" x14ac:dyDescent="0.25">
      <c r="A380">
        <f t="shared" si="5"/>
        <v>84</v>
      </c>
    </row>
    <row r="381" spans="1:21" ht="3.75" customHeight="1" x14ac:dyDescent="0.25">
      <c r="A381">
        <f t="shared" si="5"/>
        <v>84</v>
      </c>
    </row>
    <row r="382" spans="1:21" ht="0.75" customHeight="1" x14ac:dyDescent="0.25">
      <c r="A382">
        <f t="shared" si="5"/>
        <v>84</v>
      </c>
      <c r="N382" s="12">
        <v>0</v>
      </c>
      <c r="Q382" s="13" t="s">
        <v>19</v>
      </c>
      <c r="R382" s="13"/>
      <c r="S382" s="13"/>
      <c r="T382" s="13"/>
      <c r="U382" s="13"/>
    </row>
    <row r="383" spans="1:21" ht="15" customHeight="1" x14ac:dyDescent="0.25">
      <c r="A383">
        <f t="shared" si="5"/>
        <v>85</v>
      </c>
      <c r="C383" s="5">
        <v>44326</v>
      </c>
      <c r="G383" s="14" t="s">
        <v>57</v>
      </c>
      <c r="H383" s="14"/>
      <c r="J383" s="8" t="s">
        <v>20</v>
      </c>
      <c r="L383" s="13" t="s">
        <v>20</v>
      </c>
      <c r="M383" s="13"/>
      <c r="N383" s="12"/>
      <c r="Q383" s="13"/>
      <c r="R383" s="13"/>
      <c r="S383" s="13"/>
      <c r="T383" s="13"/>
      <c r="U383" s="13"/>
    </row>
    <row r="384" spans="1:21" ht="0.75" customHeight="1" x14ac:dyDescent="0.25">
      <c r="A384">
        <f t="shared" si="5"/>
        <v>85</v>
      </c>
    </row>
    <row r="385" spans="1:21" ht="3.75" customHeight="1" x14ac:dyDescent="0.25">
      <c r="A385">
        <f t="shared" si="5"/>
        <v>85</v>
      </c>
    </row>
    <row r="386" spans="1:21" ht="0.75" customHeight="1" x14ac:dyDescent="0.25">
      <c r="A386">
        <f t="shared" si="5"/>
        <v>85</v>
      </c>
      <c r="N386" s="12">
        <v>0</v>
      </c>
      <c r="Q386" s="13" t="s">
        <v>19</v>
      </c>
      <c r="R386" s="13"/>
      <c r="S386" s="13"/>
      <c r="T386" s="13"/>
      <c r="U386" s="13"/>
    </row>
    <row r="387" spans="1:21" ht="15" customHeight="1" x14ac:dyDescent="0.25">
      <c r="A387">
        <f t="shared" si="5"/>
        <v>86</v>
      </c>
      <c r="C387" s="5">
        <v>44327</v>
      </c>
      <c r="G387" s="14" t="s">
        <v>67</v>
      </c>
      <c r="H387" s="14"/>
      <c r="J387" s="8" t="s">
        <v>20</v>
      </c>
      <c r="L387" s="13" t="s">
        <v>20</v>
      </c>
      <c r="M387" s="13"/>
      <c r="N387" s="12"/>
      <c r="Q387" s="13"/>
      <c r="R387" s="13"/>
      <c r="S387" s="13"/>
      <c r="T387" s="13"/>
      <c r="U387" s="13"/>
    </row>
    <row r="388" spans="1:21" ht="0.75" customHeight="1" x14ac:dyDescent="0.25">
      <c r="A388">
        <f t="shared" si="5"/>
        <v>86</v>
      </c>
    </row>
    <row r="389" spans="1:21" ht="3.75" customHeight="1" x14ac:dyDescent="0.25">
      <c r="A389">
        <f t="shared" si="5"/>
        <v>86</v>
      </c>
    </row>
    <row r="390" spans="1:21" ht="0.75" customHeight="1" x14ac:dyDescent="0.25">
      <c r="A390">
        <f t="shared" si="5"/>
        <v>86</v>
      </c>
      <c r="N390" s="12">
        <v>0</v>
      </c>
      <c r="Q390" s="13" t="s">
        <v>19</v>
      </c>
      <c r="R390" s="13"/>
      <c r="S390" s="13"/>
      <c r="T390" s="13"/>
      <c r="U390" s="13"/>
    </row>
    <row r="391" spans="1:21" ht="15" customHeight="1" x14ac:dyDescent="0.25">
      <c r="A391">
        <f t="shared" si="5"/>
        <v>87</v>
      </c>
      <c r="C391" s="5">
        <v>44328</v>
      </c>
      <c r="G391" s="14" t="s">
        <v>103</v>
      </c>
      <c r="H391" s="14"/>
      <c r="J391" s="8" t="s">
        <v>20</v>
      </c>
      <c r="L391" s="13" t="s">
        <v>20</v>
      </c>
      <c r="M391" s="13"/>
      <c r="N391" s="12"/>
      <c r="Q391" s="13"/>
      <c r="R391" s="13"/>
      <c r="S391" s="13"/>
      <c r="T391" s="13"/>
      <c r="U391" s="13"/>
    </row>
    <row r="392" spans="1:21" ht="0.75" customHeight="1" x14ac:dyDescent="0.25">
      <c r="A392">
        <f t="shared" si="5"/>
        <v>87</v>
      </c>
    </row>
    <row r="393" spans="1:21" ht="3.75" customHeight="1" x14ac:dyDescent="0.25">
      <c r="A393">
        <f t="shared" si="5"/>
        <v>87</v>
      </c>
    </row>
    <row r="394" spans="1:21" ht="0.75" customHeight="1" x14ac:dyDescent="0.25">
      <c r="A394">
        <f t="shared" si="5"/>
        <v>87</v>
      </c>
      <c r="N394" s="12">
        <v>0</v>
      </c>
      <c r="Q394" s="13" t="s">
        <v>19</v>
      </c>
      <c r="R394" s="13"/>
      <c r="S394" s="13"/>
      <c r="T394" s="13"/>
      <c r="U394" s="13"/>
    </row>
    <row r="395" spans="1:21" ht="15" customHeight="1" x14ac:dyDescent="0.25">
      <c r="A395">
        <f t="shared" si="5"/>
        <v>88</v>
      </c>
      <c r="C395" s="5">
        <v>44329</v>
      </c>
      <c r="G395" s="14" t="s">
        <v>104</v>
      </c>
      <c r="H395" s="14"/>
      <c r="J395" s="8" t="s">
        <v>20</v>
      </c>
      <c r="L395" s="13" t="s">
        <v>20</v>
      </c>
      <c r="M395" s="13"/>
      <c r="N395" s="12"/>
      <c r="Q395" s="13"/>
      <c r="R395" s="13"/>
      <c r="S395" s="13"/>
      <c r="T395" s="13"/>
      <c r="U395" s="13"/>
    </row>
    <row r="396" spans="1:21" ht="0.75" customHeight="1" x14ac:dyDescent="0.25">
      <c r="A396">
        <f t="shared" si="5"/>
        <v>88</v>
      </c>
    </row>
    <row r="397" spans="1:21" ht="3.75" customHeight="1" x14ac:dyDescent="0.25">
      <c r="A397">
        <f t="shared" si="5"/>
        <v>88</v>
      </c>
    </row>
    <row r="398" spans="1:21" ht="0.75" customHeight="1" x14ac:dyDescent="0.25">
      <c r="A398">
        <f t="shared" si="5"/>
        <v>88</v>
      </c>
      <c r="N398" s="12">
        <v>0</v>
      </c>
      <c r="Q398" s="13" t="s">
        <v>19</v>
      </c>
      <c r="R398" s="13"/>
      <c r="S398" s="13"/>
      <c r="T398" s="13"/>
      <c r="U398" s="13"/>
    </row>
    <row r="399" spans="1:21" ht="15" customHeight="1" x14ac:dyDescent="0.25">
      <c r="A399">
        <f t="shared" si="5"/>
        <v>89</v>
      </c>
      <c r="C399" s="5">
        <v>44330</v>
      </c>
      <c r="G399" s="14" t="s">
        <v>100</v>
      </c>
      <c r="H399" s="14"/>
      <c r="J399" s="8" t="s">
        <v>20</v>
      </c>
      <c r="L399" s="13" t="s">
        <v>20</v>
      </c>
      <c r="M399" s="13"/>
      <c r="N399" s="12"/>
      <c r="Q399" s="13"/>
      <c r="R399" s="13"/>
      <c r="S399" s="13"/>
      <c r="T399" s="13"/>
      <c r="U399" s="13"/>
    </row>
    <row r="400" spans="1:21" ht="0.75" customHeight="1" x14ac:dyDescent="0.25">
      <c r="A400">
        <f t="shared" si="5"/>
        <v>89</v>
      </c>
    </row>
    <row r="401" spans="1:21" ht="3.75" customHeight="1" x14ac:dyDescent="0.25">
      <c r="A401">
        <f t="shared" si="5"/>
        <v>89</v>
      </c>
    </row>
    <row r="402" spans="1:21" ht="0.75" customHeight="1" x14ac:dyDescent="0.25">
      <c r="A402">
        <f t="shared" si="5"/>
        <v>89</v>
      </c>
      <c r="N402" s="12">
        <v>0</v>
      </c>
      <c r="Q402" s="13" t="s">
        <v>19</v>
      </c>
      <c r="R402" s="13"/>
      <c r="S402" s="13"/>
      <c r="T402" s="13"/>
      <c r="U402" s="13"/>
    </row>
    <row r="403" spans="1:21" ht="15" customHeight="1" x14ac:dyDescent="0.25">
      <c r="A403">
        <f t="shared" si="5"/>
        <v>90</v>
      </c>
      <c r="C403" s="5">
        <v>44331</v>
      </c>
      <c r="G403" s="14" t="s">
        <v>75</v>
      </c>
      <c r="H403" s="14"/>
      <c r="J403" s="8" t="s">
        <v>20</v>
      </c>
      <c r="L403" s="13" t="s">
        <v>20</v>
      </c>
      <c r="M403" s="13"/>
      <c r="N403" s="12"/>
      <c r="Q403" s="13"/>
      <c r="R403" s="13"/>
      <c r="S403" s="13"/>
      <c r="T403" s="13"/>
      <c r="U403" s="13"/>
    </row>
    <row r="404" spans="1:21" ht="0.75" customHeight="1" x14ac:dyDescent="0.25">
      <c r="A404">
        <f t="shared" si="5"/>
        <v>90</v>
      </c>
    </row>
    <row r="405" spans="1:21" ht="0.75" customHeight="1" x14ac:dyDescent="0.25">
      <c r="A405">
        <f t="shared" si="5"/>
        <v>90</v>
      </c>
    </row>
    <row r="406" spans="1:21" ht="15" customHeight="1" x14ac:dyDescent="0.25">
      <c r="A406">
        <f t="shared" si="5"/>
        <v>90</v>
      </c>
      <c r="H406" s="9" t="s">
        <v>26</v>
      </c>
      <c r="J406" s="8" t="s">
        <v>20</v>
      </c>
      <c r="K406" s="13" t="s">
        <v>20</v>
      </c>
      <c r="L406" s="13"/>
      <c r="M406" s="13"/>
      <c r="N406" s="6">
        <v>0</v>
      </c>
      <c r="Q406" s="13" t="s">
        <v>63</v>
      </c>
      <c r="R406" s="13"/>
      <c r="S406" s="13"/>
      <c r="T406" s="13"/>
      <c r="U406" s="13"/>
    </row>
    <row r="407" spans="1:21" ht="3" customHeight="1" x14ac:dyDescent="0.25">
      <c r="A407">
        <f t="shared" ref="A407:A470" si="6">IF(AND(C407&lt;&gt;"",LEN(C407)=5),A406+1,A406)</f>
        <v>90</v>
      </c>
    </row>
    <row r="408" spans="1:21" ht="17.25" customHeight="1" x14ac:dyDescent="0.25">
      <c r="A408">
        <f t="shared" si="6"/>
        <v>90</v>
      </c>
      <c r="B408" s="15" t="s">
        <v>64</v>
      </c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1" ht="15.75" customHeight="1" x14ac:dyDescent="0.25">
      <c r="A409">
        <f t="shared" si="6"/>
        <v>90</v>
      </c>
      <c r="B409" s="4">
        <v>7</v>
      </c>
      <c r="C409" s="17" t="s">
        <v>16</v>
      </c>
      <c r="D409" s="17"/>
      <c r="E409" s="17" t="s">
        <v>17</v>
      </c>
      <c r="F409" s="17"/>
      <c r="G409" s="17"/>
      <c r="H409" s="17"/>
      <c r="I409" s="17"/>
      <c r="J409" s="17"/>
      <c r="K409" s="17"/>
      <c r="L409" s="17"/>
      <c r="M409" s="17" t="s">
        <v>18</v>
      </c>
      <c r="N409" s="17"/>
      <c r="O409" s="17"/>
      <c r="P409" s="17"/>
      <c r="Q409" s="17"/>
      <c r="R409" s="17"/>
      <c r="S409" s="17"/>
      <c r="T409" s="17"/>
    </row>
    <row r="410" spans="1:21" ht="4.5" customHeight="1" x14ac:dyDescent="0.25">
      <c r="A410">
        <f t="shared" si="6"/>
        <v>90</v>
      </c>
    </row>
    <row r="411" spans="1:21" ht="0.75" customHeight="1" x14ac:dyDescent="0.25">
      <c r="A411">
        <f t="shared" si="6"/>
        <v>90</v>
      </c>
      <c r="N411" s="12">
        <v>0</v>
      </c>
      <c r="Q411" s="13" t="s">
        <v>22</v>
      </c>
      <c r="R411" s="13"/>
      <c r="S411" s="13"/>
      <c r="T411" s="13"/>
      <c r="U411" s="13"/>
    </row>
    <row r="412" spans="1:21" ht="15" customHeight="1" x14ac:dyDescent="0.25">
      <c r="A412">
        <f t="shared" si="6"/>
        <v>91</v>
      </c>
      <c r="C412" s="5">
        <v>44317</v>
      </c>
      <c r="D412" s="16" t="s">
        <v>25</v>
      </c>
      <c r="E412" s="16"/>
      <c r="G412" s="14" t="s">
        <v>24</v>
      </c>
      <c r="H412" s="14"/>
      <c r="J412" s="8" t="s">
        <v>20</v>
      </c>
      <c r="L412" s="13" t="s">
        <v>20</v>
      </c>
      <c r="M412" s="13"/>
      <c r="N412" s="12"/>
      <c r="Q412" s="13"/>
      <c r="R412" s="13"/>
      <c r="S412" s="13"/>
      <c r="T412" s="13"/>
      <c r="U412" s="13"/>
    </row>
    <row r="413" spans="1:21" ht="0.75" customHeight="1" x14ac:dyDescent="0.25">
      <c r="A413">
        <f t="shared" si="6"/>
        <v>91</v>
      </c>
    </row>
    <row r="414" spans="1:21" ht="3.75" customHeight="1" x14ac:dyDescent="0.25">
      <c r="A414">
        <f t="shared" si="6"/>
        <v>91</v>
      </c>
    </row>
    <row r="415" spans="1:21" ht="0.75" customHeight="1" x14ac:dyDescent="0.25">
      <c r="A415">
        <f t="shared" si="6"/>
        <v>91</v>
      </c>
      <c r="N415" s="12">
        <v>0</v>
      </c>
      <c r="Q415" s="13" t="s">
        <v>22</v>
      </c>
      <c r="R415" s="13"/>
      <c r="S415" s="13"/>
      <c r="T415" s="13"/>
      <c r="U415" s="13"/>
    </row>
    <row r="416" spans="1:21" ht="15" customHeight="1" x14ac:dyDescent="0.25">
      <c r="A416">
        <f t="shared" si="6"/>
        <v>92</v>
      </c>
      <c r="C416" s="5">
        <v>44318</v>
      </c>
      <c r="D416" s="16" t="s">
        <v>23</v>
      </c>
      <c r="E416" s="16"/>
      <c r="G416" s="14" t="s">
        <v>24</v>
      </c>
      <c r="H416" s="14"/>
      <c r="J416" s="8" t="s">
        <v>20</v>
      </c>
      <c r="L416" s="13" t="s">
        <v>20</v>
      </c>
      <c r="M416" s="13"/>
      <c r="N416" s="12"/>
      <c r="Q416" s="13"/>
      <c r="R416" s="13"/>
      <c r="S416" s="13"/>
      <c r="T416" s="13"/>
      <c r="U416" s="13"/>
    </row>
    <row r="417" spans="1:21" ht="0.75" customHeight="1" x14ac:dyDescent="0.25">
      <c r="A417">
        <f t="shared" si="6"/>
        <v>92</v>
      </c>
    </row>
    <row r="418" spans="1:21" ht="3.75" customHeight="1" x14ac:dyDescent="0.25">
      <c r="A418">
        <f t="shared" si="6"/>
        <v>92</v>
      </c>
    </row>
    <row r="419" spans="1:21" ht="0.75" customHeight="1" x14ac:dyDescent="0.25">
      <c r="A419">
        <f t="shared" si="6"/>
        <v>92</v>
      </c>
      <c r="N419" s="12">
        <v>0</v>
      </c>
      <c r="Q419" s="13" t="s">
        <v>22</v>
      </c>
      <c r="R419" s="13"/>
      <c r="S419" s="13"/>
      <c r="T419" s="13"/>
      <c r="U419" s="13"/>
    </row>
    <row r="420" spans="1:21" ht="15" customHeight="1" x14ac:dyDescent="0.25">
      <c r="A420">
        <f t="shared" si="6"/>
        <v>93</v>
      </c>
      <c r="C420" s="5">
        <v>44319</v>
      </c>
      <c r="D420" s="16" t="s">
        <v>25</v>
      </c>
      <c r="E420" s="16"/>
      <c r="G420" s="14" t="s">
        <v>24</v>
      </c>
      <c r="H420" s="14"/>
      <c r="J420" s="8" t="s">
        <v>20</v>
      </c>
      <c r="L420" s="13" t="s">
        <v>20</v>
      </c>
      <c r="M420" s="13"/>
      <c r="N420" s="12"/>
      <c r="Q420" s="13"/>
      <c r="R420" s="13"/>
      <c r="S420" s="13"/>
      <c r="T420" s="13"/>
      <c r="U420" s="13"/>
    </row>
    <row r="421" spans="1:21" ht="0.75" customHeight="1" x14ac:dyDescent="0.25">
      <c r="A421">
        <f t="shared" si="6"/>
        <v>93</v>
      </c>
    </row>
    <row r="422" spans="1:21" ht="3.75" customHeight="1" x14ac:dyDescent="0.25">
      <c r="A422">
        <f t="shared" si="6"/>
        <v>93</v>
      </c>
    </row>
    <row r="423" spans="1:21" ht="0.75" customHeight="1" x14ac:dyDescent="0.25">
      <c r="A423">
        <f t="shared" si="6"/>
        <v>93</v>
      </c>
      <c r="N423" s="12">
        <v>0</v>
      </c>
      <c r="Q423" s="13" t="s">
        <v>19</v>
      </c>
      <c r="R423" s="13"/>
      <c r="S423" s="13"/>
      <c r="T423" s="13"/>
      <c r="U423" s="13"/>
    </row>
    <row r="424" spans="1:21" ht="15" customHeight="1" x14ac:dyDescent="0.25">
      <c r="A424">
        <f t="shared" si="6"/>
        <v>94</v>
      </c>
      <c r="C424" s="5">
        <v>44320</v>
      </c>
      <c r="G424" s="14" t="s">
        <v>105</v>
      </c>
      <c r="H424" s="14"/>
      <c r="J424" s="8" t="s">
        <v>20</v>
      </c>
      <c r="L424" s="13" t="s">
        <v>20</v>
      </c>
      <c r="M424" s="13"/>
      <c r="N424" s="12"/>
      <c r="Q424" s="13"/>
      <c r="R424" s="13"/>
      <c r="S424" s="13"/>
      <c r="T424" s="13"/>
      <c r="U424" s="13"/>
    </row>
    <row r="425" spans="1:21" ht="0.75" customHeight="1" x14ac:dyDescent="0.25">
      <c r="A425">
        <f t="shared" si="6"/>
        <v>94</v>
      </c>
    </row>
    <row r="426" spans="1:21" ht="3.75" customHeight="1" x14ac:dyDescent="0.25">
      <c r="A426">
        <f t="shared" si="6"/>
        <v>94</v>
      </c>
    </row>
    <row r="427" spans="1:21" ht="0.75" customHeight="1" x14ac:dyDescent="0.25">
      <c r="A427">
        <f t="shared" si="6"/>
        <v>94</v>
      </c>
      <c r="N427" s="12">
        <v>0</v>
      </c>
      <c r="Q427" s="13" t="s">
        <v>19</v>
      </c>
      <c r="R427" s="13"/>
      <c r="S427" s="13"/>
      <c r="T427" s="13"/>
      <c r="U427" s="13"/>
    </row>
    <row r="428" spans="1:21" ht="15" customHeight="1" x14ac:dyDescent="0.25">
      <c r="A428">
        <f t="shared" si="6"/>
        <v>95</v>
      </c>
      <c r="C428" s="5">
        <v>44321</v>
      </c>
      <c r="G428" s="14" t="s">
        <v>106</v>
      </c>
      <c r="H428" s="14"/>
      <c r="J428" s="8" t="s">
        <v>20</v>
      </c>
      <c r="L428" s="13" t="s">
        <v>20</v>
      </c>
      <c r="M428" s="13"/>
      <c r="N428" s="12"/>
      <c r="Q428" s="13"/>
      <c r="R428" s="13"/>
      <c r="S428" s="13"/>
      <c r="T428" s="13"/>
      <c r="U428" s="13"/>
    </row>
    <row r="429" spans="1:21" ht="0.75" customHeight="1" x14ac:dyDescent="0.25">
      <c r="A429">
        <f t="shared" si="6"/>
        <v>95</v>
      </c>
    </row>
    <row r="430" spans="1:21" ht="3.75" customHeight="1" x14ac:dyDescent="0.25">
      <c r="A430">
        <f t="shared" si="6"/>
        <v>95</v>
      </c>
    </row>
    <row r="431" spans="1:21" ht="0.75" customHeight="1" x14ac:dyDescent="0.25">
      <c r="A431">
        <f t="shared" si="6"/>
        <v>95</v>
      </c>
      <c r="N431" s="12">
        <v>0</v>
      </c>
      <c r="Q431" s="13" t="s">
        <v>19</v>
      </c>
      <c r="R431" s="13"/>
      <c r="S431" s="13"/>
      <c r="T431" s="13"/>
      <c r="U431" s="13"/>
    </row>
    <row r="432" spans="1:21" ht="15" customHeight="1" x14ac:dyDescent="0.25">
      <c r="A432">
        <f t="shared" si="6"/>
        <v>96</v>
      </c>
      <c r="C432" s="5">
        <v>44322</v>
      </c>
      <c r="G432" s="14" t="s">
        <v>81</v>
      </c>
      <c r="H432" s="14"/>
      <c r="J432" s="8" t="s">
        <v>20</v>
      </c>
      <c r="L432" s="13" t="s">
        <v>20</v>
      </c>
      <c r="M432" s="13"/>
      <c r="N432" s="12"/>
      <c r="Q432" s="13"/>
      <c r="R432" s="13"/>
      <c r="S432" s="13"/>
      <c r="T432" s="13"/>
      <c r="U432" s="13"/>
    </row>
    <row r="433" spans="1:21" ht="0.75" customHeight="1" x14ac:dyDescent="0.25">
      <c r="A433">
        <f t="shared" si="6"/>
        <v>96</v>
      </c>
    </row>
    <row r="434" spans="1:21" ht="3.75" customHeight="1" x14ac:dyDescent="0.25">
      <c r="A434">
        <f t="shared" si="6"/>
        <v>96</v>
      </c>
    </row>
    <row r="435" spans="1:21" ht="0.75" customHeight="1" x14ac:dyDescent="0.25">
      <c r="A435">
        <f t="shared" si="6"/>
        <v>96</v>
      </c>
      <c r="N435" s="12">
        <v>0</v>
      </c>
      <c r="Q435" s="13" t="s">
        <v>19</v>
      </c>
      <c r="R435" s="13"/>
      <c r="S435" s="13"/>
      <c r="T435" s="13"/>
      <c r="U435" s="13"/>
    </row>
    <row r="436" spans="1:21" ht="15" customHeight="1" x14ac:dyDescent="0.25">
      <c r="A436">
        <f t="shared" si="6"/>
        <v>97</v>
      </c>
      <c r="C436" s="5">
        <v>44323</v>
      </c>
      <c r="G436" s="14" t="s">
        <v>107</v>
      </c>
      <c r="H436" s="14"/>
      <c r="J436" s="8" t="s">
        <v>20</v>
      </c>
      <c r="L436" s="13" t="s">
        <v>20</v>
      </c>
      <c r="M436" s="13"/>
      <c r="N436" s="12"/>
      <c r="Q436" s="13"/>
      <c r="R436" s="13"/>
      <c r="S436" s="13"/>
      <c r="T436" s="13"/>
      <c r="U436" s="13"/>
    </row>
    <row r="437" spans="1:21" ht="0.75" customHeight="1" x14ac:dyDescent="0.25">
      <c r="A437">
        <f t="shared" si="6"/>
        <v>97</v>
      </c>
    </row>
    <row r="438" spans="1:21" ht="3.75" customHeight="1" x14ac:dyDescent="0.25">
      <c r="A438">
        <f t="shared" si="6"/>
        <v>97</v>
      </c>
    </row>
    <row r="439" spans="1:21" ht="0.75" customHeight="1" x14ac:dyDescent="0.25">
      <c r="A439">
        <f t="shared" si="6"/>
        <v>97</v>
      </c>
      <c r="N439" s="12">
        <v>0</v>
      </c>
      <c r="Q439" s="13" t="s">
        <v>19</v>
      </c>
      <c r="R439" s="13"/>
      <c r="S439" s="13"/>
      <c r="T439" s="13"/>
      <c r="U439" s="13"/>
    </row>
    <row r="440" spans="1:21" ht="15" customHeight="1" x14ac:dyDescent="0.25">
      <c r="A440">
        <f t="shared" si="6"/>
        <v>98</v>
      </c>
      <c r="C440" s="5">
        <v>44324</v>
      </c>
      <c r="G440" s="14" t="s">
        <v>108</v>
      </c>
      <c r="H440" s="14"/>
      <c r="J440" s="8" t="s">
        <v>20</v>
      </c>
      <c r="L440" s="13" t="s">
        <v>20</v>
      </c>
      <c r="M440" s="13"/>
      <c r="N440" s="12"/>
      <c r="Q440" s="13"/>
      <c r="R440" s="13"/>
      <c r="S440" s="13"/>
      <c r="T440" s="13"/>
      <c r="U440" s="13"/>
    </row>
    <row r="441" spans="1:21" ht="0.75" customHeight="1" x14ac:dyDescent="0.25">
      <c r="A441">
        <f t="shared" si="6"/>
        <v>98</v>
      </c>
    </row>
    <row r="442" spans="1:21" ht="3.75" customHeight="1" x14ac:dyDescent="0.25">
      <c r="A442">
        <f t="shared" si="6"/>
        <v>98</v>
      </c>
    </row>
    <row r="443" spans="1:21" ht="0.75" customHeight="1" x14ac:dyDescent="0.25">
      <c r="A443">
        <f t="shared" si="6"/>
        <v>98</v>
      </c>
      <c r="N443" s="12">
        <v>0</v>
      </c>
      <c r="Q443" s="13" t="s">
        <v>22</v>
      </c>
      <c r="R443" s="13"/>
      <c r="S443" s="13"/>
      <c r="T443" s="13"/>
      <c r="U443" s="13"/>
    </row>
    <row r="444" spans="1:21" ht="15" customHeight="1" x14ac:dyDescent="0.25">
      <c r="A444">
        <f t="shared" si="6"/>
        <v>99</v>
      </c>
      <c r="C444" s="5">
        <v>44325</v>
      </c>
      <c r="D444" s="16" t="s">
        <v>23</v>
      </c>
      <c r="E444" s="16"/>
      <c r="G444" s="14" t="s">
        <v>24</v>
      </c>
      <c r="H444" s="14"/>
      <c r="J444" s="8" t="s">
        <v>20</v>
      </c>
      <c r="L444" s="13" t="s">
        <v>20</v>
      </c>
      <c r="M444" s="13"/>
      <c r="N444" s="12"/>
      <c r="Q444" s="13"/>
      <c r="R444" s="13"/>
      <c r="S444" s="13"/>
      <c r="T444" s="13"/>
      <c r="U444" s="13"/>
    </row>
    <row r="445" spans="1:21" ht="0.75" customHeight="1" x14ac:dyDescent="0.25">
      <c r="A445">
        <f t="shared" si="6"/>
        <v>99</v>
      </c>
    </row>
    <row r="446" spans="1:21" ht="3.75" customHeight="1" x14ac:dyDescent="0.25">
      <c r="A446">
        <f t="shared" si="6"/>
        <v>99</v>
      </c>
    </row>
    <row r="447" spans="1:21" ht="0.75" customHeight="1" x14ac:dyDescent="0.25">
      <c r="A447">
        <f t="shared" si="6"/>
        <v>99</v>
      </c>
      <c r="N447" s="12">
        <v>0</v>
      </c>
      <c r="Q447" s="13" t="s">
        <v>19</v>
      </c>
      <c r="R447" s="13"/>
      <c r="S447" s="13"/>
      <c r="T447" s="13"/>
      <c r="U447" s="13"/>
    </row>
    <row r="448" spans="1:21" ht="15" customHeight="1" x14ac:dyDescent="0.25">
      <c r="A448">
        <f t="shared" si="6"/>
        <v>100</v>
      </c>
      <c r="C448" s="5">
        <v>44326</v>
      </c>
      <c r="G448" s="14" t="s">
        <v>109</v>
      </c>
      <c r="H448" s="14"/>
      <c r="J448" s="8" t="s">
        <v>20</v>
      </c>
      <c r="L448" s="13" t="s">
        <v>20</v>
      </c>
      <c r="M448" s="13"/>
      <c r="N448" s="12"/>
      <c r="Q448" s="13"/>
      <c r="R448" s="13"/>
      <c r="S448" s="13"/>
      <c r="T448" s="13"/>
      <c r="U448" s="13"/>
    </row>
    <row r="449" spans="1:21" ht="0.75" customHeight="1" x14ac:dyDescent="0.25">
      <c r="A449">
        <f t="shared" si="6"/>
        <v>100</v>
      </c>
    </row>
    <row r="450" spans="1:21" ht="3.75" customHeight="1" x14ac:dyDescent="0.25">
      <c r="A450">
        <f t="shared" si="6"/>
        <v>100</v>
      </c>
    </row>
    <row r="451" spans="1:21" ht="0.75" customHeight="1" x14ac:dyDescent="0.25">
      <c r="A451">
        <f t="shared" si="6"/>
        <v>100</v>
      </c>
      <c r="N451" s="12">
        <v>0</v>
      </c>
      <c r="Q451" s="13" t="s">
        <v>19</v>
      </c>
      <c r="R451" s="13"/>
      <c r="S451" s="13"/>
      <c r="T451" s="13"/>
      <c r="U451" s="13"/>
    </row>
    <row r="452" spans="1:21" ht="15" customHeight="1" x14ac:dyDescent="0.25">
      <c r="A452">
        <f t="shared" si="6"/>
        <v>101</v>
      </c>
      <c r="C452" s="5">
        <v>44327</v>
      </c>
      <c r="G452" s="14" t="s">
        <v>110</v>
      </c>
      <c r="H452" s="14"/>
      <c r="J452" s="8" t="s">
        <v>20</v>
      </c>
      <c r="L452" s="13" t="s">
        <v>20</v>
      </c>
      <c r="M452" s="13"/>
      <c r="N452" s="12"/>
      <c r="Q452" s="13"/>
      <c r="R452" s="13"/>
      <c r="S452" s="13"/>
      <c r="T452" s="13"/>
      <c r="U452" s="13"/>
    </row>
    <row r="453" spans="1:21" ht="0.75" customHeight="1" x14ac:dyDescent="0.25">
      <c r="A453">
        <f t="shared" si="6"/>
        <v>101</v>
      </c>
    </row>
    <row r="454" spans="1:21" ht="3.75" customHeight="1" x14ac:dyDescent="0.25">
      <c r="A454">
        <f t="shared" si="6"/>
        <v>101</v>
      </c>
    </row>
    <row r="455" spans="1:21" ht="0.75" customHeight="1" x14ac:dyDescent="0.25">
      <c r="A455">
        <f t="shared" si="6"/>
        <v>101</v>
      </c>
      <c r="N455" s="12">
        <v>0</v>
      </c>
      <c r="Q455" s="13" t="s">
        <v>19</v>
      </c>
      <c r="R455" s="13"/>
      <c r="S455" s="13"/>
      <c r="T455" s="13"/>
      <c r="U455" s="13"/>
    </row>
    <row r="456" spans="1:21" ht="15" customHeight="1" x14ac:dyDescent="0.25">
      <c r="A456">
        <f t="shared" si="6"/>
        <v>102</v>
      </c>
      <c r="C456" s="5">
        <v>44328</v>
      </c>
      <c r="G456" s="14" t="s">
        <v>111</v>
      </c>
      <c r="H456" s="14"/>
      <c r="J456" s="8" t="s">
        <v>20</v>
      </c>
      <c r="L456" s="13" t="s">
        <v>20</v>
      </c>
      <c r="M456" s="13"/>
      <c r="N456" s="12"/>
      <c r="Q456" s="13"/>
      <c r="R456" s="13"/>
      <c r="S456" s="13"/>
      <c r="T456" s="13"/>
      <c r="U456" s="13"/>
    </row>
    <row r="457" spans="1:21" ht="0.75" customHeight="1" x14ac:dyDescent="0.25">
      <c r="A457">
        <f t="shared" si="6"/>
        <v>102</v>
      </c>
    </row>
    <row r="458" spans="1:21" ht="3.75" customHeight="1" x14ac:dyDescent="0.25">
      <c r="A458">
        <f t="shared" si="6"/>
        <v>102</v>
      </c>
    </row>
    <row r="459" spans="1:21" ht="0.75" customHeight="1" x14ac:dyDescent="0.25">
      <c r="A459">
        <f t="shared" si="6"/>
        <v>102</v>
      </c>
      <c r="N459" s="12">
        <v>0</v>
      </c>
      <c r="Q459" s="13" t="s">
        <v>19</v>
      </c>
      <c r="R459" s="13"/>
      <c r="S459" s="13"/>
      <c r="T459" s="13"/>
      <c r="U459" s="13"/>
    </row>
    <row r="460" spans="1:21" ht="15" customHeight="1" x14ac:dyDescent="0.25">
      <c r="A460">
        <f t="shared" si="6"/>
        <v>103</v>
      </c>
      <c r="C460" s="5">
        <v>44329</v>
      </c>
      <c r="G460" s="14" t="s">
        <v>112</v>
      </c>
      <c r="H460" s="14"/>
      <c r="J460" s="8" t="s">
        <v>20</v>
      </c>
      <c r="L460" s="13" t="s">
        <v>20</v>
      </c>
      <c r="M460" s="13"/>
      <c r="N460" s="12"/>
      <c r="Q460" s="13"/>
      <c r="R460" s="13"/>
      <c r="S460" s="13"/>
      <c r="T460" s="13"/>
      <c r="U460" s="13"/>
    </row>
    <row r="461" spans="1:21" ht="0.75" customHeight="1" x14ac:dyDescent="0.25">
      <c r="A461">
        <f t="shared" si="6"/>
        <v>103</v>
      </c>
    </row>
    <row r="462" spans="1:21" ht="3.75" customHeight="1" x14ac:dyDescent="0.25">
      <c r="A462">
        <f t="shared" si="6"/>
        <v>103</v>
      </c>
    </row>
    <row r="463" spans="1:21" ht="0.75" customHeight="1" x14ac:dyDescent="0.25">
      <c r="A463">
        <f t="shared" si="6"/>
        <v>103</v>
      </c>
      <c r="N463" s="12">
        <v>0</v>
      </c>
      <c r="Q463" s="13" t="s">
        <v>19</v>
      </c>
      <c r="R463" s="13"/>
      <c r="S463" s="13"/>
      <c r="T463" s="13"/>
      <c r="U463" s="13"/>
    </row>
    <row r="464" spans="1:21" ht="15" customHeight="1" x14ac:dyDescent="0.25">
      <c r="A464">
        <f t="shared" si="6"/>
        <v>104</v>
      </c>
      <c r="C464" s="5">
        <v>44330</v>
      </c>
      <c r="G464" s="14" t="s">
        <v>113</v>
      </c>
      <c r="H464" s="14"/>
      <c r="J464" s="8" t="s">
        <v>20</v>
      </c>
      <c r="L464" s="13" t="s">
        <v>20</v>
      </c>
      <c r="M464" s="13"/>
      <c r="N464" s="12"/>
      <c r="Q464" s="13"/>
      <c r="R464" s="13"/>
      <c r="S464" s="13"/>
      <c r="T464" s="13"/>
      <c r="U464" s="13"/>
    </row>
    <row r="465" spans="1:21" ht="0.75" customHeight="1" x14ac:dyDescent="0.25">
      <c r="A465">
        <f t="shared" si="6"/>
        <v>104</v>
      </c>
    </row>
    <row r="466" spans="1:21" ht="3.75" customHeight="1" x14ac:dyDescent="0.25">
      <c r="A466">
        <f t="shared" si="6"/>
        <v>104</v>
      </c>
    </row>
    <row r="467" spans="1:21" ht="0.75" customHeight="1" x14ac:dyDescent="0.25">
      <c r="A467">
        <f t="shared" si="6"/>
        <v>104</v>
      </c>
      <c r="N467" s="12">
        <v>0</v>
      </c>
      <c r="Q467" s="13" t="s">
        <v>19</v>
      </c>
      <c r="R467" s="13"/>
      <c r="S467" s="13"/>
      <c r="T467" s="13"/>
      <c r="U467" s="13"/>
    </row>
    <row r="468" spans="1:21" ht="15" customHeight="1" x14ac:dyDescent="0.25">
      <c r="A468">
        <f t="shared" si="6"/>
        <v>105</v>
      </c>
      <c r="C468" s="5">
        <v>44331</v>
      </c>
      <c r="G468" s="14" t="s">
        <v>105</v>
      </c>
      <c r="H468" s="14"/>
      <c r="J468" s="8" t="s">
        <v>20</v>
      </c>
      <c r="L468" s="13" t="s">
        <v>20</v>
      </c>
      <c r="M468" s="13"/>
      <c r="N468" s="12"/>
      <c r="Q468" s="13"/>
      <c r="R468" s="13"/>
      <c r="S468" s="13"/>
      <c r="T468" s="13"/>
      <c r="U468" s="13"/>
    </row>
    <row r="469" spans="1:21" ht="0.75" customHeight="1" x14ac:dyDescent="0.25">
      <c r="A469">
        <f t="shared" si="6"/>
        <v>105</v>
      </c>
    </row>
    <row r="470" spans="1:21" ht="0.75" customHeight="1" x14ac:dyDescent="0.25">
      <c r="A470">
        <f t="shared" si="6"/>
        <v>105</v>
      </c>
    </row>
    <row r="471" spans="1:21" ht="15" customHeight="1" x14ac:dyDescent="0.25">
      <c r="A471">
        <f t="shared" ref="A471:A534" si="7">IF(AND(C471&lt;&gt;"",LEN(C471)=5),A470+1,A470)</f>
        <v>105</v>
      </c>
      <c r="H471" s="9" t="s">
        <v>26</v>
      </c>
      <c r="J471" s="8" t="s">
        <v>20</v>
      </c>
      <c r="K471" s="13" t="s">
        <v>20</v>
      </c>
      <c r="L471" s="13"/>
      <c r="M471" s="13"/>
      <c r="N471" s="6">
        <v>0</v>
      </c>
      <c r="Q471" s="13" t="s">
        <v>63</v>
      </c>
      <c r="R471" s="13"/>
      <c r="S471" s="13"/>
      <c r="T471" s="13"/>
      <c r="U471" s="13"/>
    </row>
    <row r="472" spans="1:21" ht="3" customHeight="1" x14ac:dyDescent="0.25">
      <c r="A472">
        <f t="shared" si="7"/>
        <v>105</v>
      </c>
    </row>
    <row r="473" spans="1:21" ht="17.25" customHeight="1" x14ac:dyDescent="0.25">
      <c r="A473">
        <f t="shared" si="7"/>
        <v>105</v>
      </c>
      <c r="B473" s="15" t="s">
        <v>64</v>
      </c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</row>
    <row r="474" spans="1:21" ht="15.75" customHeight="1" x14ac:dyDescent="0.25">
      <c r="A474">
        <f t="shared" si="7"/>
        <v>105</v>
      </c>
      <c r="B474" s="4">
        <v>8</v>
      </c>
      <c r="C474" s="17" t="s">
        <v>29</v>
      </c>
      <c r="D474" s="17"/>
      <c r="E474" s="17" t="s">
        <v>30</v>
      </c>
      <c r="F474" s="17"/>
      <c r="G474" s="17"/>
      <c r="H474" s="17"/>
      <c r="I474" s="17"/>
      <c r="J474" s="17"/>
      <c r="K474" s="17"/>
      <c r="L474" s="17"/>
      <c r="M474" s="17" t="s">
        <v>31</v>
      </c>
      <c r="N474" s="17"/>
      <c r="O474" s="17"/>
      <c r="P474" s="17"/>
      <c r="Q474" s="17"/>
      <c r="R474" s="17"/>
      <c r="S474" s="17"/>
      <c r="T474" s="17"/>
    </row>
    <row r="475" spans="1:21" ht="4.5" customHeight="1" x14ac:dyDescent="0.25">
      <c r="A475">
        <f t="shared" si="7"/>
        <v>105</v>
      </c>
    </row>
    <row r="476" spans="1:21" ht="0.75" customHeight="1" x14ac:dyDescent="0.25">
      <c r="A476">
        <f t="shared" si="7"/>
        <v>105</v>
      </c>
      <c r="N476" s="12">
        <v>0</v>
      </c>
      <c r="Q476" s="13" t="s">
        <v>22</v>
      </c>
      <c r="R476" s="13"/>
      <c r="S476" s="13"/>
      <c r="T476" s="13"/>
      <c r="U476" s="13"/>
    </row>
    <row r="477" spans="1:21" ht="15" customHeight="1" x14ac:dyDescent="0.25">
      <c r="A477">
        <f t="shared" si="7"/>
        <v>106</v>
      </c>
      <c r="C477" s="5">
        <v>44317</v>
      </c>
      <c r="D477" s="16" t="s">
        <v>25</v>
      </c>
      <c r="E477" s="16"/>
      <c r="G477" s="14" t="s">
        <v>24</v>
      </c>
      <c r="H477" s="14"/>
      <c r="J477" s="8" t="s">
        <v>20</v>
      </c>
      <c r="L477" s="13" t="s">
        <v>20</v>
      </c>
      <c r="M477" s="13"/>
      <c r="N477" s="12"/>
      <c r="Q477" s="13"/>
      <c r="R477" s="13"/>
      <c r="S477" s="13"/>
      <c r="T477" s="13"/>
      <c r="U477" s="13"/>
    </row>
    <row r="478" spans="1:21" ht="0.75" customHeight="1" x14ac:dyDescent="0.25">
      <c r="A478">
        <f t="shared" si="7"/>
        <v>106</v>
      </c>
    </row>
    <row r="479" spans="1:21" ht="3.75" customHeight="1" x14ac:dyDescent="0.25">
      <c r="A479">
        <f t="shared" si="7"/>
        <v>106</v>
      </c>
    </row>
    <row r="480" spans="1:21" ht="0.75" customHeight="1" x14ac:dyDescent="0.25">
      <c r="A480">
        <f t="shared" si="7"/>
        <v>106</v>
      </c>
      <c r="N480" s="12">
        <v>0</v>
      </c>
      <c r="Q480" s="13" t="s">
        <v>22</v>
      </c>
      <c r="R480" s="13"/>
      <c r="S480" s="13"/>
      <c r="T480" s="13"/>
      <c r="U480" s="13"/>
    </row>
    <row r="481" spans="1:21" ht="15" customHeight="1" x14ac:dyDescent="0.25">
      <c r="A481">
        <f t="shared" si="7"/>
        <v>107</v>
      </c>
      <c r="C481" s="5">
        <v>44318</v>
      </c>
      <c r="D481" s="16" t="s">
        <v>23</v>
      </c>
      <c r="E481" s="16"/>
      <c r="G481" s="14" t="s">
        <v>24</v>
      </c>
      <c r="H481" s="14"/>
      <c r="J481" s="8" t="s">
        <v>20</v>
      </c>
      <c r="L481" s="13" t="s">
        <v>20</v>
      </c>
      <c r="M481" s="13"/>
      <c r="N481" s="12"/>
      <c r="Q481" s="13"/>
      <c r="R481" s="13"/>
      <c r="S481" s="13"/>
      <c r="T481" s="13"/>
      <c r="U481" s="13"/>
    </row>
    <row r="482" spans="1:21" ht="0.75" customHeight="1" x14ac:dyDescent="0.25">
      <c r="A482">
        <f t="shared" si="7"/>
        <v>107</v>
      </c>
    </row>
    <row r="483" spans="1:21" ht="3.75" customHeight="1" x14ac:dyDescent="0.25">
      <c r="A483">
        <f t="shared" si="7"/>
        <v>107</v>
      </c>
    </row>
    <row r="484" spans="1:21" ht="0.75" customHeight="1" x14ac:dyDescent="0.25">
      <c r="A484">
        <f t="shared" si="7"/>
        <v>107</v>
      </c>
      <c r="N484" s="12">
        <v>0</v>
      </c>
      <c r="Q484" s="13" t="s">
        <v>22</v>
      </c>
      <c r="R484" s="13"/>
      <c r="S484" s="13"/>
      <c r="T484" s="13"/>
      <c r="U484" s="13"/>
    </row>
    <row r="485" spans="1:21" ht="15" customHeight="1" x14ac:dyDescent="0.25">
      <c r="A485">
        <f t="shared" si="7"/>
        <v>108</v>
      </c>
      <c r="C485" s="5">
        <v>44319</v>
      </c>
      <c r="D485" s="16" t="s">
        <v>25</v>
      </c>
      <c r="E485" s="16"/>
      <c r="G485" s="14" t="s">
        <v>24</v>
      </c>
      <c r="H485" s="14"/>
      <c r="J485" s="8" t="s">
        <v>20</v>
      </c>
      <c r="L485" s="13" t="s">
        <v>20</v>
      </c>
      <c r="M485" s="13"/>
      <c r="N485" s="12"/>
      <c r="Q485" s="13"/>
      <c r="R485" s="13"/>
      <c r="S485" s="13"/>
      <c r="T485" s="13"/>
      <c r="U485" s="13"/>
    </row>
    <row r="486" spans="1:21" ht="0.75" customHeight="1" x14ac:dyDescent="0.25">
      <c r="A486">
        <f t="shared" si="7"/>
        <v>108</v>
      </c>
    </row>
    <row r="487" spans="1:21" ht="3.75" customHeight="1" x14ac:dyDescent="0.25">
      <c r="A487">
        <f t="shared" si="7"/>
        <v>108</v>
      </c>
    </row>
    <row r="488" spans="1:21" ht="0.75" customHeight="1" x14ac:dyDescent="0.25">
      <c r="A488">
        <f t="shared" si="7"/>
        <v>108</v>
      </c>
      <c r="N488" s="12">
        <v>0</v>
      </c>
      <c r="Q488" s="13" t="s">
        <v>19</v>
      </c>
      <c r="R488" s="13"/>
      <c r="S488" s="13"/>
      <c r="T488" s="13"/>
      <c r="U488" s="13"/>
    </row>
    <row r="489" spans="1:21" ht="15" customHeight="1" x14ac:dyDescent="0.25">
      <c r="A489">
        <f t="shared" si="7"/>
        <v>109</v>
      </c>
      <c r="C489" s="5">
        <v>44320</v>
      </c>
      <c r="G489" s="14" t="s">
        <v>114</v>
      </c>
      <c r="H489" s="14"/>
      <c r="J489" s="8" t="s">
        <v>20</v>
      </c>
      <c r="L489" s="13" t="s">
        <v>20</v>
      </c>
      <c r="M489" s="13"/>
      <c r="N489" s="12"/>
      <c r="Q489" s="13"/>
      <c r="R489" s="13"/>
      <c r="S489" s="13"/>
      <c r="T489" s="13"/>
      <c r="U489" s="13"/>
    </row>
    <row r="490" spans="1:21" ht="0.75" customHeight="1" x14ac:dyDescent="0.25">
      <c r="A490">
        <f t="shared" si="7"/>
        <v>109</v>
      </c>
    </row>
    <row r="491" spans="1:21" ht="3.75" customHeight="1" x14ac:dyDescent="0.25">
      <c r="A491">
        <f t="shared" si="7"/>
        <v>109</v>
      </c>
    </row>
    <row r="492" spans="1:21" ht="0.75" customHeight="1" x14ac:dyDescent="0.25">
      <c r="A492">
        <f t="shared" si="7"/>
        <v>109</v>
      </c>
      <c r="N492" s="12">
        <v>0</v>
      </c>
      <c r="Q492" s="13" t="s">
        <v>19</v>
      </c>
      <c r="R492" s="13"/>
      <c r="S492" s="13"/>
      <c r="T492" s="13"/>
      <c r="U492" s="13"/>
    </row>
    <row r="493" spans="1:21" ht="15" customHeight="1" x14ac:dyDescent="0.25">
      <c r="A493">
        <f t="shared" si="7"/>
        <v>110</v>
      </c>
      <c r="C493" s="5">
        <v>44321</v>
      </c>
      <c r="G493" s="14" t="s">
        <v>115</v>
      </c>
      <c r="H493" s="14"/>
      <c r="J493" s="8" t="s">
        <v>20</v>
      </c>
      <c r="L493" s="13" t="s">
        <v>20</v>
      </c>
      <c r="M493" s="13"/>
      <c r="N493" s="12"/>
      <c r="Q493" s="13"/>
      <c r="R493" s="13"/>
      <c r="S493" s="13"/>
      <c r="T493" s="13"/>
      <c r="U493" s="13"/>
    </row>
    <row r="494" spans="1:21" ht="0.75" customHeight="1" x14ac:dyDescent="0.25">
      <c r="A494">
        <f t="shared" si="7"/>
        <v>110</v>
      </c>
    </row>
    <row r="495" spans="1:21" ht="3.75" customHeight="1" x14ac:dyDescent="0.25">
      <c r="A495">
        <f t="shared" si="7"/>
        <v>110</v>
      </c>
    </row>
    <row r="496" spans="1:21" ht="0.75" customHeight="1" x14ac:dyDescent="0.25">
      <c r="A496">
        <f t="shared" si="7"/>
        <v>110</v>
      </c>
      <c r="N496" s="12">
        <v>0</v>
      </c>
      <c r="Q496" s="13" t="s">
        <v>19</v>
      </c>
      <c r="R496" s="13"/>
      <c r="S496" s="13"/>
      <c r="T496" s="13"/>
      <c r="U496" s="13"/>
    </row>
    <row r="497" spans="1:21" ht="15" customHeight="1" x14ac:dyDescent="0.25">
      <c r="A497">
        <f t="shared" si="7"/>
        <v>111</v>
      </c>
      <c r="C497" s="5">
        <v>44322</v>
      </c>
      <c r="G497" s="14" t="s">
        <v>116</v>
      </c>
      <c r="H497" s="14"/>
      <c r="J497" s="8" t="s">
        <v>20</v>
      </c>
      <c r="L497" s="13" t="s">
        <v>20</v>
      </c>
      <c r="M497" s="13"/>
      <c r="N497" s="12"/>
      <c r="Q497" s="13"/>
      <c r="R497" s="13"/>
      <c r="S497" s="13"/>
      <c r="T497" s="13"/>
      <c r="U497" s="13"/>
    </row>
    <row r="498" spans="1:21" ht="0.75" customHeight="1" x14ac:dyDescent="0.25">
      <c r="A498">
        <f t="shared" si="7"/>
        <v>111</v>
      </c>
    </row>
    <row r="499" spans="1:21" ht="3.75" customHeight="1" x14ac:dyDescent="0.25">
      <c r="A499">
        <f t="shared" si="7"/>
        <v>111</v>
      </c>
    </row>
    <row r="500" spans="1:21" ht="0.75" customHeight="1" x14ac:dyDescent="0.25">
      <c r="A500">
        <f t="shared" si="7"/>
        <v>111</v>
      </c>
      <c r="N500" s="12">
        <v>0</v>
      </c>
      <c r="Q500" s="13" t="s">
        <v>19</v>
      </c>
      <c r="R500" s="13"/>
      <c r="S500" s="13"/>
      <c r="T500" s="13"/>
      <c r="U500" s="13"/>
    </row>
    <row r="501" spans="1:21" ht="15" customHeight="1" x14ac:dyDescent="0.25">
      <c r="A501">
        <f t="shared" si="7"/>
        <v>112</v>
      </c>
      <c r="C501" s="5">
        <v>44323</v>
      </c>
      <c r="G501" s="14" t="s">
        <v>110</v>
      </c>
      <c r="H501" s="14"/>
      <c r="J501" s="8" t="s">
        <v>20</v>
      </c>
      <c r="L501" s="13" t="s">
        <v>20</v>
      </c>
      <c r="M501" s="13"/>
      <c r="N501" s="12"/>
      <c r="Q501" s="13"/>
      <c r="R501" s="13"/>
      <c r="S501" s="13"/>
      <c r="T501" s="13"/>
      <c r="U501" s="13"/>
    </row>
    <row r="502" spans="1:21" ht="0.75" customHeight="1" x14ac:dyDescent="0.25">
      <c r="A502">
        <f t="shared" si="7"/>
        <v>112</v>
      </c>
    </row>
    <row r="503" spans="1:21" ht="3.75" customHeight="1" x14ac:dyDescent="0.25">
      <c r="A503">
        <f t="shared" si="7"/>
        <v>112</v>
      </c>
    </row>
    <row r="504" spans="1:21" ht="0.75" customHeight="1" x14ac:dyDescent="0.25">
      <c r="A504">
        <f t="shared" si="7"/>
        <v>112</v>
      </c>
      <c r="N504" s="12">
        <v>0</v>
      </c>
      <c r="Q504" s="13" t="s">
        <v>19</v>
      </c>
      <c r="R504" s="13"/>
      <c r="S504" s="13"/>
      <c r="T504" s="13"/>
      <c r="U504" s="13"/>
    </row>
    <row r="505" spans="1:21" ht="15" customHeight="1" x14ac:dyDescent="0.25">
      <c r="A505">
        <f t="shared" si="7"/>
        <v>113</v>
      </c>
      <c r="C505" s="5">
        <v>44324</v>
      </c>
      <c r="G505" s="14" t="s">
        <v>117</v>
      </c>
      <c r="H505" s="14"/>
      <c r="J505" s="8" t="s">
        <v>20</v>
      </c>
      <c r="L505" s="13" t="s">
        <v>20</v>
      </c>
      <c r="M505" s="13"/>
      <c r="N505" s="12"/>
      <c r="Q505" s="13"/>
      <c r="R505" s="13"/>
      <c r="S505" s="13"/>
      <c r="T505" s="13"/>
      <c r="U505" s="13"/>
    </row>
    <row r="506" spans="1:21" ht="0.75" customHeight="1" x14ac:dyDescent="0.25">
      <c r="A506">
        <f t="shared" si="7"/>
        <v>113</v>
      </c>
    </row>
    <row r="507" spans="1:21" ht="3.75" customHeight="1" x14ac:dyDescent="0.25">
      <c r="A507">
        <f t="shared" si="7"/>
        <v>113</v>
      </c>
    </row>
    <row r="508" spans="1:21" ht="0.75" customHeight="1" x14ac:dyDescent="0.25">
      <c r="A508">
        <f t="shared" si="7"/>
        <v>113</v>
      </c>
      <c r="N508" s="12">
        <v>0</v>
      </c>
      <c r="Q508" s="13" t="s">
        <v>22</v>
      </c>
      <c r="R508" s="13"/>
      <c r="S508" s="13"/>
      <c r="T508" s="13"/>
      <c r="U508" s="13"/>
    </row>
    <row r="509" spans="1:21" ht="15" customHeight="1" x14ac:dyDescent="0.25">
      <c r="A509">
        <f t="shared" si="7"/>
        <v>114</v>
      </c>
      <c r="C509" s="5">
        <v>44325</v>
      </c>
      <c r="D509" s="16" t="s">
        <v>23</v>
      </c>
      <c r="E509" s="16"/>
      <c r="G509" s="14" t="s">
        <v>24</v>
      </c>
      <c r="H509" s="14"/>
      <c r="J509" s="8" t="s">
        <v>20</v>
      </c>
      <c r="L509" s="13" t="s">
        <v>20</v>
      </c>
      <c r="M509" s="13"/>
      <c r="N509" s="12"/>
      <c r="Q509" s="13"/>
      <c r="R509" s="13"/>
      <c r="S509" s="13"/>
      <c r="T509" s="13"/>
      <c r="U509" s="13"/>
    </row>
    <row r="510" spans="1:21" ht="0.75" customHeight="1" x14ac:dyDescent="0.25">
      <c r="A510">
        <f t="shared" si="7"/>
        <v>114</v>
      </c>
    </row>
    <row r="511" spans="1:21" ht="3.75" customHeight="1" x14ac:dyDescent="0.25">
      <c r="A511">
        <f t="shared" si="7"/>
        <v>114</v>
      </c>
    </row>
    <row r="512" spans="1:21" ht="0.75" customHeight="1" x14ac:dyDescent="0.25">
      <c r="A512">
        <f t="shared" si="7"/>
        <v>114</v>
      </c>
      <c r="N512" s="12">
        <v>0</v>
      </c>
      <c r="Q512" s="13" t="s">
        <v>19</v>
      </c>
      <c r="R512" s="13"/>
      <c r="S512" s="13"/>
      <c r="T512" s="13"/>
      <c r="U512" s="13"/>
    </row>
    <row r="513" spans="1:21" ht="15" customHeight="1" x14ac:dyDescent="0.25">
      <c r="A513">
        <f t="shared" si="7"/>
        <v>115</v>
      </c>
      <c r="C513" s="5">
        <v>44326</v>
      </c>
      <c r="G513" s="14" t="s">
        <v>89</v>
      </c>
      <c r="H513" s="14"/>
      <c r="J513" s="8" t="s">
        <v>20</v>
      </c>
      <c r="L513" s="13" t="s">
        <v>20</v>
      </c>
      <c r="M513" s="13"/>
      <c r="N513" s="12"/>
      <c r="Q513" s="13"/>
      <c r="R513" s="13"/>
      <c r="S513" s="13"/>
      <c r="T513" s="13"/>
      <c r="U513" s="13"/>
    </row>
    <row r="514" spans="1:21" ht="0.75" customHeight="1" x14ac:dyDescent="0.25">
      <c r="A514">
        <f t="shared" si="7"/>
        <v>115</v>
      </c>
    </row>
    <row r="515" spans="1:21" ht="3.75" customHeight="1" x14ac:dyDescent="0.25">
      <c r="A515">
        <f t="shared" si="7"/>
        <v>115</v>
      </c>
    </row>
    <row r="516" spans="1:21" ht="0.75" customHeight="1" x14ac:dyDescent="0.25">
      <c r="A516">
        <f t="shared" si="7"/>
        <v>115</v>
      </c>
      <c r="N516" s="12">
        <v>0</v>
      </c>
      <c r="Q516" s="13" t="s">
        <v>19</v>
      </c>
      <c r="R516" s="13"/>
      <c r="S516" s="13"/>
      <c r="T516" s="13"/>
      <c r="U516" s="13"/>
    </row>
    <row r="517" spans="1:21" ht="15" customHeight="1" x14ac:dyDescent="0.25">
      <c r="A517">
        <f t="shared" si="7"/>
        <v>116</v>
      </c>
      <c r="C517" s="5">
        <v>44327</v>
      </c>
      <c r="G517" s="14" t="s">
        <v>71</v>
      </c>
      <c r="H517" s="14"/>
      <c r="J517" s="8" t="s">
        <v>20</v>
      </c>
      <c r="L517" s="13" t="s">
        <v>20</v>
      </c>
      <c r="M517" s="13"/>
      <c r="N517" s="12"/>
      <c r="Q517" s="13"/>
      <c r="R517" s="13"/>
      <c r="S517" s="13"/>
      <c r="T517" s="13"/>
      <c r="U517" s="13"/>
    </row>
    <row r="518" spans="1:21" ht="0.75" customHeight="1" x14ac:dyDescent="0.25">
      <c r="A518">
        <f t="shared" si="7"/>
        <v>116</v>
      </c>
    </row>
    <row r="519" spans="1:21" ht="3.75" customHeight="1" x14ac:dyDescent="0.25">
      <c r="A519">
        <f t="shared" si="7"/>
        <v>116</v>
      </c>
    </row>
    <row r="520" spans="1:21" ht="0.75" customHeight="1" x14ac:dyDescent="0.25">
      <c r="A520">
        <f t="shared" si="7"/>
        <v>116</v>
      </c>
      <c r="N520" s="12">
        <v>0</v>
      </c>
      <c r="Q520" s="13" t="s">
        <v>19</v>
      </c>
      <c r="R520" s="13"/>
      <c r="S520" s="13"/>
      <c r="T520" s="13"/>
      <c r="U520" s="13"/>
    </row>
    <row r="521" spans="1:21" ht="15" customHeight="1" x14ac:dyDescent="0.25">
      <c r="A521">
        <f t="shared" si="7"/>
        <v>117</v>
      </c>
      <c r="C521" s="5">
        <v>44328</v>
      </c>
      <c r="G521" s="14" t="s">
        <v>118</v>
      </c>
      <c r="H521" s="14"/>
      <c r="J521" s="8" t="s">
        <v>20</v>
      </c>
      <c r="L521" s="13" t="s">
        <v>20</v>
      </c>
      <c r="M521" s="13"/>
      <c r="N521" s="12"/>
      <c r="Q521" s="13"/>
      <c r="R521" s="13"/>
      <c r="S521" s="13"/>
      <c r="T521" s="13"/>
      <c r="U521" s="13"/>
    </row>
    <row r="522" spans="1:21" ht="0.75" customHeight="1" x14ac:dyDescent="0.25">
      <c r="A522">
        <f t="shared" si="7"/>
        <v>117</v>
      </c>
    </row>
    <row r="523" spans="1:21" ht="3.75" customHeight="1" x14ac:dyDescent="0.25">
      <c r="A523">
        <f t="shared" si="7"/>
        <v>117</v>
      </c>
    </row>
    <row r="524" spans="1:21" ht="0.75" customHeight="1" x14ac:dyDescent="0.25">
      <c r="A524">
        <f t="shared" si="7"/>
        <v>117</v>
      </c>
      <c r="N524" s="12">
        <v>0</v>
      </c>
      <c r="Q524" s="13" t="s">
        <v>19</v>
      </c>
      <c r="R524" s="13"/>
      <c r="S524" s="13"/>
      <c r="T524" s="13"/>
      <c r="U524" s="13"/>
    </row>
    <row r="525" spans="1:21" ht="15" customHeight="1" x14ac:dyDescent="0.25">
      <c r="A525">
        <f t="shared" si="7"/>
        <v>118</v>
      </c>
      <c r="C525" s="5">
        <v>44329</v>
      </c>
      <c r="G525" s="14" t="s">
        <v>83</v>
      </c>
      <c r="H525" s="14"/>
      <c r="J525" s="8" t="s">
        <v>20</v>
      </c>
      <c r="L525" s="13" t="s">
        <v>20</v>
      </c>
      <c r="M525" s="13"/>
      <c r="N525" s="12"/>
      <c r="Q525" s="13"/>
      <c r="R525" s="13"/>
      <c r="S525" s="13"/>
      <c r="T525" s="13"/>
      <c r="U525" s="13"/>
    </row>
    <row r="526" spans="1:21" ht="0.75" customHeight="1" x14ac:dyDescent="0.25">
      <c r="A526">
        <f t="shared" si="7"/>
        <v>118</v>
      </c>
    </row>
    <row r="527" spans="1:21" ht="3.75" customHeight="1" x14ac:dyDescent="0.25">
      <c r="A527">
        <f t="shared" si="7"/>
        <v>118</v>
      </c>
    </row>
    <row r="528" spans="1:21" ht="0.75" customHeight="1" x14ac:dyDescent="0.25">
      <c r="A528">
        <f t="shared" si="7"/>
        <v>118</v>
      </c>
      <c r="N528" s="12">
        <v>0</v>
      </c>
      <c r="Q528" s="13" t="s">
        <v>19</v>
      </c>
      <c r="R528" s="13"/>
      <c r="S528" s="13"/>
      <c r="T528" s="13"/>
      <c r="U528" s="13"/>
    </row>
    <row r="529" spans="1:21" ht="15" customHeight="1" x14ac:dyDescent="0.25">
      <c r="A529">
        <f t="shared" si="7"/>
        <v>119</v>
      </c>
      <c r="C529" s="5">
        <v>44330</v>
      </c>
      <c r="G529" s="14" t="s">
        <v>119</v>
      </c>
      <c r="H529" s="14"/>
      <c r="J529" s="8" t="s">
        <v>20</v>
      </c>
      <c r="L529" s="13" t="s">
        <v>20</v>
      </c>
      <c r="M529" s="13"/>
      <c r="N529" s="12"/>
      <c r="Q529" s="13"/>
      <c r="R529" s="13"/>
      <c r="S529" s="13"/>
      <c r="T529" s="13"/>
      <c r="U529" s="13"/>
    </row>
    <row r="530" spans="1:21" ht="0.75" customHeight="1" x14ac:dyDescent="0.25">
      <c r="A530">
        <f t="shared" si="7"/>
        <v>119</v>
      </c>
    </row>
    <row r="531" spans="1:21" ht="3.75" customHeight="1" x14ac:dyDescent="0.25">
      <c r="A531">
        <f t="shared" si="7"/>
        <v>119</v>
      </c>
    </row>
    <row r="532" spans="1:21" ht="0.75" customHeight="1" x14ac:dyDescent="0.25">
      <c r="A532">
        <f t="shared" si="7"/>
        <v>119</v>
      </c>
      <c r="N532" s="12">
        <v>0</v>
      </c>
      <c r="Q532" s="13" t="s">
        <v>19</v>
      </c>
      <c r="R532" s="13"/>
      <c r="S532" s="13"/>
      <c r="T532" s="13"/>
      <c r="U532" s="13"/>
    </row>
    <row r="533" spans="1:21" ht="15" customHeight="1" x14ac:dyDescent="0.25">
      <c r="A533">
        <f t="shared" si="7"/>
        <v>120</v>
      </c>
      <c r="C533" s="5">
        <v>44331</v>
      </c>
      <c r="G533" s="14" t="s">
        <v>120</v>
      </c>
      <c r="H533" s="14"/>
      <c r="J533" s="8" t="s">
        <v>20</v>
      </c>
      <c r="L533" s="13" t="s">
        <v>20</v>
      </c>
      <c r="M533" s="13"/>
      <c r="N533" s="12"/>
      <c r="Q533" s="13"/>
      <c r="R533" s="13"/>
      <c r="S533" s="13"/>
      <c r="T533" s="13"/>
      <c r="U533" s="13"/>
    </row>
    <row r="534" spans="1:21" ht="0.75" customHeight="1" x14ac:dyDescent="0.25">
      <c r="A534">
        <f t="shared" si="7"/>
        <v>120</v>
      </c>
    </row>
    <row r="535" spans="1:21" ht="0.75" customHeight="1" x14ac:dyDescent="0.25">
      <c r="A535">
        <f t="shared" ref="A535:A598" si="8">IF(AND(C535&lt;&gt;"",LEN(C535)=5),A534+1,A534)</f>
        <v>120</v>
      </c>
    </row>
    <row r="536" spans="1:21" ht="15" customHeight="1" x14ac:dyDescent="0.25">
      <c r="A536">
        <f t="shared" si="8"/>
        <v>120</v>
      </c>
      <c r="H536" s="9" t="s">
        <v>26</v>
      </c>
      <c r="J536" s="8" t="s">
        <v>20</v>
      </c>
      <c r="K536" s="13" t="s">
        <v>20</v>
      </c>
      <c r="L536" s="13"/>
      <c r="M536" s="13"/>
      <c r="N536" s="6">
        <v>0</v>
      </c>
      <c r="Q536" s="13" t="s">
        <v>63</v>
      </c>
      <c r="R536" s="13"/>
      <c r="S536" s="13"/>
      <c r="T536" s="13"/>
      <c r="U536" s="13"/>
    </row>
    <row r="537" spans="1:21" ht="3" customHeight="1" x14ac:dyDescent="0.25">
      <c r="A537">
        <f t="shared" si="8"/>
        <v>120</v>
      </c>
    </row>
    <row r="538" spans="1:21" ht="17.25" customHeight="1" x14ac:dyDescent="0.25">
      <c r="A538">
        <f t="shared" si="8"/>
        <v>120</v>
      </c>
      <c r="B538" s="15" t="s">
        <v>64</v>
      </c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1" ht="15.75" customHeight="1" x14ac:dyDescent="0.25">
      <c r="A539">
        <f t="shared" si="8"/>
        <v>120</v>
      </c>
      <c r="B539" s="4">
        <v>9</v>
      </c>
      <c r="C539" s="17" t="s">
        <v>32</v>
      </c>
      <c r="D539" s="17"/>
      <c r="E539" s="17" t="s">
        <v>33</v>
      </c>
      <c r="F539" s="17"/>
      <c r="G539" s="17"/>
      <c r="H539" s="17"/>
      <c r="I539" s="17"/>
      <c r="J539" s="17"/>
      <c r="K539" s="17"/>
      <c r="L539" s="17"/>
      <c r="M539" s="17" t="s">
        <v>34</v>
      </c>
      <c r="N539" s="17"/>
      <c r="O539" s="17"/>
      <c r="P539" s="17"/>
      <c r="Q539" s="17"/>
      <c r="R539" s="17"/>
      <c r="S539" s="17"/>
      <c r="T539" s="17"/>
    </row>
    <row r="540" spans="1:21" ht="4.5" customHeight="1" x14ac:dyDescent="0.25">
      <c r="A540">
        <f t="shared" si="8"/>
        <v>120</v>
      </c>
    </row>
    <row r="541" spans="1:21" ht="0.75" customHeight="1" x14ac:dyDescent="0.25">
      <c r="A541">
        <f t="shared" si="8"/>
        <v>120</v>
      </c>
      <c r="N541" s="12">
        <v>0</v>
      </c>
      <c r="Q541" s="13" t="s">
        <v>22</v>
      </c>
      <c r="R541" s="13"/>
      <c r="S541" s="13"/>
      <c r="T541" s="13"/>
      <c r="U541" s="13"/>
    </row>
    <row r="542" spans="1:21" x14ac:dyDescent="0.25">
      <c r="A542">
        <f t="shared" si="8"/>
        <v>121</v>
      </c>
      <c r="C542" s="5">
        <v>44317</v>
      </c>
      <c r="D542" s="16" t="s">
        <v>25</v>
      </c>
      <c r="E542" s="16"/>
      <c r="G542" s="14" t="s">
        <v>24</v>
      </c>
      <c r="H542" s="14"/>
      <c r="J542" s="8" t="s">
        <v>20</v>
      </c>
      <c r="L542" s="13" t="s">
        <v>20</v>
      </c>
      <c r="M542" s="13"/>
      <c r="N542" s="12"/>
      <c r="Q542" s="13"/>
      <c r="R542" s="13"/>
      <c r="S542" s="13"/>
      <c r="T542" s="13"/>
      <c r="U542" s="13"/>
    </row>
    <row r="543" spans="1:21" ht="0.75" customHeight="1" x14ac:dyDescent="0.25">
      <c r="A543">
        <f t="shared" si="8"/>
        <v>121</v>
      </c>
    </row>
    <row r="544" spans="1:21" ht="3.75" customHeight="1" x14ac:dyDescent="0.25">
      <c r="A544">
        <f t="shared" si="8"/>
        <v>121</v>
      </c>
    </row>
    <row r="545" spans="1:21" ht="0.75" customHeight="1" x14ac:dyDescent="0.25">
      <c r="A545">
        <f t="shared" si="8"/>
        <v>121</v>
      </c>
      <c r="N545" s="12">
        <v>0</v>
      </c>
      <c r="Q545" s="13" t="s">
        <v>22</v>
      </c>
      <c r="R545" s="13"/>
      <c r="S545" s="13"/>
      <c r="T545" s="13"/>
      <c r="U545" s="13"/>
    </row>
    <row r="546" spans="1:21" x14ac:dyDescent="0.25">
      <c r="A546">
        <f t="shared" si="8"/>
        <v>122</v>
      </c>
      <c r="C546" s="5">
        <v>44318</v>
      </c>
      <c r="D546" s="16" t="s">
        <v>23</v>
      </c>
      <c r="E546" s="16"/>
      <c r="G546" s="14" t="s">
        <v>24</v>
      </c>
      <c r="H546" s="14"/>
      <c r="J546" s="8" t="s">
        <v>20</v>
      </c>
      <c r="L546" s="13" t="s">
        <v>20</v>
      </c>
      <c r="M546" s="13"/>
      <c r="N546" s="12"/>
      <c r="Q546" s="13"/>
      <c r="R546" s="13"/>
      <c r="S546" s="13"/>
      <c r="T546" s="13"/>
      <c r="U546" s="13"/>
    </row>
    <row r="547" spans="1:21" ht="0.75" customHeight="1" x14ac:dyDescent="0.25">
      <c r="A547">
        <f t="shared" si="8"/>
        <v>122</v>
      </c>
    </row>
    <row r="548" spans="1:21" ht="3.75" customHeight="1" x14ac:dyDescent="0.25">
      <c r="A548">
        <f t="shared" si="8"/>
        <v>122</v>
      </c>
    </row>
    <row r="549" spans="1:21" ht="0.75" customHeight="1" x14ac:dyDescent="0.25">
      <c r="A549">
        <f t="shared" si="8"/>
        <v>122</v>
      </c>
      <c r="N549" s="12">
        <v>0</v>
      </c>
      <c r="Q549" s="13" t="s">
        <v>22</v>
      </c>
      <c r="R549" s="13"/>
      <c r="S549" s="13"/>
      <c r="T549" s="13"/>
      <c r="U549" s="13"/>
    </row>
    <row r="550" spans="1:21" x14ac:dyDescent="0.25">
      <c r="A550">
        <f t="shared" si="8"/>
        <v>123</v>
      </c>
      <c r="C550" s="5">
        <v>44319</v>
      </c>
      <c r="D550" s="16" t="s">
        <v>25</v>
      </c>
      <c r="E550" s="16"/>
      <c r="G550" s="14" t="s">
        <v>24</v>
      </c>
      <c r="H550" s="14"/>
      <c r="J550" s="8" t="s">
        <v>20</v>
      </c>
      <c r="L550" s="13" t="s">
        <v>20</v>
      </c>
      <c r="M550" s="13"/>
      <c r="N550" s="12"/>
      <c r="Q550" s="13"/>
      <c r="R550" s="13"/>
      <c r="S550" s="13"/>
      <c r="T550" s="13"/>
      <c r="U550" s="13"/>
    </row>
    <row r="551" spans="1:21" ht="0.75" customHeight="1" x14ac:dyDescent="0.25">
      <c r="A551">
        <f t="shared" si="8"/>
        <v>123</v>
      </c>
    </row>
    <row r="552" spans="1:21" ht="3.75" customHeight="1" x14ac:dyDescent="0.25">
      <c r="A552">
        <f t="shared" si="8"/>
        <v>123</v>
      </c>
    </row>
    <row r="553" spans="1:21" ht="0.75" customHeight="1" x14ac:dyDescent="0.25">
      <c r="A553">
        <f t="shared" si="8"/>
        <v>123</v>
      </c>
      <c r="N553" s="12">
        <v>0</v>
      </c>
      <c r="Q553" s="13" t="s">
        <v>19</v>
      </c>
      <c r="R553" s="13"/>
      <c r="S553" s="13"/>
      <c r="T553" s="13"/>
      <c r="U553" s="13"/>
    </row>
    <row r="554" spans="1:21" x14ac:dyDescent="0.25">
      <c r="A554">
        <f t="shared" si="8"/>
        <v>124</v>
      </c>
      <c r="C554" s="5">
        <v>44320</v>
      </c>
      <c r="G554" s="14" t="s">
        <v>121</v>
      </c>
      <c r="H554" s="14"/>
      <c r="J554" s="8" t="s">
        <v>20</v>
      </c>
      <c r="L554" s="13" t="s">
        <v>20</v>
      </c>
      <c r="M554" s="13"/>
      <c r="N554" s="12"/>
      <c r="Q554" s="13"/>
      <c r="R554" s="13"/>
      <c r="S554" s="13"/>
      <c r="T554" s="13"/>
      <c r="U554" s="13"/>
    </row>
    <row r="555" spans="1:21" ht="0.75" customHeight="1" x14ac:dyDescent="0.25">
      <c r="A555">
        <f t="shared" si="8"/>
        <v>124</v>
      </c>
    </row>
    <row r="556" spans="1:21" ht="3.75" customHeight="1" x14ac:dyDescent="0.25">
      <c r="A556">
        <f t="shared" si="8"/>
        <v>124</v>
      </c>
    </row>
    <row r="557" spans="1:21" ht="0.75" customHeight="1" x14ac:dyDescent="0.25">
      <c r="A557">
        <f t="shared" si="8"/>
        <v>124</v>
      </c>
      <c r="N557" s="12">
        <v>0</v>
      </c>
      <c r="Q557" s="13" t="s">
        <v>19</v>
      </c>
      <c r="R557" s="13"/>
      <c r="S557" s="13"/>
      <c r="T557" s="13"/>
      <c r="U557" s="13"/>
    </row>
    <row r="558" spans="1:21" x14ac:dyDescent="0.25">
      <c r="A558">
        <f t="shared" si="8"/>
        <v>125</v>
      </c>
      <c r="C558" s="5">
        <v>44321</v>
      </c>
      <c r="G558" s="14" t="s">
        <v>122</v>
      </c>
      <c r="H558" s="14"/>
      <c r="J558" s="8" t="s">
        <v>20</v>
      </c>
      <c r="L558" s="13" t="s">
        <v>20</v>
      </c>
      <c r="M558" s="13"/>
      <c r="N558" s="12"/>
      <c r="Q558" s="13"/>
      <c r="R558" s="13"/>
      <c r="S558" s="13"/>
      <c r="T558" s="13"/>
      <c r="U558" s="13"/>
    </row>
    <row r="559" spans="1:21" ht="0.75" customHeight="1" x14ac:dyDescent="0.25">
      <c r="A559">
        <f t="shared" si="8"/>
        <v>125</v>
      </c>
    </row>
    <row r="560" spans="1:21" ht="3.75" customHeight="1" x14ac:dyDescent="0.25">
      <c r="A560">
        <f t="shared" si="8"/>
        <v>125</v>
      </c>
    </row>
    <row r="561" spans="1:21" ht="0.75" customHeight="1" x14ac:dyDescent="0.25">
      <c r="A561">
        <f t="shared" si="8"/>
        <v>125</v>
      </c>
      <c r="N561" s="12">
        <v>0</v>
      </c>
      <c r="Q561" s="13" t="s">
        <v>19</v>
      </c>
      <c r="R561" s="13"/>
      <c r="S561" s="13"/>
      <c r="T561" s="13"/>
      <c r="U561" s="13"/>
    </row>
    <row r="562" spans="1:21" x14ac:dyDescent="0.25">
      <c r="A562">
        <f t="shared" si="8"/>
        <v>126</v>
      </c>
      <c r="C562" s="5">
        <v>44322</v>
      </c>
      <c r="G562" s="14" t="s">
        <v>54</v>
      </c>
      <c r="H562" s="14"/>
      <c r="J562" s="8" t="s">
        <v>20</v>
      </c>
      <c r="L562" s="13" t="s">
        <v>20</v>
      </c>
      <c r="M562" s="13"/>
      <c r="N562" s="12"/>
      <c r="Q562" s="13"/>
      <c r="R562" s="13"/>
      <c r="S562" s="13"/>
      <c r="T562" s="13"/>
      <c r="U562" s="13"/>
    </row>
    <row r="563" spans="1:21" ht="0.75" customHeight="1" x14ac:dyDescent="0.25">
      <c r="A563">
        <f t="shared" si="8"/>
        <v>126</v>
      </c>
    </row>
    <row r="564" spans="1:21" ht="3.75" customHeight="1" x14ac:dyDescent="0.25">
      <c r="A564">
        <f t="shared" si="8"/>
        <v>126</v>
      </c>
    </row>
    <row r="565" spans="1:21" ht="0.75" customHeight="1" x14ac:dyDescent="0.25">
      <c r="A565">
        <f t="shared" si="8"/>
        <v>126</v>
      </c>
      <c r="N565" s="12">
        <v>0</v>
      </c>
      <c r="Q565" s="13" t="s">
        <v>19</v>
      </c>
      <c r="R565" s="13"/>
      <c r="S565" s="13"/>
      <c r="T565" s="13"/>
      <c r="U565" s="13"/>
    </row>
    <row r="566" spans="1:21" x14ac:dyDescent="0.25">
      <c r="A566">
        <f t="shared" si="8"/>
        <v>127</v>
      </c>
      <c r="C566" s="5">
        <v>44323</v>
      </c>
      <c r="G566" s="14" t="s">
        <v>123</v>
      </c>
      <c r="H566" s="14"/>
      <c r="J566" s="8" t="s">
        <v>20</v>
      </c>
      <c r="L566" s="13" t="s">
        <v>20</v>
      </c>
      <c r="M566" s="13"/>
      <c r="N566" s="12"/>
      <c r="Q566" s="13"/>
      <c r="R566" s="13"/>
      <c r="S566" s="13"/>
      <c r="T566" s="13"/>
      <c r="U566" s="13"/>
    </row>
    <row r="567" spans="1:21" ht="0.75" customHeight="1" x14ac:dyDescent="0.25">
      <c r="A567">
        <f t="shared" si="8"/>
        <v>127</v>
      </c>
    </row>
    <row r="568" spans="1:21" ht="3.75" customHeight="1" x14ac:dyDescent="0.25">
      <c r="A568">
        <f t="shared" si="8"/>
        <v>127</v>
      </c>
    </row>
    <row r="569" spans="1:21" ht="0.75" customHeight="1" x14ac:dyDescent="0.25">
      <c r="A569">
        <f t="shared" si="8"/>
        <v>127</v>
      </c>
      <c r="N569" s="12">
        <v>0</v>
      </c>
      <c r="Q569" s="13" t="s">
        <v>19</v>
      </c>
      <c r="R569" s="13"/>
      <c r="S569" s="13"/>
      <c r="T569" s="13"/>
      <c r="U569" s="13"/>
    </row>
    <row r="570" spans="1:21" x14ac:dyDescent="0.25">
      <c r="A570">
        <f t="shared" si="8"/>
        <v>128</v>
      </c>
      <c r="C570" s="5">
        <v>44324</v>
      </c>
      <c r="G570" s="14" t="s">
        <v>124</v>
      </c>
      <c r="H570" s="14"/>
      <c r="J570" s="8" t="s">
        <v>20</v>
      </c>
      <c r="L570" s="13" t="s">
        <v>20</v>
      </c>
      <c r="M570" s="13"/>
      <c r="N570" s="12"/>
      <c r="Q570" s="13"/>
      <c r="R570" s="13"/>
      <c r="S570" s="13"/>
      <c r="T570" s="13"/>
      <c r="U570" s="13"/>
    </row>
    <row r="571" spans="1:21" ht="0.75" customHeight="1" x14ac:dyDescent="0.25">
      <c r="A571">
        <f t="shared" si="8"/>
        <v>128</v>
      </c>
    </row>
    <row r="572" spans="1:21" ht="3.75" customHeight="1" x14ac:dyDescent="0.25">
      <c r="A572">
        <f t="shared" si="8"/>
        <v>128</v>
      </c>
    </row>
    <row r="573" spans="1:21" ht="0.75" customHeight="1" x14ac:dyDescent="0.25">
      <c r="A573">
        <f t="shared" si="8"/>
        <v>128</v>
      </c>
      <c r="N573" s="12">
        <v>0</v>
      </c>
      <c r="Q573" s="13" t="s">
        <v>22</v>
      </c>
      <c r="R573" s="13"/>
      <c r="S573" s="13"/>
      <c r="T573" s="13"/>
      <c r="U573" s="13"/>
    </row>
    <row r="574" spans="1:21" x14ac:dyDescent="0.25">
      <c r="A574">
        <f t="shared" si="8"/>
        <v>129</v>
      </c>
      <c r="C574" s="5">
        <v>44325</v>
      </c>
      <c r="D574" s="16" t="s">
        <v>23</v>
      </c>
      <c r="E574" s="16"/>
      <c r="G574" s="14" t="s">
        <v>24</v>
      </c>
      <c r="H574" s="14"/>
      <c r="J574" s="8" t="s">
        <v>20</v>
      </c>
      <c r="L574" s="13" t="s">
        <v>20</v>
      </c>
      <c r="M574" s="13"/>
      <c r="N574" s="12"/>
      <c r="Q574" s="13"/>
      <c r="R574" s="13"/>
      <c r="S574" s="13"/>
      <c r="T574" s="13"/>
      <c r="U574" s="13"/>
    </row>
    <row r="575" spans="1:21" ht="0.75" customHeight="1" x14ac:dyDescent="0.25">
      <c r="A575">
        <f t="shared" si="8"/>
        <v>129</v>
      </c>
    </row>
    <row r="576" spans="1:21" ht="3.75" customHeight="1" x14ac:dyDescent="0.25">
      <c r="A576">
        <f t="shared" si="8"/>
        <v>129</v>
      </c>
    </row>
    <row r="577" spans="1:21" ht="0.75" customHeight="1" x14ac:dyDescent="0.25">
      <c r="A577">
        <f t="shared" si="8"/>
        <v>129</v>
      </c>
      <c r="N577" s="12">
        <v>0</v>
      </c>
      <c r="Q577" s="13" t="s">
        <v>19</v>
      </c>
      <c r="R577" s="13"/>
      <c r="S577" s="13"/>
      <c r="T577" s="13"/>
      <c r="U577" s="13"/>
    </row>
    <row r="578" spans="1:21" x14ac:dyDescent="0.25">
      <c r="A578">
        <f t="shared" si="8"/>
        <v>130</v>
      </c>
      <c r="C578" s="5">
        <v>44326</v>
      </c>
      <c r="G578" s="14" t="s">
        <v>70</v>
      </c>
      <c r="H578" s="14"/>
      <c r="J578" s="8" t="s">
        <v>20</v>
      </c>
      <c r="L578" s="13" t="s">
        <v>20</v>
      </c>
      <c r="M578" s="13"/>
      <c r="N578" s="12"/>
      <c r="Q578" s="13"/>
      <c r="R578" s="13"/>
      <c r="S578" s="13"/>
      <c r="T578" s="13"/>
      <c r="U578" s="13"/>
    </row>
    <row r="579" spans="1:21" ht="0.75" customHeight="1" x14ac:dyDescent="0.25">
      <c r="A579">
        <f t="shared" si="8"/>
        <v>130</v>
      </c>
    </row>
    <row r="580" spans="1:21" ht="3.75" customHeight="1" x14ac:dyDescent="0.25">
      <c r="A580">
        <f t="shared" si="8"/>
        <v>130</v>
      </c>
    </row>
    <row r="581" spans="1:21" ht="0.75" customHeight="1" x14ac:dyDescent="0.25">
      <c r="A581">
        <f t="shared" si="8"/>
        <v>130</v>
      </c>
      <c r="N581" s="12">
        <v>0</v>
      </c>
      <c r="Q581" s="13" t="s">
        <v>19</v>
      </c>
      <c r="R581" s="13"/>
      <c r="S581" s="13"/>
      <c r="T581" s="13"/>
      <c r="U581" s="13"/>
    </row>
    <row r="582" spans="1:21" x14ac:dyDescent="0.25">
      <c r="A582">
        <f t="shared" si="8"/>
        <v>131</v>
      </c>
      <c r="C582" s="5">
        <v>44327</v>
      </c>
      <c r="G582" s="14" t="s">
        <v>125</v>
      </c>
      <c r="H582" s="14"/>
      <c r="J582" s="8" t="s">
        <v>20</v>
      </c>
      <c r="L582" s="13" t="s">
        <v>20</v>
      </c>
      <c r="M582" s="13"/>
      <c r="N582" s="12"/>
      <c r="Q582" s="13"/>
      <c r="R582" s="13"/>
      <c r="S582" s="13"/>
      <c r="T582" s="13"/>
      <c r="U582" s="13"/>
    </row>
    <row r="583" spans="1:21" ht="0.75" customHeight="1" x14ac:dyDescent="0.25">
      <c r="A583">
        <f t="shared" si="8"/>
        <v>131</v>
      </c>
    </row>
    <row r="584" spans="1:21" ht="3.75" customHeight="1" x14ac:dyDescent="0.25">
      <c r="A584">
        <f t="shared" si="8"/>
        <v>131</v>
      </c>
    </row>
    <row r="585" spans="1:21" ht="0.75" customHeight="1" x14ac:dyDescent="0.25">
      <c r="A585">
        <f t="shared" si="8"/>
        <v>131</v>
      </c>
      <c r="N585" s="12">
        <v>0</v>
      </c>
      <c r="Q585" s="13" t="s">
        <v>19</v>
      </c>
      <c r="R585" s="13"/>
      <c r="S585" s="13"/>
      <c r="T585" s="13"/>
      <c r="U585" s="13"/>
    </row>
    <row r="586" spans="1:21" x14ac:dyDescent="0.25">
      <c r="A586">
        <f t="shared" si="8"/>
        <v>132</v>
      </c>
      <c r="C586" s="5">
        <v>44328</v>
      </c>
      <c r="G586" s="14" t="s">
        <v>126</v>
      </c>
      <c r="H586" s="14"/>
      <c r="J586" s="8" t="s">
        <v>20</v>
      </c>
      <c r="L586" s="13" t="s">
        <v>20</v>
      </c>
      <c r="M586" s="13"/>
      <c r="N586" s="12"/>
      <c r="Q586" s="13"/>
      <c r="R586" s="13"/>
      <c r="S586" s="13"/>
      <c r="T586" s="13"/>
      <c r="U586" s="13"/>
    </row>
    <row r="587" spans="1:21" ht="0.75" customHeight="1" x14ac:dyDescent="0.25">
      <c r="A587">
        <f t="shared" si="8"/>
        <v>132</v>
      </c>
    </row>
    <row r="588" spans="1:21" ht="3.75" customHeight="1" x14ac:dyDescent="0.25">
      <c r="A588">
        <f t="shared" si="8"/>
        <v>132</v>
      </c>
    </row>
    <row r="589" spans="1:21" ht="0.75" customHeight="1" x14ac:dyDescent="0.25">
      <c r="A589">
        <f t="shared" si="8"/>
        <v>132</v>
      </c>
      <c r="N589" s="12">
        <v>0</v>
      </c>
      <c r="Q589" s="13" t="s">
        <v>19</v>
      </c>
      <c r="R589" s="13"/>
      <c r="S589" s="13"/>
      <c r="T589" s="13"/>
      <c r="U589" s="13"/>
    </row>
    <row r="590" spans="1:21" x14ac:dyDescent="0.25">
      <c r="A590">
        <f t="shared" si="8"/>
        <v>133</v>
      </c>
      <c r="C590" s="5">
        <v>44329</v>
      </c>
      <c r="G590" s="14" t="s">
        <v>104</v>
      </c>
      <c r="H590" s="14"/>
      <c r="J590" s="8" t="s">
        <v>20</v>
      </c>
      <c r="L590" s="13" t="s">
        <v>20</v>
      </c>
      <c r="M590" s="13"/>
      <c r="N590" s="12"/>
      <c r="Q590" s="13"/>
      <c r="R590" s="13"/>
      <c r="S590" s="13"/>
      <c r="T590" s="13"/>
      <c r="U590" s="13"/>
    </row>
    <row r="591" spans="1:21" ht="0.75" customHeight="1" x14ac:dyDescent="0.25">
      <c r="A591">
        <f t="shared" si="8"/>
        <v>133</v>
      </c>
    </row>
    <row r="592" spans="1:21" ht="3.75" customHeight="1" x14ac:dyDescent="0.25">
      <c r="A592">
        <f t="shared" si="8"/>
        <v>133</v>
      </c>
    </row>
    <row r="593" spans="1:21" ht="0.75" customHeight="1" x14ac:dyDescent="0.25">
      <c r="A593">
        <f t="shared" si="8"/>
        <v>133</v>
      </c>
      <c r="N593" s="12">
        <v>0</v>
      </c>
      <c r="Q593" s="13" t="s">
        <v>19</v>
      </c>
      <c r="R593" s="13"/>
      <c r="S593" s="13"/>
      <c r="T593" s="13"/>
      <c r="U593" s="13"/>
    </row>
    <row r="594" spans="1:21" x14ac:dyDescent="0.25">
      <c r="A594">
        <f t="shared" si="8"/>
        <v>134</v>
      </c>
      <c r="C594" s="5">
        <v>44330</v>
      </c>
      <c r="G594" s="14" t="s">
        <v>127</v>
      </c>
      <c r="H594" s="14"/>
      <c r="J594" s="8" t="s">
        <v>20</v>
      </c>
      <c r="L594" s="13" t="s">
        <v>20</v>
      </c>
      <c r="M594" s="13"/>
      <c r="N594" s="12"/>
      <c r="Q594" s="13"/>
      <c r="R594" s="13"/>
      <c r="S594" s="13"/>
      <c r="T594" s="13"/>
      <c r="U594" s="13"/>
    </row>
    <row r="595" spans="1:21" ht="0.75" customHeight="1" x14ac:dyDescent="0.25">
      <c r="A595">
        <f t="shared" si="8"/>
        <v>134</v>
      </c>
    </row>
    <row r="596" spans="1:21" ht="3.75" customHeight="1" x14ac:dyDescent="0.25">
      <c r="A596">
        <f t="shared" si="8"/>
        <v>134</v>
      </c>
    </row>
    <row r="597" spans="1:21" ht="0.75" customHeight="1" x14ac:dyDescent="0.25">
      <c r="A597">
        <f t="shared" si="8"/>
        <v>134</v>
      </c>
      <c r="N597" s="12">
        <v>0</v>
      </c>
      <c r="Q597" s="13" t="s">
        <v>19</v>
      </c>
      <c r="R597" s="13"/>
      <c r="S597" s="13"/>
      <c r="T597" s="13"/>
      <c r="U597" s="13"/>
    </row>
    <row r="598" spans="1:21" x14ac:dyDescent="0.25">
      <c r="A598">
        <f t="shared" si="8"/>
        <v>135</v>
      </c>
      <c r="C598" s="5">
        <v>44331</v>
      </c>
      <c r="G598" s="14" t="s">
        <v>128</v>
      </c>
      <c r="H598" s="14"/>
      <c r="J598" s="8" t="s">
        <v>20</v>
      </c>
      <c r="L598" s="13" t="s">
        <v>20</v>
      </c>
      <c r="M598" s="13"/>
      <c r="N598" s="12"/>
      <c r="Q598" s="13"/>
      <c r="R598" s="13"/>
      <c r="S598" s="13"/>
      <c r="T598" s="13"/>
      <c r="U598" s="13"/>
    </row>
    <row r="599" spans="1:21" ht="0.75" customHeight="1" x14ac:dyDescent="0.25">
      <c r="A599">
        <f t="shared" ref="A599:A662" si="9">IF(AND(C599&lt;&gt;"",LEN(C599)=5),A598+1,A598)</f>
        <v>135</v>
      </c>
    </row>
    <row r="600" spans="1:21" ht="0.75" customHeight="1" x14ac:dyDescent="0.25">
      <c r="A600">
        <f t="shared" si="9"/>
        <v>135</v>
      </c>
    </row>
    <row r="601" spans="1:21" x14ac:dyDescent="0.25">
      <c r="A601">
        <f t="shared" si="9"/>
        <v>135</v>
      </c>
      <c r="H601" s="9" t="s">
        <v>26</v>
      </c>
      <c r="J601" s="8" t="s">
        <v>20</v>
      </c>
      <c r="K601" s="13" t="s">
        <v>20</v>
      </c>
      <c r="L601" s="13"/>
      <c r="M601" s="13"/>
      <c r="N601" s="6">
        <v>0</v>
      </c>
      <c r="Q601" s="13" t="s">
        <v>63</v>
      </c>
      <c r="R601" s="13"/>
      <c r="S601" s="13"/>
      <c r="T601" s="13"/>
      <c r="U601" s="13"/>
    </row>
    <row r="602" spans="1:21" ht="3" customHeight="1" x14ac:dyDescent="0.25">
      <c r="A602">
        <f t="shared" si="9"/>
        <v>135</v>
      </c>
    </row>
    <row r="603" spans="1:21" ht="17.25" customHeight="1" x14ac:dyDescent="0.25">
      <c r="A603">
        <f t="shared" si="9"/>
        <v>135</v>
      </c>
      <c r="B603" s="15" t="s">
        <v>64</v>
      </c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</row>
    <row r="604" spans="1:21" ht="15.75" customHeight="1" x14ac:dyDescent="0.25">
      <c r="A604">
        <f t="shared" si="9"/>
        <v>135</v>
      </c>
      <c r="B604" s="4">
        <v>10</v>
      </c>
      <c r="C604" s="17" t="s">
        <v>35</v>
      </c>
      <c r="D604" s="17"/>
      <c r="E604" s="17" t="s">
        <v>36</v>
      </c>
      <c r="F604" s="17"/>
      <c r="G604" s="17"/>
      <c r="H604" s="17"/>
      <c r="I604" s="17"/>
      <c r="J604" s="17"/>
      <c r="K604" s="17"/>
      <c r="L604" s="17"/>
      <c r="M604" s="17" t="s">
        <v>37</v>
      </c>
      <c r="N604" s="17"/>
      <c r="O604" s="17"/>
      <c r="P604" s="17"/>
      <c r="Q604" s="17"/>
      <c r="R604" s="17"/>
      <c r="S604" s="17"/>
      <c r="T604" s="17"/>
    </row>
    <row r="605" spans="1:21" ht="4.5" customHeight="1" x14ac:dyDescent="0.25">
      <c r="A605">
        <f t="shared" si="9"/>
        <v>135</v>
      </c>
    </row>
    <row r="606" spans="1:21" ht="0.75" customHeight="1" x14ac:dyDescent="0.25">
      <c r="A606">
        <f t="shared" si="9"/>
        <v>135</v>
      </c>
      <c r="N606" s="12">
        <v>0</v>
      </c>
      <c r="Q606" s="13" t="s">
        <v>22</v>
      </c>
      <c r="R606" s="13"/>
      <c r="S606" s="13"/>
      <c r="T606" s="13"/>
      <c r="U606" s="13"/>
    </row>
    <row r="607" spans="1:21" x14ac:dyDescent="0.25">
      <c r="A607">
        <f t="shared" si="9"/>
        <v>136</v>
      </c>
      <c r="C607" s="5">
        <v>44317</v>
      </c>
      <c r="D607" s="16" t="s">
        <v>25</v>
      </c>
      <c r="E607" s="16"/>
      <c r="G607" s="14" t="s">
        <v>24</v>
      </c>
      <c r="H607" s="14"/>
      <c r="J607" s="8" t="s">
        <v>20</v>
      </c>
      <c r="L607" s="13" t="s">
        <v>20</v>
      </c>
      <c r="M607" s="13"/>
      <c r="N607" s="12"/>
      <c r="Q607" s="13"/>
      <c r="R607" s="13"/>
      <c r="S607" s="13"/>
      <c r="T607" s="13"/>
      <c r="U607" s="13"/>
    </row>
    <row r="608" spans="1:21" ht="0.75" customHeight="1" x14ac:dyDescent="0.25">
      <c r="A608">
        <f t="shared" si="9"/>
        <v>136</v>
      </c>
    </row>
    <row r="609" spans="1:21" ht="3.75" customHeight="1" x14ac:dyDescent="0.25">
      <c r="A609">
        <f t="shared" si="9"/>
        <v>136</v>
      </c>
    </row>
    <row r="610" spans="1:21" ht="0.75" customHeight="1" x14ac:dyDescent="0.25">
      <c r="A610">
        <f t="shared" si="9"/>
        <v>136</v>
      </c>
      <c r="N610" s="12">
        <v>0</v>
      </c>
      <c r="Q610" s="13" t="s">
        <v>22</v>
      </c>
      <c r="R610" s="13"/>
      <c r="S610" s="13"/>
      <c r="T610" s="13"/>
      <c r="U610" s="13"/>
    </row>
    <row r="611" spans="1:21" x14ac:dyDescent="0.25">
      <c r="A611">
        <f t="shared" si="9"/>
        <v>137</v>
      </c>
      <c r="C611" s="5">
        <v>44318</v>
      </c>
      <c r="D611" s="16" t="s">
        <v>23</v>
      </c>
      <c r="E611" s="16"/>
      <c r="G611" s="14" t="s">
        <v>24</v>
      </c>
      <c r="H611" s="14"/>
      <c r="J611" s="8" t="s">
        <v>20</v>
      </c>
      <c r="L611" s="13" t="s">
        <v>20</v>
      </c>
      <c r="M611" s="13"/>
      <c r="N611" s="12"/>
      <c r="Q611" s="13"/>
      <c r="R611" s="13"/>
      <c r="S611" s="13"/>
      <c r="T611" s="13"/>
      <c r="U611" s="13"/>
    </row>
    <row r="612" spans="1:21" ht="0.75" customHeight="1" x14ac:dyDescent="0.25">
      <c r="A612">
        <f t="shared" si="9"/>
        <v>137</v>
      </c>
    </row>
    <row r="613" spans="1:21" ht="3.75" customHeight="1" x14ac:dyDescent="0.25">
      <c r="A613">
        <f t="shared" si="9"/>
        <v>137</v>
      </c>
    </row>
    <row r="614" spans="1:21" ht="0.75" customHeight="1" x14ac:dyDescent="0.25">
      <c r="A614">
        <f t="shared" si="9"/>
        <v>137</v>
      </c>
      <c r="N614" s="12">
        <v>0</v>
      </c>
      <c r="Q614" s="13" t="s">
        <v>22</v>
      </c>
      <c r="R614" s="13"/>
      <c r="S614" s="13"/>
      <c r="T614" s="13"/>
      <c r="U614" s="13"/>
    </row>
    <row r="615" spans="1:21" x14ac:dyDescent="0.25">
      <c r="A615">
        <f t="shared" si="9"/>
        <v>138</v>
      </c>
      <c r="C615" s="5">
        <v>44319</v>
      </c>
      <c r="D615" s="16" t="s">
        <v>25</v>
      </c>
      <c r="E615" s="16"/>
      <c r="G615" s="14" t="s">
        <v>24</v>
      </c>
      <c r="H615" s="14"/>
      <c r="J615" s="8" t="s">
        <v>20</v>
      </c>
      <c r="L615" s="13" t="s">
        <v>20</v>
      </c>
      <c r="M615" s="13"/>
      <c r="N615" s="12"/>
      <c r="Q615" s="13"/>
      <c r="R615" s="13"/>
      <c r="S615" s="13"/>
      <c r="T615" s="13"/>
      <c r="U615" s="13"/>
    </row>
    <row r="616" spans="1:21" ht="0.75" customHeight="1" x14ac:dyDescent="0.25">
      <c r="A616">
        <f t="shared" si="9"/>
        <v>138</v>
      </c>
    </row>
    <row r="617" spans="1:21" ht="3.75" customHeight="1" x14ac:dyDescent="0.25">
      <c r="A617">
        <f t="shared" si="9"/>
        <v>138</v>
      </c>
    </row>
    <row r="618" spans="1:21" ht="0.75" customHeight="1" x14ac:dyDescent="0.25">
      <c r="A618">
        <f t="shared" si="9"/>
        <v>138</v>
      </c>
      <c r="N618" s="12">
        <v>0</v>
      </c>
      <c r="Q618" s="13" t="s">
        <v>19</v>
      </c>
      <c r="R618" s="13"/>
      <c r="S618" s="13"/>
      <c r="T618" s="13"/>
      <c r="U618" s="13"/>
    </row>
    <row r="619" spans="1:21" x14ac:dyDescent="0.25">
      <c r="A619">
        <f t="shared" si="9"/>
        <v>139</v>
      </c>
      <c r="C619" s="5">
        <v>44320</v>
      </c>
      <c r="G619" s="14" t="s">
        <v>74</v>
      </c>
      <c r="H619" s="14"/>
      <c r="J619" s="8" t="s">
        <v>20</v>
      </c>
      <c r="L619" s="13" t="s">
        <v>20</v>
      </c>
      <c r="M619" s="13"/>
      <c r="N619" s="12"/>
      <c r="Q619" s="13"/>
      <c r="R619" s="13"/>
      <c r="S619" s="13"/>
      <c r="T619" s="13"/>
      <c r="U619" s="13"/>
    </row>
    <row r="620" spans="1:21" ht="0.75" customHeight="1" x14ac:dyDescent="0.25">
      <c r="A620">
        <f t="shared" si="9"/>
        <v>139</v>
      </c>
    </row>
    <row r="621" spans="1:21" ht="3.75" customHeight="1" x14ac:dyDescent="0.25">
      <c r="A621">
        <f t="shared" si="9"/>
        <v>139</v>
      </c>
    </row>
    <row r="622" spans="1:21" ht="0.75" customHeight="1" x14ac:dyDescent="0.25">
      <c r="A622">
        <f t="shared" si="9"/>
        <v>139</v>
      </c>
      <c r="N622" s="12">
        <v>0</v>
      </c>
      <c r="Q622" s="13" t="s">
        <v>19</v>
      </c>
      <c r="R622" s="13"/>
      <c r="S622" s="13"/>
      <c r="T622" s="13"/>
      <c r="U622" s="13"/>
    </row>
    <row r="623" spans="1:21" x14ac:dyDescent="0.25">
      <c r="A623">
        <f t="shared" si="9"/>
        <v>140</v>
      </c>
      <c r="C623" s="5">
        <v>44321</v>
      </c>
      <c r="G623" s="14" t="s">
        <v>122</v>
      </c>
      <c r="H623" s="14"/>
      <c r="J623" s="8" t="s">
        <v>20</v>
      </c>
      <c r="L623" s="13" t="s">
        <v>20</v>
      </c>
      <c r="M623" s="13"/>
      <c r="N623" s="12"/>
      <c r="Q623" s="13"/>
      <c r="R623" s="13"/>
      <c r="S623" s="13"/>
      <c r="T623" s="13"/>
      <c r="U623" s="13"/>
    </row>
    <row r="624" spans="1:21" ht="0.75" customHeight="1" x14ac:dyDescent="0.25">
      <c r="A624">
        <f t="shared" si="9"/>
        <v>140</v>
      </c>
    </row>
    <row r="625" spans="1:21" ht="3.75" customHeight="1" x14ac:dyDescent="0.25">
      <c r="A625">
        <f t="shared" si="9"/>
        <v>140</v>
      </c>
    </row>
    <row r="626" spans="1:21" ht="0.75" customHeight="1" x14ac:dyDescent="0.25">
      <c r="A626">
        <f t="shared" si="9"/>
        <v>140</v>
      </c>
      <c r="N626" s="12">
        <v>0</v>
      </c>
      <c r="Q626" s="13" t="s">
        <v>19</v>
      </c>
      <c r="R626" s="13"/>
      <c r="S626" s="13"/>
      <c r="T626" s="13"/>
      <c r="U626" s="13"/>
    </row>
    <row r="627" spans="1:21" x14ac:dyDescent="0.25">
      <c r="A627">
        <f t="shared" si="9"/>
        <v>141</v>
      </c>
      <c r="C627" s="5">
        <v>44322</v>
      </c>
      <c r="G627" s="14" t="s">
        <v>94</v>
      </c>
      <c r="H627" s="14"/>
      <c r="J627" s="8" t="s">
        <v>20</v>
      </c>
      <c r="L627" s="13" t="s">
        <v>20</v>
      </c>
      <c r="M627" s="13"/>
      <c r="N627" s="12"/>
      <c r="Q627" s="13"/>
      <c r="R627" s="13"/>
      <c r="S627" s="13"/>
      <c r="T627" s="13"/>
      <c r="U627" s="13"/>
    </row>
    <row r="628" spans="1:21" ht="0.75" customHeight="1" x14ac:dyDescent="0.25">
      <c r="A628">
        <f t="shared" si="9"/>
        <v>141</v>
      </c>
    </row>
    <row r="629" spans="1:21" ht="3.75" customHeight="1" x14ac:dyDescent="0.25">
      <c r="A629">
        <f t="shared" si="9"/>
        <v>141</v>
      </c>
    </row>
    <row r="630" spans="1:21" ht="0.75" customHeight="1" x14ac:dyDescent="0.25">
      <c r="A630">
        <f t="shared" si="9"/>
        <v>141</v>
      </c>
      <c r="N630" s="12">
        <v>0</v>
      </c>
      <c r="Q630" s="13" t="s">
        <v>19</v>
      </c>
      <c r="R630" s="13"/>
      <c r="S630" s="13"/>
      <c r="T630" s="13"/>
      <c r="U630" s="13"/>
    </row>
    <row r="631" spans="1:21" x14ac:dyDescent="0.25">
      <c r="A631">
        <f t="shared" si="9"/>
        <v>142</v>
      </c>
      <c r="C631" s="5">
        <v>44323</v>
      </c>
      <c r="G631" s="14" t="s">
        <v>129</v>
      </c>
      <c r="H631" s="14"/>
      <c r="J631" s="8" t="s">
        <v>20</v>
      </c>
      <c r="L631" s="13" t="s">
        <v>20</v>
      </c>
      <c r="M631" s="13"/>
      <c r="N631" s="12"/>
      <c r="Q631" s="13"/>
      <c r="R631" s="13"/>
      <c r="S631" s="13"/>
      <c r="T631" s="13"/>
      <c r="U631" s="13"/>
    </row>
    <row r="632" spans="1:21" ht="0.75" customHeight="1" x14ac:dyDescent="0.25">
      <c r="A632">
        <f t="shared" si="9"/>
        <v>142</v>
      </c>
    </row>
    <row r="633" spans="1:21" ht="3.75" customHeight="1" x14ac:dyDescent="0.25">
      <c r="A633">
        <f t="shared" si="9"/>
        <v>142</v>
      </c>
    </row>
    <row r="634" spans="1:21" ht="0.75" customHeight="1" x14ac:dyDescent="0.25">
      <c r="A634">
        <f t="shared" si="9"/>
        <v>142</v>
      </c>
      <c r="N634" s="12">
        <v>0</v>
      </c>
      <c r="Q634" s="13" t="s">
        <v>19</v>
      </c>
      <c r="R634" s="13"/>
      <c r="S634" s="13"/>
      <c r="T634" s="13"/>
      <c r="U634" s="13"/>
    </row>
    <row r="635" spans="1:21" x14ac:dyDescent="0.25">
      <c r="A635">
        <f t="shared" si="9"/>
        <v>143</v>
      </c>
      <c r="C635" s="5">
        <v>44324</v>
      </c>
      <c r="G635" s="14" t="s">
        <v>130</v>
      </c>
      <c r="H635" s="14"/>
      <c r="J635" s="8" t="s">
        <v>20</v>
      </c>
      <c r="L635" s="13" t="s">
        <v>20</v>
      </c>
      <c r="M635" s="13"/>
      <c r="N635" s="12"/>
      <c r="Q635" s="13"/>
      <c r="R635" s="13"/>
      <c r="S635" s="13"/>
      <c r="T635" s="13"/>
      <c r="U635" s="13"/>
    </row>
    <row r="636" spans="1:21" ht="0.75" customHeight="1" x14ac:dyDescent="0.25">
      <c r="A636">
        <f t="shared" si="9"/>
        <v>143</v>
      </c>
    </row>
    <row r="637" spans="1:21" ht="3.75" customHeight="1" x14ac:dyDescent="0.25">
      <c r="A637">
        <f t="shared" si="9"/>
        <v>143</v>
      </c>
    </row>
    <row r="638" spans="1:21" ht="0.75" customHeight="1" x14ac:dyDescent="0.25">
      <c r="A638">
        <f t="shared" si="9"/>
        <v>143</v>
      </c>
      <c r="N638" s="12">
        <v>0</v>
      </c>
      <c r="Q638" s="13" t="s">
        <v>22</v>
      </c>
      <c r="R638" s="13"/>
      <c r="S638" s="13"/>
      <c r="T638" s="13"/>
      <c r="U638" s="13"/>
    </row>
    <row r="639" spans="1:21" x14ac:dyDescent="0.25">
      <c r="A639">
        <f t="shared" si="9"/>
        <v>144</v>
      </c>
      <c r="C639" s="5">
        <v>44325</v>
      </c>
      <c r="D639" s="16" t="s">
        <v>23</v>
      </c>
      <c r="E639" s="16"/>
      <c r="G639" s="14" t="s">
        <v>24</v>
      </c>
      <c r="H639" s="14"/>
      <c r="J639" s="8" t="s">
        <v>20</v>
      </c>
      <c r="L639" s="13" t="s">
        <v>20</v>
      </c>
      <c r="M639" s="13"/>
      <c r="N639" s="12"/>
      <c r="Q639" s="13"/>
      <c r="R639" s="13"/>
      <c r="S639" s="13"/>
      <c r="T639" s="13"/>
      <c r="U639" s="13"/>
    </row>
    <row r="640" spans="1:21" ht="0.75" customHeight="1" x14ac:dyDescent="0.25">
      <c r="A640">
        <f t="shared" si="9"/>
        <v>144</v>
      </c>
    </row>
    <row r="641" spans="1:21" ht="3.75" customHeight="1" x14ac:dyDescent="0.25">
      <c r="A641">
        <f t="shared" si="9"/>
        <v>144</v>
      </c>
    </row>
    <row r="642" spans="1:21" ht="0.75" customHeight="1" x14ac:dyDescent="0.25">
      <c r="A642">
        <f t="shared" si="9"/>
        <v>144</v>
      </c>
      <c r="N642" s="12">
        <v>0</v>
      </c>
      <c r="Q642" s="13" t="s">
        <v>19</v>
      </c>
      <c r="R642" s="13"/>
      <c r="S642" s="13"/>
      <c r="T642" s="13"/>
      <c r="U642" s="13"/>
    </row>
    <row r="643" spans="1:21" x14ac:dyDescent="0.25">
      <c r="A643">
        <f t="shared" si="9"/>
        <v>145</v>
      </c>
      <c r="C643" s="5">
        <v>44326</v>
      </c>
      <c r="G643" s="14" t="s">
        <v>57</v>
      </c>
      <c r="H643" s="14"/>
      <c r="J643" s="8" t="s">
        <v>20</v>
      </c>
      <c r="L643" s="13" t="s">
        <v>20</v>
      </c>
      <c r="M643" s="13"/>
      <c r="N643" s="12"/>
      <c r="Q643" s="13"/>
      <c r="R643" s="13"/>
      <c r="S643" s="13"/>
      <c r="T643" s="13"/>
      <c r="U643" s="13"/>
    </row>
    <row r="644" spans="1:21" ht="0.75" customHeight="1" x14ac:dyDescent="0.25">
      <c r="A644">
        <f t="shared" si="9"/>
        <v>145</v>
      </c>
    </row>
    <row r="645" spans="1:21" ht="3.75" customHeight="1" x14ac:dyDescent="0.25">
      <c r="A645">
        <f t="shared" si="9"/>
        <v>145</v>
      </c>
    </row>
    <row r="646" spans="1:21" ht="0.75" customHeight="1" x14ac:dyDescent="0.25">
      <c r="A646">
        <f t="shared" si="9"/>
        <v>145</v>
      </c>
      <c r="N646" s="12">
        <v>0</v>
      </c>
      <c r="Q646" s="13" t="s">
        <v>19</v>
      </c>
      <c r="R646" s="13"/>
      <c r="S646" s="13"/>
      <c r="T646" s="13"/>
      <c r="U646" s="13"/>
    </row>
    <row r="647" spans="1:21" x14ac:dyDescent="0.25">
      <c r="A647">
        <f t="shared" si="9"/>
        <v>146</v>
      </c>
      <c r="C647" s="5">
        <v>44327</v>
      </c>
      <c r="G647" s="14" t="s">
        <v>131</v>
      </c>
      <c r="H647" s="14"/>
      <c r="J647" s="8" t="s">
        <v>20</v>
      </c>
      <c r="L647" s="13" t="s">
        <v>20</v>
      </c>
      <c r="M647" s="13"/>
      <c r="N647" s="12"/>
      <c r="Q647" s="13"/>
      <c r="R647" s="13"/>
      <c r="S647" s="13"/>
      <c r="T647" s="13"/>
      <c r="U647" s="13"/>
    </row>
    <row r="648" spans="1:21" ht="0.75" customHeight="1" x14ac:dyDescent="0.25">
      <c r="A648">
        <f t="shared" si="9"/>
        <v>146</v>
      </c>
    </row>
    <row r="649" spans="1:21" ht="3.75" customHeight="1" x14ac:dyDescent="0.25">
      <c r="A649">
        <f t="shared" si="9"/>
        <v>146</v>
      </c>
    </row>
    <row r="650" spans="1:21" ht="0.75" customHeight="1" x14ac:dyDescent="0.25">
      <c r="A650">
        <f t="shared" si="9"/>
        <v>146</v>
      </c>
      <c r="N650" s="12">
        <v>0</v>
      </c>
      <c r="Q650" s="13" t="s">
        <v>19</v>
      </c>
      <c r="R650" s="13"/>
      <c r="S650" s="13"/>
      <c r="T650" s="13"/>
      <c r="U650" s="13"/>
    </row>
    <row r="651" spans="1:21" x14ac:dyDescent="0.25">
      <c r="A651">
        <f t="shared" si="9"/>
        <v>147</v>
      </c>
      <c r="C651" s="5">
        <v>44328</v>
      </c>
      <c r="G651" s="14" t="s">
        <v>103</v>
      </c>
      <c r="H651" s="14"/>
      <c r="J651" s="8" t="s">
        <v>20</v>
      </c>
      <c r="L651" s="13" t="s">
        <v>20</v>
      </c>
      <c r="M651" s="13"/>
      <c r="N651" s="12"/>
      <c r="Q651" s="13"/>
      <c r="R651" s="13"/>
      <c r="S651" s="13"/>
      <c r="T651" s="13"/>
      <c r="U651" s="13"/>
    </row>
    <row r="652" spans="1:21" ht="0.75" customHeight="1" x14ac:dyDescent="0.25">
      <c r="A652">
        <f t="shared" si="9"/>
        <v>147</v>
      </c>
    </row>
    <row r="653" spans="1:21" ht="3.75" customHeight="1" x14ac:dyDescent="0.25">
      <c r="A653">
        <f t="shared" si="9"/>
        <v>147</v>
      </c>
    </row>
    <row r="654" spans="1:21" ht="0.75" customHeight="1" x14ac:dyDescent="0.25">
      <c r="A654">
        <f t="shared" si="9"/>
        <v>147</v>
      </c>
      <c r="N654" s="12">
        <v>0</v>
      </c>
      <c r="Q654" s="13" t="s">
        <v>19</v>
      </c>
      <c r="R654" s="13"/>
      <c r="S654" s="13"/>
      <c r="T654" s="13"/>
      <c r="U654" s="13"/>
    </row>
    <row r="655" spans="1:21" x14ac:dyDescent="0.25">
      <c r="A655">
        <f t="shared" si="9"/>
        <v>148</v>
      </c>
      <c r="C655" s="5">
        <v>44329</v>
      </c>
      <c r="G655" s="14" t="s">
        <v>132</v>
      </c>
      <c r="H655" s="14"/>
      <c r="J655" s="8" t="s">
        <v>20</v>
      </c>
      <c r="L655" s="13" t="s">
        <v>20</v>
      </c>
      <c r="M655" s="13"/>
      <c r="N655" s="12"/>
      <c r="Q655" s="13"/>
      <c r="R655" s="13"/>
      <c r="S655" s="13"/>
      <c r="T655" s="13"/>
      <c r="U655" s="13"/>
    </row>
    <row r="656" spans="1:21" ht="0.75" customHeight="1" x14ac:dyDescent="0.25">
      <c r="A656">
        <f t="shared" si="9"/>
        <v>148</v>
      </c>
    </row>
    <row r="657" spans="1:22" ht="3.75" customHeight="1" x14ac:dyDescent="0.25">
      <c r="A657">
        <f t="shared" si="9"/>
        <v>148</v>
      </c>
    </row>
    <row r="658" spans="1:22" ht="0.75" customHeight="1" x14ac:dyDescent="0.25">
      <c r="A658">
        <f t="shared" si="9"/>
        <v>148</v>
      </c>
      <c r="N658" s="12">
        <v>0</v>
      </c>
      <c r="P658" s="14" t="s">
        <v>80</v>
      </c>
      <c r="Q658" s="14"/>
      <c r="R658" s="13" t="s">
        <v>19</v>
      </c>
      <c r="S658" s="13"/>
      <c r="T658" s="13"/>
      <c r="U658" s="13"/>
      <c r="V658" s="13"/>
    </row>
    <row r="659" spans="1:22" x14ac:dyDescent="0.25">
      <c r="A659">
        <f t="shared" si="9"/>
        <v>149</v>
      </c>
      <c r="C659" s="5">
        <v>44330</v>
      </c>
      <c r="G659" s="14" t="s">
        <v>24</v>
      </c>
      <c r="H659" s="14"/>
      <c r="J659" s="8" t="s">
        <v>20</v>
      </c>
      <c r="L659" s="13" t="s">
        <v>20</v>
      </c>
      <c r="M659" s="13"/>
      <c r="N659" s="12"/>
      <c r="P659" s="14"/>
      <c r="Q659" s="14"/>
      <c r="R659" s="13"/>
      <c r="S659" s="13"/>
      <c r="T659" s="13"/>
      <c r="U659" s="13"/>
      <c r="V659" s="13"/>
    </row>
    <row r="660" spans="1:22" ht="0.75" customHeight="1" x14ac:dyDescent="0.25">
      <c r="A660">
        <f t="shared" si="9"/>
        <v>149</v>
      </c>
    </row>
    <row r="661" spans="1:22" ht="3.75" customHeight="1" x14ac:dyDescent="0.25">
      <c r="A661">
        <f t="shared" si="9"/>
        <v>149</v>
      </c>
    </row>
    <row r="662" spans="1:22" ht="0.75" customHeight="1" x14ac:dyDescent="0.25">
      <c r="A662">
        <f t="shared" si="9"/>
        <v>149</v>
      </c>
      <c r="N662" s="12">
        <v>0</v>
      </c>
      <c r="Q662" s="13" t="s">
        <v>19</v>
      </c>
      <c r="R662" s="13"/>
      <c r="S662" s="13"/>
      <c r="T662" s="13"/>
      <c r="U662" s="13"/>
    </row>
    <row r="663" spans="1:22" x14ac:dyDescent="0.25">
      <c r="A663">
        <f t="shared" ref="A663:A726" si="10">IF(AND(C663&lt;&gt;"",LEN(C663)=5),A662+1,A662)</f>
        <v>150</v>
      </c>
      <c r="C663" s="5">
        <v>44331</v>
      </c>
      <c r="G663" s="14" t="s">
        <v>75</v>
      </c>
      <c r="H663" s="14"/>
      <c r="J663" s="8" t="s">
        <v>20</v>
      </c>
      <c r="L663" s="13" t="s">
        <v>20</v>
      </c>
      <c r="M663" s="13"/>
      <c r="N663" s="12"/>
      <c r="Q663" s="13"/>
      <c r="R663" s="13"/>
      <c r="S663" s="13"/>
      <c r="T663" s="13"/>
      <c r="U663" s="13"/>
    </row>
    <row r="664" spans="1:22" ht="0.75" customHeight="1" x14ac:dyDescent="0.25">
      <c r="A664">
        <f t="shared" si="10"/>
        <v>150</v>
      </c>
    </row>
    <row r="665" spans="1:22" ht="0.75" customHeight="1" x14ac:dyDescent="0.25">
      <c r="A665">
        <f t="shared" si="10"/>
        <v>150</v>
      </c>
    </row>
    <row r="666" spans="1:22" x14ac:dyDescent="0.25">
      <c r="A666">
        <f t="shared" si="10"/>
        <v>150</v>
      </c>
      <c r="H666" s="9" t="s">
        <v>26</v>
      </c>
      <c r="J666" s="8" t="s">
        <v>20</v>
      </c>
      <c r="K666" s="13" t="s">
        <v>20</v>
      </c>
      <c r="L666" s="13"/>
      <c r="M666" s="13"/>
      <c r="N666" s="6">
        <v>0</v>
      </c>
      <c r="Q666" s="13" t="s">
        <v>63</v>
      </c>
      <c r="R666" s="13"/>
      <c r="S666" s="13"/>
      <c r="T666" s="13"/>
      <c r="U666" s="13"/>
    </row>
    <row r="667" spans="1:22" ht="3" customHeight="1" x14ac:dyDescent="0.25">
      <c r="A667">
        <f t="shared" si="10"/>
        <v>150</v>
      </c>
    </row>
    <row r="668" spans="1:22" ht="17.25" customHeight="1" x14ac:dyDescent="0.25">
      <c r="A668">
        <f t="shared" si="10"/>
        <v>150</v>
      </c>
      <c r="B668" s="15" t="s">
        <v>64</v>
      </c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2" ht="15.75" customHeight="1" x14ac:dyDescent="0.25">
      <c r="A669">
        <f t="shared" si="10"/>
        <v>150</v>
      </c>
      <c r="B669" s="4">
        <v>11</v>
      </c>
      <c r="C669" s="17" t="s">
        <v>38</v>
      </c>
      <c r="D669" s="17"/>
      <c r="E669" s="17" t="s">
        <v>39</v>
      </c>
      <c r="F669" s="17"/>
      <c r="G669" s="17"/>
      <c r="H669" s="17"/>
      <c r="I669" s="17"/>
      <c r="J669" s="17"/>
      <c r="K669" s="17"/>
      <c r="L669" s="17"/>
      <c r="M669" s="17" t="s">
        <v>40</v>
      </c>
      <c r="N669" s="17"/>
      <c r="O669" s="17"/>
      <c r="P669" s="17"/>
      <c r="Q669" s="17"/>
      <c r="R669" s="17"/>
      <c r="S669" s="17"/>
      <c r="T669" s="17"/>
    </row>
    <row r="670" spans="1:22" ht="4.5" customHeight="1" x14ac:dyDescent="0.25">
      <c r="A670">
        <f t="shared" si="10"/>
        <v>150</v>
      </c>
    </row>
    <row r="671" spans="1:22" ht="0.75" customHeight="1" x14ac:dyDescent="0.25">
      <c r="A671">
        <f t="shared" si="10"/>
        <v>150</v>
      </c>
      <c r="N671" s="12">
        <v>0</v>
      </c>
      <c r="Q671" s="13" t="s">
        <v>22</v>
      </c>
      <c r="R671" s="13"/>
      <c r="S671" s="13"/>
      <c r="T671" s="13"/>
      <c r="U671" s="13"/>
    </row>
    <row r="672" spans="1:22" x14ac:dyDescent="0.25">
      <c r="A672">
        <f t="shared" si="10"/>
        <v>151</v>
      </c>
      <c r="C672" s="5">
        <v>44317</v>
      </c>
      <c r="D672" s="16" t="s">
        <v>25</v>
      </c>
      <c r="E672" s="16"/>
      <c r="G672" s="14" t="s">
        <v>24</v>
      </c>
      <c r="H672" s="14"/>
      <c r="J672" s="8" t="s">
        <v>20</v>
      </c>
      <c r="L672" s="13" t="s">
        <v>20</v>
      </c>
      <c r="M672" s="13"/>
      <c r="N672" s="12"/>
      <c r="Q672" s="13"/>
      <c r="R672" s="13"/>
      <c r="S672" s="13"/>
      <c r="T672" s="13"/>
      <c r="U672" s="13"/>
    </row>
    <row r="673" spans="1:21" ht="0.75" customHeight="1" x14ac:dyDescent="0.25">
      <c r="A673">
        <f t="shared" si="10"/>
        <v>151</v>
      </c>
    </row>
    <row r="674" spans="1:21" ht="3.75" customHeight="1" x14ac:dyDescent="0.25">
      <c r="A674">
        <f t="shared" si="10"/>
        <v>151</v>
      </c>
    </row>
    <row r="675" spans="1:21" ht="0.75" customHeight="1" x14ac:dyDescent="0.25">
      <c r="A675">
        <f t="shared" si="10"/>
        <v>151</v>
      </c>
      <c r="N675" s="12">
        <v>0</v>
      </c>
      <c r="Q675" s="13" t="s">
        <v>22</v>
      </c>
      <c r="R675" s="13"/>
      <c r="S675" s="13"/>
      <c r="T675" s="13"/>
      <c r="U675" s="13"/>
    </row>
    <row r="676" spans="1:21" x14ac:dyDescent="0.25">
      <c r="A676">
        <f t="shared" si="10"/>
        <v>152</v>
      </c>
      <c r="C676" s="5">
        <v>44318</v>
      </c>
      <c r="D676" s="16" t="s">
        <v>23</v>
      </c>
      <c r="E676" s="16"/>
      <c r="G676" s="14" t="s">
        <v>24</v>
      </c>
      <c r="H676" s="14"/>
      <c r="J676" s="8" t="s">
        <v>20</v>
      </c>
      <c r="L676" s="13" t="s">
        <v>20</v>
      </c>
      <c r="M676" s="13"/>
      <c r="N676" s="12"/>
      <c r="Q676" s="13"/>
      <c r="R676" s="13"/>
      <c r="S676" s="13"/>
      <c r="T676" s="13"/>
      <c r="U676" s="13"/>
    </row>
    <row r="677" spans="1:21" ht="0.75" customHeight="1" x14ac:dyDescent="0.25">
      <c r="A677">
        <f t="shared" si="10"/>
        <v>152</v>
      </c>
    </row>
    <row r="678" spans="1:21" ht="3.75" customHeight="1" x14ac:dyDescent="0.25">
      <c r="A678">
        <f t="shared" si="10"/>
        <v>152</v>
      </c>
    </row>
    <row r="679" spans="1:21" ht="0.75" customHeight="1" x14ac:dyDescent="0.25">
      <c r="A679">
        <f t="shared" si="10"/>
        <v>152</v>
      </c>
      <c r="N679" s="12">
        <v>0</v>
      </c>
      <c r="Q679" s="13" t="s">
        <v>22</v>
      </c>
      <c r="R679" s="13"/>
      <c r="S679" s="13"/>
      <c r="T679" s="13"/>
      <c r="U679" s="13"/>
    </row>
    <row r="680" spans="1:21" x14ac:dyDescent="0.25">
      <c r="A680">
        <f t="shared" si="10"/>
        <v>153</v>
      </c>
      <c r="C680" s="5">
        <v>44319</v>
      </c>
      <c r="D680" s="16" t="s">
        <v>25</v>
      </c>
      <c r="E680" s="16"/>
      <c r="G680" s="14" t="s">
        <v>24</v>
      </c>
      <c r="H680" s="14"/>
      <c r="J680" s="8" t="s">
        <v>20</v>
      </c>
      <c r="L680" s="13" t="s">
        <v>20</v>
      </c>
      <c r="M680" s="13"/>
      <c r="N680" s="12"/>
      <c r="Q680" s="13"/>
      <c r="R680" s="13"/>
      <c r="S680" s="13"/>
      <c r="T680" s="13"/>
      <c r="U680" s="13"/>
    </row>
    <row r="681" spans="1:21" ht="0.75" customHeight="1" x14ac:dyDescent="0.25">
      <c r="A681">
        <f t="shared" si="10"/>
        <v>153</v>
      </c>
    </row>
    <row r="682" spans="1:21" ht="3.75" customHeight="1" x14ac:dyDescent="0.25">
      <c r="A682">
        <f t="shared" si="10"/>
        <v>153</v>
      </c>
    </row>
    <row r="683" spans="1:21" ht="0.75" customHeight="1" x14ac:dyDescent="0.25">
      <c r="A683">
        <f t="shared" si="10"/>
        <v>153</v>
      </c>
      <c r="N683" s="12">
        <v>0</v>
      </c>
      <c r="Q683" s="13" t="s">
        <v>19</v>
      </c>
      <c r="R683" s="13"/>
      <c r="S683" s="13"/>
      <c r="T683" s="13"/>
      <c r="U683" s="13"/>
    </row>
    <row r="684" spans="1:21" x14ac:dyDescent="0.25">
      <c r="A684">
        <f t="shared" si="10"/>
        <v>154</v>
      </c>
      <c r="C684" s="5">
        <v>44320</v>
      </c>
      <c r="G684" s="14" t="s">
        <v>133</v>
      </c>
      <c r="H684" s="14"/>
      <c r="J684" s="8" t="s">
        <v>20</v>
      </c>
      <c r="L684" s="13" t="s">
        <v>20</v>
      </c>
      <c r="M684" s="13"/>
      <c r="N684" s="12"/>
      <c r="Q684" s="13"/>
      <c r="R684" s="13"/>
      <c r="S684" s="13"/>
      <c r="T684" s="13"/>
      <c r="U684" s="13"/>
    </row>
    <row r="685" spans="1:21" ht="0.75" customHeight="1" x14ac:dyDescent="0.25">
      <c r="A685">
        <f t="shared" si="10"/>
        <v>154</v>
      </c>
    </row>
    <row r="686" spans="1:21" ht="3.75" customHeight="1" x14ac:dyDescent="0.25">
      <c r="A686">
        <f t="shared" si="10"/>
        <v>154</v>
      </c>
    </row>
    <row r="687" spans="1:21" ht="0.75" customHeight="1" x14ac:dyDescent="0.25">
      <c r="A687">
        <f t="shared" si="10"/>
        <v>154</v>
      </c>
      <c r="N687" s="12">
        <v>0</v>
      </c>
      <c r="Q687" s="13" t="s">
        <v>19</v>
      </c>
      <c r="R687" s="13"/>
      <c r="S687" s="13"/>
      <c r="T687" s="13"/>
      <c r="U687" s="13"/>
    </row>
    <row r="688" spans="1:21" x14ac:dyDescent="0.25">
      <c r="A688">
        <f t="shared" si="10"/>
        <v>155</v>
      </c>
      <c r="C688" s="5">
        <v>44321</v>
      </c>
      <c r="G688" s="14" t="s">
        <v>134</v>
      </c>
      <c r="H688" s="14"/>
      <c r="J688" s="8" t="s">
        <v>20</v>
      </c>
      <c r="L688" s="13" t="s">
        <v>20</v>
      </c>
      <c r="M688" s="13"/>
      <c r="N688" s="12"/>
      <c r="Q688" s="13"/>
      <c r="R688" s="13"/>
      <c r="S688" s="13"/>
      <c r="T688" s="13"/>
      <c r="U688" s="13"/>
    </row>
    <row r="689" spans="1:21" ht="0.75" customHeight="1" x14ac:dyDescent="0.25">
      <c r="A689">
        <f t="shared" si="10"/>
        <v>155</v>
      </c>
    </row>
    <row r="690" spans="1:21" ht="3.75" customHeight="1" x14ac:dyDescent="0.25">
      <c r="A690">
        <f t="shared" si="10"/>
        <v>155</v>
      </c>
    </row>
    <row r="691" spans="1:21" ht="0.75" customHeight="1" x14ac:dyDescent="0.25">
      <c r="A691">
        <f t="shared" si="10"/>
        <v>155</v>
      </c>
      <c r="N691" s="12">
        <v>0</v>
      </c>
      <c r="Q691" s="13" t="s">
        <v>19</v>
      </c>
      <c r="R691" s="13"/>
      <c r="S691" s="13"/>
      <c r="T691" s="13"/>
      <c r="U691" s="13"/>
    </row>
    <row r="692" spans="1:21" x14ac:dyDescent="0.25">
      <c r="A692">
        <f t="shared" si="10"/>
        <v>156</v>
      </c>
      <c r="C692" s="5">
        <v>44322</v>
      </c>
      <c r="G692" s="14" t="s">
        <v>135</v>
      </c>
      <c r="H692" s="14"/>
      <c r="J692" s="8" t="s">
        <v>20</v>
      </c>
      <c r="L692" s="13" t="s">
        <v>20</v>
      </c>
      <c r="M692" s="13"/>
      <c r="N692" s="12"/>
      <c r="Q692" s="13"/>
      <c r="R692" s="13"/>
      <c r="S692" s="13"/>
      <c r="T692" s="13"/>
      <c r="U692" s="13"/>
    </row>
    <row r="693" spans="1:21" ht="0.75" customHeight="1" x14ac:dyDescent="0.25">
      <c r="A693">
        <f t="shared" si="10"/>
        <v>156</v>
      </c>
    </row>
    <row r="694" spans="1:21" ht="3.75" customHeight="1" x14ac:dyDescent="0.25">
      <c r="A694">
        <f t="shared" si="10"/>
        <v>156</v>
      </c>
    </row>
    <row r="695" spans="1:21" ht="0.75" customHeight="1" x14ac:dyDescent="0.25">
      <c r="A695">
        <f t="shared" si="10"/>
        <v>156</v>
      </c>
      <c r="N695" s="12">
        <v>0</v>
      </c>
      <c r="Q695" s="13" t="s">
        <v>19</v>
      </c>
      <c r="R695" s="13"/>
      <c r="S695" s="13"/>
      <c r="T695" s="13"/>
      <c r="U695" s="13"/>
    </row>
    <row r="696" spans="1:21" x14ac:dyDescent="0.25">
      <c r="A696">
        <f t="shared" si="10"/>
        <v>157</v>
      </c>
      <c r="C696" s="5">
        <v>44323</v>
      </c>
      <c r="G696" s="14" t="s">
        <v>136</v>
      </c>
      <c r="H696" s="14"/>
      <c r="J696" s="8" t="s">
        <v>20</v>
      </c>
      <c r="L696" s="13" t="s">
        <v>20</v>
      </c>
      <c r="M696" s="13"/>
      <c r="N696" s="12"/>
      <c r="Q696" s="13"/>
      <c r="R696" s="13"/>
      <c r="S696" s="13"/>
      <c r="T696" s="13"/>
      <c r="U696" s="13"/>
    </row>
    <row r="697" spans="1:21" ht="0.75" customHeight="1" x14ac:dyDescent="0.25">
      <c r="A697">
        <f t="shared" si="10"/>
        <v>157</v>
      </c>
    </row>
    <row r="698" spans="1:21" ht="3.75" customHeight="1" x14ac:dyDescent="0.25">
      <c r="A698">
        <f t="shared" si="10"/>
        <v>157</v>
      </c>
    </row>
    <row r="699" spans="1:21" ht="0.75" customHeight="1" x14ac:dyDescent="0.25">
      <c r="A699">
        <f t="shared" si="10"/>
        <v>157</v>
      </c>
      <c r="N699" s="12">
        <v>0</v>
      </c>
      <c r="Q699" s="13" t="s">
        <v>19</v>
      </c>
      <c r="R699" s="13"/>
      <c r="S699" s="13"/>
      <c r="T699" s="13"/>
      <c r="U699" s="13"/>
    </row>
    <row r="700" spans="1:21" x14ac:dyDescent="0.25">
      <c r="A700">
        <f t="shared" si="10"/>
        <v>158</v>
      </c>
      <c r="C700" s="5">
        <v>44324</v>
      </c>
      <c r="G700" s="14" t="s">
        <v>137</v>
      </c>
      <c r="H700" s="14"/>
      <c r="J700" s="8" t="s">
        <v>20</v>
      </c>
      <c r="L700" s="13" t="s">
        <v>20</v>
      </c>
      <c r="M700" s="13"/>
      <c r="N700" s="12"/>
      <c r="Q700" s="13"/>
      <c r="R700" s="13"/>
      <c r="S700" s="13"/>
      <c r="T700" s="13"/>
      <c r="U700" s="13"/>
    </row>
    <row r="701" spans="1:21" ht="0.75" customHeight="1" x14ac:dyDescent="0.25">
      <c r="A701">
        <f t="shared" si="10"/>
        <v>158</v>
      </c>
    </row>
    <row r="702" spans="1:21" ht="3.75" customHeight="1" x14ac:dyDescent="0.25">
      <c r="A702">
        <f t="shared" si="10"/>
        <v>158</v>
      </c>
    </row>
    <row r="703" spans="1:21" ht="0.75" customHeight="1" x14ac:dyDescent="0.25">
      <c r="A703">
        <f t="shared" si="10"/>
        <v>158</v>
      </c>
      <c r="N703" s="12">
        <v>0</v>
      </c>
      <c r="Q703" s="13" t="s">
        <v>22</v>
      </c>
      <c r="R703" s="13"/>
      <c r="S703" s="13"/>
      <c r="T703" s="13"/>
      <c r="U703" s="13"/>
    </row>
    <row r="704" spans="1:21" x14ac:dyDescent="0.25">
      <c r="A704">
        <f t="shared" si="10"/>
        <v>159</v>
      </c>
      <c r="C704" s="5">
        <v>44325</v>
      </c>
      <c r="D704" s="16" t="s">
        <v>23</v>
      </c>
      <c r="E704" s="16"/>
      <c r="G704" s="14" t="s">
        <v>24</v>
      </c>
      <c r="H704" s="14"/>
      <c r="J704" s="8" t="s">
        <v>20</v>
      </c>
      <c r="L704" s="13" t="s">
        <v>20</v>
      </c>
      <c r="M704" s="13"/>
      <c r="N704" s="12"/>
      <c r="Q704" s="13"/>
      <c r="R704" s="13"/>
      <c r="S704" s="13"/>
      <c r="T704" s="13"/>
      <c r="U704" s="13"/>
    </row>
    <row r="705" spans="1:21" ht="0.75" customHeight="1" x14ac:dyDescent="0.25">
      <c r="A705">
        <f t="shared" si="10"/>
        <v>159</v>
      </c>
    </row>
    <row r="706" spans="1:21" ht="3.75" customHeight="1" x14ac:dyDescent="0.25">
      <c r="A706">
        <f t="shared" si="10"/>
        <v>159</v>
      </c>
    </row>
    <row r="707" spans="1:21" ht="0.75" customHeight="1" x14ac:dyDescent="0.25">
      <c r="A707">
        <f t="shared" si="10"/>
        <v>159</v>
      </c>
      <c r="N707" s="12">
        <v>0</v>
      </c>
      <c r="Q707" s="13" t="s">
        <v>19</v>
      </c>
      <c r="R707" s="13"/>
      <c r="S707" s="13"/>
      <c r="T707" s="13"/>
      <c r="U707" s="13"/>
    </row>
    <row r="708" spans="1:21" x14ac:dyDescent="0.25">
      <c r="A708">
        <f t="shared" si="10"/>
        <v>160</v>
      </c>
      <c r="C708" s="5">
        <v>44326</v>
      </c>
      <c r="G708" s="14" t="s">
        <v>138</v>
      </c>
      <c r="H708" s="14"/>
      <c r="J708" s="8" t="s">
        <v>20</v>
      </c>
      <c r="L708" s="13" t="s">
        <v>20</v>
      </c>
      <c r="M708" s="13"/>
      <c r="N708" s="12"/>
      <c r="Q708" s="13"/>
      <c r="R708" s="13"/>
      <c r="S708" s="13"/>
      <c r="T708" s="13"/>
      <c r="U708" s="13"/>
    </row>
    <row r="709" spans="1:21" ht="0.75" customHeight="1" x14ac:dyDescent="0.25">
      <c r="A709">
        <f t="shared" si="10"/>
        <v>160</v>
      </c>
    </row>
    <row r="710" spans="1:21" ht="3.75" customHeight="1" x14ac:dyDescent="0.25">
      <c r="A710">
        <f t="shared" si="10"/>
        <v>160</v>
      </c>
    </row>
    <row r="711" spans="1:21" ht="0.75" customHeight="1" x14ac:dyDescent="0.25">
      <c r="A711">
        <f t="shared" si="10"/>
        <v>160</v>
      </c>
      <c r="N711" s="12">
        <v>0</v>
      </c>
      <c r="Q711" s="13" t="s">
        <v>19</v>
      </c>
      <c r="R711" s="13"/>
      <c r="S711" s="13"/>
      <c r="T711" s="13"/>
      <c r="U711" s="13"/>
    </row>
    <row r="712" spans="1:21" x14ac:dyDescent="0.25">
      <c r="A712">
        <f t="shared" si="10"/>
        <v>161</v>
      </c>
      <c r="C712" s="5">
        <v>44327</v>
      </c>
      <c r="G712" s="14" t="s">
        <v>139</v>
      </c>
      <c r="H712" s="14"/>
      <c r="J712" s="8" t="s">
        <v>20</v>
      </c>
      <c r="L712" s="13" t="s">
        <v>20</v>
      </c>
      <c r="M712" s="13"/>
      <c r="N712" s="12"/>
      <c r="Q712" s="13"/>
      <c r="R712" s="13"/>
      <c r="S712" s="13"/>
      <c r="T712" s="13"/>
      <c r="U712" s="13"/>
    </row>
    <row r="713" spans="1:21" ht="0.75" customHeight="1" x14ac:dyDescent="0.25">
      <c r="A713">
        <f t="shared" si="10"/>
        <v>161</v>
      </c>
    </row>
    <row r="714" spans="1:21" ht="3.75" customHeight="1" x14ac:dyDescent="0.25">
      <c r="A714">
        <f t="shared" si="10"/>
        <v>161</v>
      </c>
    </row>
    <row r="715" spans="1:21" ht="0.75" customHeight="1" x14ac:dyDescent="0.25">
      <c r="A715">
        <f t="shared" si="10"/>
        <v>161</v>
      </c>
      <c r="N715" s="12">
        <v>0</v>
      </c>
      <c r="Q715" s="13" t="s">
        <v>19</v>
      </c>
      <c r="R715" s="13"/>
      <c r="S715" s="13"/>
      <c r="T715" s="13"/>
      <c r="U715" s="13"/>
    </row>
    <row r="716" spans="1:21" x14ac:dyDescent="0.25">
      <c r="A716">
        <f t="shared" si="10"/>
        <v>162</v>
      </c>
      <c r="C716" s="5">
        <v>44328</v>
      </c>
      <c r="G716" s="14" t="s">
        <v>140</v>
      </c>
      <c r="H716" s="14"/>
      <c r="J716" s="8" t="s">
        <v>20</v>
      </c>
      <c r="L716" s="13" t="s">
        <v>20</v>
      </c>
      <c r="M716" s="13"/>
      <c r="N716" s="12"/>
      <c r="Q716" s="13"/>
      <c r="R716" s="13"/>
      <c r="S716" s="13"/>
      <c r="T716" s="13"/>
      <c r="U716" s="13"/>
    </row>
    <row r="717" spans="1:21" ht="0.75" customHeight="1" x14ac:dyDescent="0.25">
      <c r="A717">
        <f t="shared" si="10"/>
        <v>162</v>
      </c>
    </row>
    <row r="718" spans="1:21" ht="3.75" customHeight="1" x14ac:dyDescent="0.25">
      <c r="A718">
        <f t="shared" si="10"/>
        <v>162</v>
      </c>
    </row>
    <row r="719" spans="1:21" ht="0.75" customHeight="1" x14ac:dyDescent="0.25">
      <c r="A719">
        <f t="shared" si="10"/>
        <v>162</v>
      </c>
      <c r="N719" s="12">
        <v>0</v>
      </c>
      <c r="Q719" s="13" t="s">
        <v>19</v>
      </c>
      <c r="R719" s="13"/>
      <c r="S719" s="13"/>
      <c r="T719" s="13"/>
      <c r="U719" s="13"/>
    </row>
    <row r="720" spans="1:21" x14ac:dyDescent="0.25">
      <c r="A720">
        <f t="shared" si="10"/>
        <v>163</v>
      </c>
      <c r="C720" s="5">
        <v>44329</v>
      </c>
      <c r="G720" s="14" t="s">
        <v>141</v>
      </c>
      <c r="H720" s="14"/>
      <c r="J720" s="8" t="s">
        <v>20</v>
      </c>
      <c r="L720" s="13" t="s">
        <v>20</v>
      </c>
      <c r="M720" s="13"/>
      <c r="N720" s="12"/>
      <c r="Q720" s="13"/>
      <c r="R720" s="13"/>
      <c r="S720" s="13"/>
      <c r="T720" s="13"/>
      <c r="U720" s="13"/>
    </row>
    <row r="721" spans="1:21" ht="0.75" customHeight="1" x14ac:dyDescent="0.25">
      <c r="A721">
        <f t="shared" si="10"/>
        <v>163</v>
      </c>
    </row>
    <row r="722" spans="1:21" ht="3.75" customHeight="1" x14ac:dyDescent="0.25">
      <c r="A722">
        <f t="shared" si="10"/>
        <v>163</v>
      </c>
    </row>
    <row r="723" spans="1:21" ht="0.75" customHeight="1" x14ac:dyDescent="0.25">
      <c r="A723">
        <f t="shared" si="10"/>
        <v>163</v>
      </c>
      <c r="N723" s="12">
        <v>0</v>
      </c>
      <c r="Q723" s="13" t="s">
        <v>19</v>
      </c>
      <c r="R723" s="13"/>
      <c r="S723" s="13"/>
      <c r="T723" s="13"/>
      <c r="U723" s="13"/>
    </row>
    <row r="724" spans="1:21" x14ac:dyDescent="0.25">
      <c r="A724">
        <f t="shared" si="10"/>
        <v>164</v>
      </c>
      <c r="C724" s="5">
        <v>44330</v>
      </c>
      <c r="G724" s="14" t="s">
        <v>142</v>
      </c>
      <c r="H724" s="14"/>
      <c r="J724" s="8" t="s">
        <v>20</v>
      </c>
      <c r="L724" s="13" t="s">
        <v>20</v>
      </c>
      <c r="M724" s="13"/>
      <c r="N724" s="12"/>
      <c r="Q724" s="13"/>
      <c r="R724" s="13"/>
      <c r="S724" s="13"/>
      <c r="T724" s="13"/>
      <c r="U724" s="13"/>
    </row>
    <row r="725" spans="1:21" ht="0.75" customHeight="1" x14ac:dyDescent="0.25">
      <c r="A725">
        <f t="shared" si="10"/>
        <v>164</v>
      </c>
    </row>
    <row r="726" spans="1:21" ht="3.75" customHeight="1" x14ac:dyDescent="0.25">
      <c r="A726">
        <f t="shared" si="10"/>
        <v>164</v>
      </c>
    </row>
    <row r="727" spans="1:21" ht="0.75" customHeight="1" x14ac:dyDescent="0.25">
      <c r="A727">
        <f t="shared" ref="A727:A790" si="11">IF(AND(C727&lt;&gt;"",LEN(C727)=5),A726+1,A726)</f>
        <v>164</v>
      </c>
      <c r="N727" s="12">
        <v>0</v>
      </c>
      <c r="Q727" s="13" t="s">
        <v>19</v>
      </c>
      <c r="R727" s="13"/>
      <c r="S727" s="13"/>
      <c r="T727" s="13"/>
      <c r="U727" s="13"/>
    </row>
    <row r="728" spans="1:21" x14ac:dyDescent="0.25">
      <c r="A728">
        <f t="shared" si="11"/>
        <v>165</v>
      </c>
      <c r="C728" s="5">
        <v>44331</v>
      </c>
      <c r="G728" s="14" t="s">
        <v>143</v>
      </c>
      <c r="H728" s="14"/>
      <c r="J728" s="8" t="s">
        <v>20</v>
      </c>
      <c r="L728" s="13" t="s">
        <v>20</v>
      </c>
      <c r="M728" s="13"/>
      <c r="N728" s="12"/>
      <c r="Q728" s="13"/>
      <c r="R728" s="13"/>
      <c r="S728" s="13"/>
      <c r="T728" s="13"/>
      <c r="U728" s="13"/>
    </row>
    <row r="729" spans="1:21" ht="0.75" customHeight="1" x14ac:dyDescent="0.25">
      <c r="A729">
        <f t="shared" si="11"/>
        <v>165</v>
      </c>
    </row>
    <row r="730" spans="1:21" ht="0.75" customHeight="1" x14ac:dyDescent="0.25">
      <c r="A730">
        <f t="shared" si="11"/>
        <v>165</v>
      </c>
    </row>
    <row r="731" spans="1:21" x14ac:dyDescent="0.25">
      <c r="A731">
        <f t="shared" si="11"/>
        <v>165</v>
      </c>
      <c r="H731" s="9" t="s">
        <v>26</v>
      </c>
      <c r="J731" s="8" t="s">
        <v>20</v>
      </c>
      <c r="K731" s="13" t="s">
        <v>20</v>
      </c>
      <c r="L731" s="13"/>
      <c r="M731" s="13"/>
      <c r="N731" s="6">
        <v>0</v>
      </c>
      <c r="Q731" s="13" t="s">
        <v>63</v>
      </c>
      <c r="R731" s="13"/>
      <c r="S731" s="13"/>
      <c r="T731" s="13"/>
      <c r="U731" s="13"/>
    </row>
    <row r="732" spans="1:21" ht="3" customHeight="1" x14ac:dyDescent="0.25">
      <c r="A732">
        <f t="shared" si="11"/>
        <v>165</v>
      </c>
    </row>
    <row r="733" spans="1:21" ht="17.25" customHeight="1" x14ac:dyDescent="0.25">
      <c r="A733">
        <f t="shared" si="11"/>
        <v>165</v>
      </c>
      <c r="B733" s="15" t="s">
        <v>64</v>
      </c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</row>
    <row r="734" spans="1:21" ht="15.75" customHeight="1" x14ac:dyDescent="0.25">
      <c r="A734">
        <f t="shared" si="11"/>
        <v>165</v>
      </c>
      <c r="B734" s="4">
        <v>12</v>
      </c>
      <c r="C734" s="17" t="s">
        <v>41</v>
      </c>
      <c r="D734" s="17"/>
      <c r="E734" s="17" t="s">
        <v>42</v>
      </c>
      <c r="F734" s="17"/>
      <c r="G734" s="17"/>
      <c r="H734" s="17"/>
      <c r="I734" s="17"/>
      <c r="J734" s="17"/>
      <c r="K734" s="17"/>
      <c r="L734" s="17"/>
      <c r="M734" s="17" t="s">
        <v>40</v>
      </c>
      <c r="N734" s="17"/>
      <c r="O734" s="17"/>
      <c r="P734" s="17"/>
      <c r="Q734" s="17"/>
      <c r="R734" s="17"/>
      <c r="S734" s="17"/>
      <c r="T734" s="17"/>
    </row>
    <row r="735" spans="1:21" ht="4.5" customHeight="1" x14ac:dyDescent="0.25">
      <c r="A735">
        <f t="shared" si="11"/>
        <v>165</v>
      </c>
    </row>
    <row r="736" spans="1:21" ht="0.75" customHeight="1" x14ac:dyDescent="0.25">
      <c r="A736">
        <f t="shared" si="11"/>
        <v>165</v>
      </c>
      <c r="N736" s="12">
        <v>0</v>
      </c>
      <c r="Q736" s="13" t="s">
        <v>22</v>
      </c>
      <c r="R736" s="13"/>
      <c r="S736" s="13"/>
      <c r="T736" s="13"/>
      <c r="U736" s="13"/>
    </row>
    <row r="737" spans="1:21" x14ac:dyDescent="0.25">
      <c r="A737">
        <f t="shared" si="11"/>
        <v>166</v>
      </c>
      <c r="C737" s="5">
        <v>44317</v>
      </c>
      <c r="D737" s="16" t="s">
        <v>25</v>
      </c>
      <c r="E737" s="16"/>
      <c r="G737" s="14" t="s">
        <v>24</v>
      </c>
      <c r="H737" s="14"/>
      <c r="J737" s="8" t="s">
        <v>20</v>
      </c>
      <c r="L737" s="13" t="s">
        <v>20</v>
      </c>
      <c r="M737" s="13"/>
      <c r="N737" s="12"/>
      <c r="Q737" s="13"/>
      <c r="R737" s="13"/>
      <c r="S737" s="13"/>
      <c r="T737" s="13"/>
      <c r="U737" s="13"/>
    </row>
    <row r="738" spans="1:21" ht="0.75" customHeight="1" x14ac:dyDescent="0.25">
      <c r="A738">
        <f t="shared" si="11"/>
        <v>166</v>
      </c>
    </row>
    <row r="739" spans="1:21" ht="3.75" customHeight="1" x14ac:dyDescent="0.25">
      <c r="A739">
        <f t="shared" si="11"/>
        <v>166</v>
      </c>
    </row>
    <row r="740" spans="1:21" ht="0.75" customHeight="1" x14ac:dyDescent="0.25">
      <c r="A740">
        <f t="shared" si="11"/>
        <v>166</v>
      </c>
      <c r="N740" s="12">
        <v>0</v>
      </c>
      <c r="Q740" s="13" t="s">
        <v>22</v>
      </c>
      <c r="R740" s="13"/>
      <c r="S740" s="13"/>
      <c r="T740" s="13"/>
      <c r="U740" s="13"/>
    </row>
    <row r="741" spans="1:21" x14ac:dyDescent="0.25">
      <c r="A741">
        <f t="shared" si="11"/>
        <v>167</v>
      </c>
      <c r="C741" s="5">
        <v>44318</v>
      </c>
      <c r="D741" s="16" t="s">
        <v>23</v>
      </c>
      <c r="E741" s="16"/>
      <c r="G741" s="14" t="s">
        <v>24</v>
      </c>
      <c r="H741" s="14"/>
      <c r="J741" s="8" t="s">
        <v>20</v>
      </c>
      <c r="L741" s="13" t="s">
        <v>20</v>
      </c>
      <c r="M741" s="13"/>
      <c r="N741" s="12"/>
      <c r="Q741" s="13"/>
      <c r="R741" s="13"/>
      <c r="S741" s="13"/>
      <c r="T741" s="13"/>
      <c r="U741" s="13"/>
    </row>
    <row r="742" spans="1:21" ht="0.75" customHeight="1" x14ac:dyDescent="0.25">
      <c r="A742">
        <f t="shared" si="11"/>
        <v>167</v>
      </c>
    </row>
    <row r="743" spans="1:21" ht="3.75" customHeight="1" x14ac:dyDescent="0.25">
      <c r="A743">
        <f t="shared" si="11"/>
        <v>167</v>
      </c>
    </row>
    <row r="744" spans="1:21" ht="0.75" customHeight="1" x14ac:dyDescent="0.25">
      <c r="A744">
        <f t="shared" si="11"/>
        <v>167</v>
      </c>
      <c r="N744" s="12">
        <v>0</v>
      </c>
      <c r="Q744" s="13" t="s">
        <v>22</v>
      </c>
      <c r="R744" s="13"/>
      <c r="S744" s="13"/>
      <c r="T744" s="13"/>
      <c r="U744" s="13"/>
    </row>
    <row r="745" spans="1:21" x14ac:dyDescent="0.25">
      <c r="A745">
        <f t="shared" si="11"/>
        <v>168</v>
      </c>
      <c r="C745" s="5">
        <v>44319</v>
      </c>
      <c r="D745" s="16" t="s">
        <v>25</v>
      </c>
      <c r="E745" s="16"/>
      <c r="G745" s="14" t="s">
        <v>24</v>
      </c>
      <c r="H745" s="14"/>
      <c r="J745" s="8" t="s">
        <v>20</v>
      </c>
      <c r="L745" s="13" t="s">
        <v>20</v>
      </c>
      <c r="M745" s="13"/>
      <c r="N745" s="12"/>
      <c r="Q745" s="13"/>
      <c r="R745" s="13"/>
      <c r="S745" s="13"/>
      <c r="T745" s="13"/>
      <c r="U745" s="13"/>
    </row>
    <row r="746" spans="1:21" ht="0.75" customHeight="1" x14ac:dyDescent="0.25">
      <c r="A746">
        <f t="shared" si="11"/>
        <v>168</v>
      </c>
    </row>
    <row r="747" spans="1:21" ht="3.75" customHeight="1" x14ac:dyDescent="0.25">
      <c r="A747">
        <f t="shared" si="11"/>
        <v>168</v>
      </c>
    </row>
    <row r="748" spans="1:21" ht="0.75" customHeight="1" x14ac:dyDescent="0.25">
      <c r="A748">
        <f t="shared" si="11"/>
        <v>168</v>
      </c>
      <c r="N748" s="12">
        <v>0</v>
      </c>
      <c r="Q748" s="13" t="s">
        <v>19</v>
      </c>
      <c r="R748" s="13"/>
      <c r="S748" s="13"/>
      <c r="T748" s="13"/>
      <c r="U748" s="13"/>
    </row>
    <row r="749" spans="1:21" x14ac:dyDescent="0.25">
      <c r="A749">
        <f t="shared" si="11"/>
        <v>169</v>
      </c>
      <c r="C749" s="5">
        <v>44320</v>
      </c>
      <c r="G749" s="14" t="s">
        <v>144</v>
      </c>
      <c r="H749" s="14"/>
      <c r="J749" s="8" t="s">
        <v>20</v>
      </c>
      <c r="L749" s="13" t="s">
        <v>20</v>
      </c>
      <c r="M749" s="13"/>
      <c r="N749" s="12"/>
      <c r="Q749" s="13"/>
      <c r="R749" s="13"/>
      <c r="S749" s="13"/>
      <c r="T749" s="13"/>
      <c r="U749" s="13"/>
    </row>
    <row r="750" spans="1:21" ht="0.75" customHeight="1" x14ac:dyDescent="0.25">
      <c r="A750">
        <f t="shared" si="11"/>
        <v>169</v>
      </c>
    </row>
    <row r="751" spans="1:21" ht="3.75" customHeight="1" x14ac:dyDescent="0.25">
      <c r="A751">
        <f t="shared" si="11"/>
        <v>169</v>
      </c>
    </row>
    <row r="752" spans="1:21" ht="0.75" customHeight="1" x14ac:dyDescent="0.25">
      <c r="A752">
        <f t="shared" si="11"/>
        <v>169</v>
      </c>
      <c r="N752" s="12">
        <v>0</v>
      </c>
      <c r="Q752" s="13" t="s">
        <v>19</v>
      </c>
      <c r="R752" s="13"/>
      <c r="S752" s="13"/>
      <c r="T752" s="13"/>
      <c r="U752" s="13"/>
    </row>
    <row r="753" spans="1:21" x14ac:dyDescent="0.25">
      <c r="A753">
        <f t="shared" si="11"/>
        <v>170</v>
      </c>
      <c r="C753" s="5">
        <v>44321</v>
      </c>
      <c r="G753" s="14" t="s">
        <v>145</v>
      </c>
      <c r="H753" s="14"/>
      <c r="J753" s="8" t="s">
        <v>20</v>
      </c>
      <c r="L753" s="13" t="s">
        <v>20</v>
      </c>
      <c r="M753" s="13"/>
      <c r="N753" s="12"/>
      <c r="Q753" s="13"/>
      <c r="R753" s="13"/>
      <c r="S753" s="13"/>
      <c r="T753" s="13"/>
      <c r="U753" s="13"/>
    </row>
    <row r="754" spans="1:21" ht="0.75" customHeight="1" x14ac:dyDescent="0.25">
      <c r="A754">
        <f t="shared" si="11"/>
        <v>170</v>
      </c>
    </row>
    <row r="755" spans="1:21" ht="3.75" customHeight="1" x14ac:dyDescent="0.25">
      <c r="A755">
        <f t="shared" si="11"/>
        <v>170</v>
      </c>
    </row>
    <row r="756" spans="1:21" ht="0.75" customHeight="1" x14ac:dyDescent="0.25">
      <c r="A756">
        <f t="shared" si="11"/>
        <v>170</v>
      </c>
      <c r="N756" s="12">
        <v>0</v>
      </c>
      <c r="Q756" s="13" t="s">
        <v>19</v>
      </c>
      <c r="R756" s="13"/>
      <c r="S756" s="13"/>
      <c r="T756" s="13"/>
      <c r="U756" s="13"/>
    </row>
    <row r="757" spans="1:21" x14ac:dyDescent="0.25">
      <c r="A757">
        <f t="shared" si="11"/>
        <v>171</v>
      </c>
      <c r="C757" s="5">
        <v>44322</v>
      </c>
      <c r="G757" s="14" t="s">
        <v>135</v>
      </c>
      <c r="H757" s="14"/>
      <c r="J757" s="8" t="s">
        <v>20</v>
      </c>
      <c r="L757" s="13" t="s">
        <v>20</v>
      </c>
      <c r="M757" s="13"/>
      <c r="N757" s="12"/>
      <c r="Q757" s="13"/>
      <c r="R757" s="13"/>
      <c r="S757" s="13"/>
      <c r="T757" s="13"/>
      <c r="U757" s="13"/>
    </row>
    <row r="758" spans="1:21" ht="0.75" customHeight="1" x14ac:dyDescent="0.25">
      <c r="A758">
        <f t="shared" si="11"/>
        <v>171</v>
      </c>
    </row>
    <row r="759" spans="1:21" ht="3.75" customHeight="1" x14ac:dyDescent="0.25">
      <c r="A759">
        <f t="shared" si="11"/>
        <v>171</v>
      </c>
    </row>
    <row r="760" spans="1:21" ht="0.75" customHeight="1" x14ac:dyDescent="0.25">
      <c r="A760">
        <f t="shared" si="11"/>
        <v>171</v>
      </c>
      <c r="N760" s="12">
        <v>0</v>
      </c>
      <c r="Q760" s="13" t="s">
        <v>19</v>
      </c>
      <c r="R760" s="13"/>
      <c r="S760" s="13"/>
      <c r="T760" s="13"/>
      <c r="U760" s="13"/>
    </row>
    <row r="761" spans="1:21" x14ac:dyDescent="0.25">
      <c r="A761">
        <f t="shared" si="11"/>
        <v>172</v>
      </c>
      <c r="C761" s="5">
        <v>44323</v>
      </c>
      <c r="G761" s="14" t="s">
        <v>146</v>
      </c>
      <c r="H761" s="14"/>
      <c r="J761" s="8" t="s">
        <v>20</v>
      </c>
      <c r="L761" s="13" t="s">
        <v>20</v>
      </c>
      <c r="M761" s="13"/>
      <c r="N761" s="12"/>
      <c r="Q761" s="13"/>
      <c r="R761" s="13"/>
      <c r="S761" s="13"/>
      <c r="T761" s="13"/>
      <c r="U761" s="13"/>
    </row>
    <row r="762" spans="1:21" ht="0.75" customHeight="1" x14ac:dyDescent="0.25">
      <c r="A762">
        <f t="shared" si="11"/>
        <v>172</v>
      </c>
    </row>
    <row r="763" spans="1:21" ht="3.75" customHeight="1" x14ac:dyDescent="0.25">
      <c r="A763">
        <f t="shared" si="11"/>
        <v>172</v>
      </c>
    </row>
    <row r="764" spans="1:21" ht="0.75" customHeight="1" x14ac:dyDescent="0.25">
      <c r="A764">
        <f t="shared" si="11"/>
        <v>172</v>
      </c>
      <c r="N764" s="12">
        <v>0</v>
      </c>
      <c r="Q764" s="13" t="s">
        <v>19</v>
      </c>
      <c r="R764" s="13"/>
      <c r="S764" s="13"/>
      <c r="T764" s="13"/>
      <c r="U764" s="13"/>
    </row>
    <row r="765" spans="1:21" x14ac:dyDescent="0.25">
      <c r="A765">
        <f t="shared" si="11"/>
        <v>173</v>
      </c>
      <c r="C765" s="5">
        <v>44324</v>
      </c>
      <c r="G765" s="14" t="s">
        <v>137</v>
      </c>
      <c r="H765" s="14"/>
      <c r="J765" s="8" t="s">
        <v>20</v>
      </c>
      <c r="L765" s="13" t="s">
        <v>20</v>
      </c>
      <c r="M765" s="13"/>
      <c r="N765" s="12"/>
      <c r="Q765" s="13"/>
      <c r="R765" s="13"/>
      <c r="S765" s="13"/>
      <c r="T765" s="13"/>
      <c r="U765" s="13"/>
    </row>
    <row r="766" spans="1:21" ht="0.75" customHeight="1" x14ac:dyDescent="0.25">
      <c r="A766">
        <f t="shared" si="11"/>
        <v>173</v>
      </c>
    </row>
    <row r="767" spans="1:21" ht="3.75" customHeight="1" x14ac:dyDescent="0.25">
      <c r="A767">
        <f t="shared" si="11"/>
        <v>173</v>
      </c>
    </row>
    <row r="768" spans="1:21" ht="0.75" customHeight="1" x14ac:dyDescent="0.25">
      <c r="A768">
        <f t="shared" si="11"/>
        <v>173</v>
      </c>
      <c r="N768" s="12">
        <v>0</v>
      </c>
      <c r="Q768" s="13" t="s">
        <v>22</v>
      </c>
      <c r="R768" s="13"/>
      <c r="S768" s="13"/>
      <c r="T768" s="13"/>
      <c r="U768" s="13"/>
    </row>
    <row r="769" spans="1:21" x14ac:dyDescent="0.25">
      <c r="A769">
        <f t="shared" si="11"/>
        <v>174</v>
      </c>
      <c r="C769" s="5">
        <v>44325</v>
      </c>
      <c r="D769" s="16" t="s">
        <v>23</v>
      </c>
      <c r="E769" s="16"/>
      <c r="G769" s="14" t="s">
        <v>24</v>
      </c>
      <c r="H769" s="14"/>
      <c r="J769" s="8" t="s">
        <v>20</v>
      </c>
      <c r="L769" s="13" t="s">
        <v>20</v>
      </c>
      <c r="M769" s="13"/>
      <c r="N769" s="12"/>
      <c r="Q769" s="13"/>
      <c r="R769" s="13"/>
      <c r="S769" s="13"/>
      <c r="T769" s="13"/>
      <c r="U769" s="13"/>
    </row>
    <row r="770" spans="1:21" ht="0.75" customHeight="1" x14ac:dyDescent="0.25">
      <c r="A770">
        <f t="shared" si="11"/>
        <v>174</v>
      </c>
    </row>
    <row r="771" spans="1:21" ht="3.75" customHeight="1" x14ac:dyDescent="0.25">
      <c r="A771">
        <f t="shared" si="11"/>
        <v>174</v>
      </c>
    </row>
    <row r="772" spans="1:21" ht="0.75" customHeight="1" x14ac:dyDescent="0.25">
      <c r="A772">
        <f t="shared" si="11"/>
        <v>174</v>
      </c>
      <c r="N772" s="12">
        <v>0</v>
      </c>
      <c r="Q772" s="13" t="s">
        <v>19</v>
      </c>
      <c r="R772" s="13"/>
      <c r="S772" s="13"/>
      <c r="T772" s="13"/>
      <c r="U772" s="13"/>
    </row>
    <row r="773" spans="1:21" x14ac:dyDescent="0.25">
      <c r="A773">
        <f t="shared" si="11"/>
        <v>175</v>
      </c>
      <c r="C773" s="5">
        <v>44326</v>
      </c>
      <c r="G773" s="14" t="s">
        <v>147</v>
      </c>
      <c r="H773" s="14"/>
      <c r="J773" s="8" t="s">
        <v>20</v>
      </c>
      <c r="L773" s="13" t="s">
        <v>20</v>
      </c>
      <c r="M773" s="13"/>
      <c r="N773" s="12"/>
      <c r="Q773" s="13"/>
      <c r="R773" s="13"/>
      <c r="S773" s="13"/>
      <c r="T773" s="13"/>
      <c r="U773" s="13"/>
    </row>
    <row r="774" spans="1:21" ht="0.75" customHeight="1" x14ac:dyDescent="0.25">
      <c r="A774">
        <f t="shared" si="11"/>
        <v>175</v>
      </c>
    </row>
    <row r="775" spans="1:21" ht="3.75" customHeight="1" x14ac:dyDescent="0.25">
      <c r="A775">
        <f t="shared" si="11"/>
        <v>175</v>
      </c>
    </row>
    <row r="776" spans="1:21" ht="0.75" customHeight="1" x14ac:dyDescent="0.25">
      <c r="A776">
        <f t="shared" si="11"/>
        <v>175</v>
      </c>
      <c r="N776" s="12">
        <v>0</v>
      </c>
      <c r="Q776" s="13" t="s">
        <v>19</v>
      </c>
      <c r="R776" s="13"/>
      <c r="S776" s="13"/>
      <c r="T776" s="13"/>
      <c r="U776" s="13"/>
    </row>
    <row r="777" spans="1:21" x14ac:dyDescent="0.25">
      <c r="A777">
        <f t="shared" si="11"/>
        <v>176</v>
      </c>
      <c r="C777" s="5">
        <v>44327</v>
      </c>
      <c r="G777" s="14" t="s">
        <v>148</v>
      </c>
      <c r="H777" s="14"/>
      <c r="J777" s="8" t="s">
        <v>20</v>
      </c>
      <c r="L777" s="13" t="s">
        <v>20</v>
      </c>
      <c r="M777" s="13"/>
      <c r="N777" s="12"/>
      <c r="Q777" s="13"/>
      <c r="R777" s="13"/>
      <c r="S777" s="13"/>
      <c r="T777" s="13"/>
      <c r="U777" s="13"/>
    </row>
    <row r="778" spans="1:21" ht="0.75" customHeight="1" x14ac:dyDescent="0.25">
      <c r="A778">
        <f t="shared" si="11"/>
        <v>176</v>
      </c>
    </row>
    <row r="779" spans="1:21" ht="3.75" customHeight="1" x14ac:dyDescent="0.25">
      <c r="A779">
        <f t="shared" si="11"/>
        <v>176</v>
      </c>
    </row>
    <row r="780" spans="1:21" ht="0.75" customHeight="1" x14ac:dyDescent="0.25">
      <c r="A780">
        <f t="shared" si="11"/>
        <v>176</v>
      </c>
      <c r="N780" s="12">
        <v>0</v>
      </c>
      <c r="Q780" s="13" t="s">
        <v>19</v>
      </c>
      <c r="R780" s="13"/>
      <c r="S780" s="13"/>
      <c r="T780" s="13"/>
      <c r="U780" s="13"/>
    </row>
    <row r="781" spans="1:21" x14ac:dyDescent="0.25">
      <c r="A781">
        <f t="shared" si="11"/>
        <v>177</v>
      </c>
      <c r="C781" s="5">
        <v>44328</v>
      </c>
      <c r="G781" s="14" t="s">
        <v>149</v>
      </c>
      <c r="H781" s="14"/>
      <c r="J781" s="8" t="s">
        <v>20</v>
      </c>
      <c r="L781" s="13" t="s">
        <v>20</v>
      </c>
      <c r="M781" s="13"/>
      <c r="N781" s="12"/>
      <c r="Q781" s="13"/>
      <c r="R781" s="13"/>
      <c r="S781" s="13"/>
      <c r="T781" s="13"/>
      <c r="U781" s="13"/>
    </row>
    <row r="782" spans="1:21" ht="0.75" customHeight="1" x14ac:dyDescent="0.25">
      <c r="A782">
        <f t="shared" si="11"/>
        <v>177</v>
      </c>
    </row>
    <row r="783" spans="1:21" ht="3.75" customHeight="1" x14ac:dyDescent="0.25">
      <c r="A783">
        <f t="shared" si="11"/>
        <v>177</v>
      </c>
    </row>
    <row r="784" spans="1:21" ht="0.75" customHeight="1" x14ac:dyDescent="0.25">
      <c r="A784">
        <f t="shared" si="11"/>
        <v>177</v>
      </c>
      <c r="N784" s="12">
        <v>0</v>
      </c>
      <c r="Q784" s="13" t="s">
        <v>19</v>
      </c>
      <c r="R784" s="13"/>
      <c r="S784" s="13"/>
      <c r="T784" s="13"/>
      <c r="U784" s="13"/>
    </row>
    <row r="785" spans="1:21" x14ac:dyDescent="0.25">
      <c r="A785">
        <f t="shared" si="11"/>
        <v>178</v>
      </c>
      <c r="C785" s="5">
        <v>44329</v>
      </c>
      <c r="G785" s="14" t="s">
        <v>150</v>
      </c>
      <c r="H785" s="14"/>
      <c r="J785" s="8" t="s">
        <v>20</v>
      </c>
      <c r="L785" s="13" t="s">
        <v>20</v>
      </c>
      <c r="M785" s="13"/>
      <c r="N785" s="12"/>
      <c r="Q785" s="13"/>
      <c r="R785" s="13"/>
      <c r="S785" s="13"/>
      <c r="T785" s="13"/>
      <c r="U785" s="13"/>
    </row>
    <row r="786" spans="1:21" ht="0.75" customHeight="1" x14ac:dyDescent="0.25">
      <c r="A786">
        <f t="shared" si="11"/>
        <v>178</v>
      </c>
    </row>
    <row r="787" spans="1:21" ht="3.75" customHeight="1" x14ac:dyDescent="0.25">
      <c r="A787">
        <f t="shared" si="11"/>
        <v>178</v>
      </c>
    </row>
    <row r="788" spans="1:21" ht="0.75" customHeight="1" x14ac:dyDescent="0.25">
      <c r="A788">
        <f t="shared" si="11"/>
        <v>178</v>
      </c>
      <c r="N788" s="12">
        <v>0</v>
      </c>
      <c r="Q788" s="13" t="s">
        <v>19</v>
      </c>
      <c r="R788" s="13"/>
      <c r="S788" s="13"/>
      <c r="T788" s="13"/>
      <c r="U788" s="13"/>
    </row>
    <row r="789" spans="1:21" x14ac:dyDescent="0.25">
      <c r="A789">
        <f t="shared" si="11"/>
        <v>179</v>
      </c>
      <c r="C789" s="5">
        <v>44330</v>
      </c>
      <c r="G789" s="14" t="s">
        <v>151</v>
      </c>
      <c r="H789" s="14"/>
      <c r="J789" s="8" t="s">
        <v>20</v>
      </c>
      <c r="L789" s="13" t="s">
        <v>20</v>
      </c>
      <c r="M789" s="13"/>
      <c r="N789" s="12"/>
      <c r="Q789" s="13"/>
      <c r="R789" s="13"/>
      <c r="S789" s="13"/>
      <c r="T789" s="13"/>
      <c r="U789" s="13"/>
    </row>
    <row r="790" spans="1:21" ht="0.75" customHeight="1" x14ac:dyDescent="0.25">
      <c r="A790">
        <f t="shared" si="11"/>
        <v>179</v>
      </c>
    </row>
    <row r="791" spans="1:21" ht="3.75" customHeight="1" x14ac:dyDescent="0.25">
      <c r="A791">
        <f t="shared" ref="A791:A854" si="12">IF(AND(C791&lt;&gt;"",LEN(C791)=5),A790+1,A790)</f>
        <v>179</v>
      </c>
    </row>
    <row r="792" spans="1:21" ht="0.75" customHeight="1" x14ac:dyDescent="0.25">
      <c r="A792">
        <f t="shared" si="12"/>
        <v>179</v>
      </c>
      <c r="N792" s="12">
        <v>0</v>
      </c>
      <c r="Q792" s="13" t="s">
        <v>19</v>
      </c>
      <c r="R792" s="13"/>
      <c r="S792" s="13"/>
      <c r="T792" s="13"/>
      <c r="U792" s="13"/>
    </row>
    <row r="793" spans="1:21" x14ac:dyDescent="0.25">
      <c r="A793">
        <f t="shared" si="12"/>
        <v>180</v>
      </c>
      <c r="C793" s="5">
        <v>44331</v>
      </c>
      <c r="G793" s="14" t="s">
        <v>143</v>
      </c>
      <c r="H793" s="14"/>
      <c r="J793" s="8" t="s">
        <v>20</v>
      </c>
      <c r="L793" s="13" t="s">
        <v>20</v>
      </c>
      <c r="M793" s="13"/>
      <c r="N793" s="12"/>
      <c r="Q793" s="13"/>
      <c r="R793" s="13"/>
      <c r="S793" s="13"/>
      <c r="T793" s="13"/>
      <c r="U793" s="13"/>
    </row>
    <row r="794" spans="1:21" ht="0.75" customHeight="1" x14ac:dyDescent="0.25">
      <c r="A794">
        <f t="shared" si="12"/>
        <v>180</v>
      </c>
    </row>
    <row r="795" spans="1:21" ht="0.75" customHeight="1" x14ac:dyDescent="0.25">
      <c r="A795">
        <f t="shared" si="12"/>
        <v>180</v>
      </c>
    </row>
    <row r="796" spans="1:21" x14ac:dyDescent="0.25">
      <c r="A796">
        <f t="shared" si="12"/>
        <v>180</v>
      </c>
      <c r="H796" s="9" t="s">
        <v>26</v>
      </c>
      <c r="J796" s="8" t="s">
        <v>20</v>
      </c>
      <c r="K796" s="13" t="s">
        <v>20</v>
      </c>
      <c r="L796" s="13"/>
      <c r="M796" s="13"/>
      <c r="N796" s="6">
        <v>0</v>
      </c>
      <c r="Q796" s="13" t="s">
        <v>63</v>
      </c>
      <c r="R796" s="13"/>
      <c r="S796" s="13"/>
      <c r="T796" s="13"/>
      <c r="U796" s="13"/>
    </row>
    <row r="797" spans="1:21" ht="3" customHeight="1" x14ac:dyDescent="0.25">
      <c r="A797">
        <f t="shared" si="12"/>
        <v>180</v>
      </c>
    </row>
    <row r="798" spans="1:21" ht="17.25" customHeight="1" x14ac:dyDescent="0.25">
      <c r="A798">
        <f t="shared" si="12"/>
        <v>180</v>
      </c>
      <c r="B798" s="15" t="s">
        <v>64</v>
      </c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1" ht="15.75" customHeight="1" x14ac:dyDescent="0.25">
      <c r="A799">
        <f t="shared" si="12"/>
        <v>180</v>
      </c>
      <c r="B799" s="4">
        <v>13</v>
      </c>
      <c r="C799" s="17" t="s">
        <v>43</v>
      </c>
      <c r="D799" s="17"/>
      <c r="E799" s="17" t="s">
        <v>44</v>
      </c>
      <c r="F799" s="17"/>
      <c r="G799" s="17"/>
      <c r="H799" s="17"/>
      <c r="I799" s="17"/>
      <c r="J799" s="17"/>
      <c r="K799" s="17"/>
      <c r="L799" s="17"/>
      <c r="M799" s="17" t="s">
        <v>34</v>
      </c>
      <c r="N799" s="17"/>
      <c r="O799" s="17"/>
      <c r="P799" s="17"/>
      <c r="Q799" s="17"/>
      <c r="R799" s="17"/>
      <c r="S799" s="17"/>
      <c r="T799" s="17"/>
    </row>
    <row r="800" spans="1:21" ht="4.5" customHeight="1" x14ac:dyDescent="0.25">
      <c r="A800">
        <f t="shared" si="12"/>
        <v>180</v>
      </c>
    </row>
    <row r="801" spans="1:21" ht="0.75" customHeight="1" x14ac:dyDescent="0.25">
      <c r="A801">
        <f t="shared" si="12"/>
        <v>180</v>
      </c>
      <c r="N801" s="12">
        <v>0</v>
      </c>
      <c r="Q801" s="13" t="s">
        <v>22</v>
      </c>
      <c r="R801" s="13"/>
      <c r="S801" s="13"/>
      <c r="T801" s="13"/>
      <c r="U801" s="13"/>
    </row>
    <row r="802" spans="1:21" x14ac:dyDescent="0.25">
      <c r="A802">
        <f t="shared" si="12"/>
        <v>181</v>
      </c>
      <c r="C802" s="5">
        <v>44317</v>
      </c>
      <c r="D802" s="16" t="s">
        <v>25</v>
      </c>
      <c r="E802" s="16"/>
      <c r="G802" s="14" t="s">
        <v>24</v>
      </c>
      <c r="H802" s="14"/>
      <c r="J802" s="8" t="s">
        <v>20</v>
      </c>
      <c r="L802" s="13" t="s">
        <v>20</v>
      </c>
      <c r="M802" s="13"/>
      <c r="N802" s="12"/>
      <c r="Q802" s="13"/>
      <c r="R802" s="13"/>
      <c r="S802" s="13"/>
      <c r="T802" s="13"/>
      <c r="U802" s="13"/>
    </row>
    <row r="803" spans="1:21" ht="0.75" customHeight="1" x14ac:dyDescent="0.25">
      <c r="A803">
        <f t="shared" si="12"/>
        <v>181</v>
      </c>
    </row>
    <row r="804" spans="1:21" ht="3.75" customHeight="1" x14ac:dyDescent="0.25">
      <c r="A804">
        <f t="shared" si="12"/>
        <v>181</v>
      </c>
    </row>
    <row r="805" spans="1:21" ht="0.75" customHeight="1" x14ac:dyDescent="0.25">
      <c r="A805">
        <f t="shared" si="12"/>
        <v>181</v>
      </c>
      <c r="N805" s="12">
        <v>0</v>
      </c>
      <c r="Q805" s="13" t="s">
        <v>22</v>
      </c>
      <c r="R805" s="13"/>
      <c r="S805" s="13"/>
      <c r="T805" s="13"/>
      <c r="U805" s="13"/>
    </row>
    <row r="806" spans="1:21" x14ac:dyDescent="0.25">
      <c r="A806">
        <f t="shared" si="12"/>
        <v>182</v>
      </c>
      <c r="C806" s="5">
        <v>44318</v>
      </c>
      <c r="D806" s="16" t="s">
        <v>23</v>
      </c>
      <c r="E806" s="16"/>
      <c r="G806" s="14" t="s">
        <v>24</v>
      </c>
      <c r="H806" s="14"/>
      <c r="J806" s="8" t="s">
        <v>20</v>
      </c>
      <c r="L806" s="13" t="s">
        <v>20</v>
      </c>
      <c r="M806" s="13"/>
      <c r="N806" s="12"/>
      <c r="Q806" s="13"/>
      <c r="R806" s="13"/>
      <c r="S806" s="13"/>
      <c r="T806" s="13"/>
      <c r="U806" s="13"/>
    </row>
    <row r="807" spans="1:21" ht="0.75" customHeight="1" x14ac:dyDescent="0.25">
      <c r="A807">
        <f t="shared" si="12"/>
        <v>182</v>
      </c>
    </row>
    <row r="808" spans="1:21" ht="3.75" customHeight="1" x14ac:dyDescent="0.25">
      <c r="A808">
        <f t="shared" si="12"/>
        <v>182</v>
      </c>
    </row>
    <row r="809" spans="1:21" ht="0.75" customHeight="1" x14ac:dyDescent="0.25">
      <c r="A809">
        <f t="shared" si="12"/>
        <v>182</v>
      </c>
      <c r="N809" s="12">
        <v>0</v>
      </c>
      <c r="Q809" s="13" t="s">
        <v>22</v>
      </c>
      <c r="R809" s="13"/>
      <c r="S809" s="13"/>
      <c r="T809" s="13"/>
      <c r="U809" s="13"/>
    </row>
    <row r="810" spans="1:21" x14ac:dyDescent="0.25">
      <c r="A810">
        <f t="shared" si="12"/>
        <v>183</v>
      </c>
      <c r="C810" s="5">
        <v>44319</v>
      </c>
      <c r="D810" s="16" t="s">
        <v>25</v>
      </c>
      <c r="E810" s="16"/>
      <c r="G810" s="14" t="s">
        <v>24</v>
      </c>
      <c r="H810" s="14"/>
      <c r="J810" s="8" t="s">
        <v>20</v>
      </c>
      <c r="L810" s="13" t="s">
        <v>20</v>
      </c>
      <c r="M810" s="13"/>
      <c r="N810" s="12"/>
      <c r="Q810" s="13"/>
      <c r="R810" s="13"/>
      <c r="S810" s="13"/>
      <c r="T810" s="13"/>
      <c r="U810" s="13"/>
    </row>
    <row r="811" spans="1:21" ht="0.75" customHeight="1" x14ac:dyDescent="0.25">
      <c r="A811">
        <f t="shared" si="12"/>
        <v>183</v>
      </c>
    </row>
    <row r="812" spans="1:21" ht="3.75" customHeight="1" x14ac:dyDescent="0.25">
      <c r="A812">
        <f t="shared" si="12"/>
        <v>183</v>
      </c>
    </row>
    <row r="813" spans="1:21" ht="0.75" customHeight="1" x14ac:dyDescent="0.25">
      <c r="A813">
        <f t="shared" si="12"/>
        <v>183</v>
      </c>
      <c r="N813" s="12">
        <v>0</v>
      </c>
      <c r="Q813" s="13" t="s">
        <v>19</v>
      </c>
      <c r="R813" s="13"/>
      <c r="S813" s="13"/>
      <c r="T813" s="13"/>
      <c r="U813" s="13"/>
    </row>
    <row r="814" spans="1:21" x14ac:dyDescent="0.25">
      <c r="A814">
        <f t="shared" si="12"/>
        <v>184</v>
      </c>
      <c r="C814" s="5">
        <v>44320</v>
      </c>
      <c r="G814" s="14" t="s">
        <v>152</v>
      </c>
      <c r="H814" s="14"/>
      <c r="J814" s="8" t="s">
        <v>20</v>
      </c>
      <c r="L814" s="13" t="s">
        <v>20</v>
      </c>
      <c r="M814" s="13"/>
      <c r="N814" s="12"/>
      <c r="Q814" s="13"/>
      <c r="R814" s="13"/>
      <c r="S814" s="13"/>
      <c r="T814" s="13"/>
      <c r="U814" s="13"/>
    </row>
    <row r="815" spans="1:21" ht="0.75" customHeight="1" x14ac:dyDescent="0.25">
      <c r="A815">
        <f t="shared" si="12"/>
        <v>184</v>
      </c>
    </row>
    <row r="816" spans="1:21" ht="3.75" customHeight="1" x14ac:dyDescent="0.25">
      <c r="A816">
        <f t="shared" si="12"/>
        <v>184</v>
      </c>
    </row>
    <row r="817" spans="1:21" ht="0.75" customHeight="1" x14ac:dyDescent="0.25">
      <c r="A817">
        <f t="shared" si="12"/>
        <v>184</v>
      </c>
      <c r="N817" s="12">
        <v>0</v>
      </c>
      <c r="Q817" s="13" t="s">
        <v>19</v>
      </c>
      <c r="R817" s="13"/>
      <c r="S817" s="13"/>
      <c r="T817" s="13"/>
      <c r="U817" s="13"/>
    </row>
    <row r="818" spans="1:21" x14ac:dyDescent="0.25">
      <c r="A818">
        <f t="shared" si="12"/>
        <v>185</v>
      </c>
      <c r="C818" s="5">
        <v>44321</v>
      </c>
      <c r="G818" s="14" t="s">
        <v>153</v>
      </c>
      <c r="H818" s="14"/>
      <c r="J818" s="8" t="s">
        <v>20</v>
      </c>
      <c r="L818" s="13" t="s">
        <v>20</v>
      </c>
      <c r="M818" s="13"/>
      <c r="N818" s="12"/>
      <c r="Q818" s="13"/>
      <c r="R818" s="13"/>
      <c r="S818" s="13"/>
      <c r="T818" s="13"/>
      <c r="U818" s="13"/>
    </row>
    <row r="819" spans="1:21" ht="0.75" customHeight="1" x14ac:dyDescent="0.25">
      <c r="A819">
        <f t="shared" si="12"/>
        <v>185</v>
      </c>
    </row>
    <row r="820" spans="1:21" ht="3.75" customHeight="1" x14ac:dyDescent="0.25">
      <c r="A820">
        <f t="shared" si="12"/>
        <v>185</v>
      </c>
    </row>
    <row r="821" spans="1:21" ht="0.75" customHeight="1" x14ac:dyDescent="0.25">
      <c r="A821">
        <f t="shared" si="12"/>
        <v>185</v>
      </c>
      <c r="N821" s="12">
        <v>0</v>
      </c>
      <c r="Q821" s="13" t="s">
        <v>19</v>
      </c>
      <c r="R821" s="13"/>
      <c r="S821" s="13"/>
      <c r="T821" s="13"/>
      <c r="U821" s="13"/>
    </row>
    <row r="822" spans="1:21" x14ac:dyDescent="0.25">
      <c r="A822">
        <f t="shared" si="12"/>
        <v>186</v>
      </c>
      <c r="C822" s="5">
        <v>44322</v>
      </c>
      <c r="G822" s="14" t="s">
        <v>154</v>
      </c>
      <c r="H822" s="14"/>
      <c r="J822" s="8" t="s">
        <v>20</v>
      </c>
      <c r="L822" s="13" t="s">
        <v>20</v>
      </c>
      <c r="M822" s="13"/>
      <c r="N822" s="12"/>
      <c r="Q822" s="13"/>
      <c r="R822" s="13"/>
      <c r="S822" s="13"/>
      <c r="T822" s="13"/>
      <c r="U822" s="13"/>
    </row>
    <row r="823" spans="1:21" ht="0.75" customHeight="1" x14ac:dyDescent="0.25">
      <c r="A823">
        <f t="shared" si="12"/>
        <v>186</v>
      </c>
    </row>
    <row r="824" spans="1:21" ht="3.75" customHeight="1" x14ac:dyDescent="0.25">
      <c r="A824">
        <f t="shared" si="12"/>
        <v>186</v>
      </c>
    </row>
    <row r="825" spans="1:21" ht="0.75" customHeight="1" x14ac:dyDescent="0.25">
      <c r="A825">
        <f t="shared" si="12"/>
        <v>186</v>
      </c>
      <c r="N825" s="12">
        <v>0</v>
      </c>
      <c r="Q825" s="13" t="s">
        <v>19</v>
      </c>
      <c r="R825" s="13"/>
      <c r="S825" s="13"/>
      <c r="T825" s="13"/>
      <c r="U825" s="13"/>
    </row>
    <row r="826" spans="1:21" x14ac:dyDescent="0.25">
      <c r="A826">
        <f t="shared" si="12"/>
        <v>187</v>
      </c>
      <c r="C826" s="5">
        <v>44323</v>
      </c>
      <c r="G826" s="14" t="s">
        <v>109</v>
      </c>
      <c r="H826" s="14"/>
      <c r="J826" s="8" t="s">
        <v>20</v>
      </c>
      <c r="L826" s="13" t="s">
        <v>20</v>
      </c>
      <c r="M826" s="13"/>
      <c r="N826" s="12"/>
      <c r="Q826" s="13"/>
      <c r="R826" s="13"/>
      <c r="S826" s="13"/>
      <c r="T826" s="13"/>
      <c r="U826" s="13"/>
    </row>
    <row r="827" spans="1:21" ht="0.75" customHeight="1" x14ac:dyDescent="0.25">
      <c r="A827">
        <f t="shared" si="12"/>
        <v>187</v>
      </c>
    </row>
    <row r="828" spans="1:21" ht="3.75" customHeight="1" x14ac:dyDescent="0.25">
      <c r="A828">
        <f t="shared" si="12"/>
        <v>187</v>
      </c>
    </row>
    <row r="829" spans="1:21" ht="0.75" customHeight="1" x14ac:dyDescent="0.25">
      <c r="A829">
        <f t="shared" si="12"/>
        <v>187</v>
      </c>
      <c r="N829" s="12">
        <v>0</v>
      </c>
      <c r="Q829" s="13" t="s">
        <v>19</v>
      </c>
      <c r="R829" s="13"/>
      <c r="S829" s="13"/>
      <c r="T829" s="13"/>
      <c r="U829" s="13"/>
    </row>
    <row r="830" spans="1:21" x14ac:dyDescent="0.25">
      <c r="A830">
        <f t="shared" si="12"/>
        <v>188</v>
      </c>
      <c r="C830" s="5">
        <v>44324</v>
      </c>
      <c r="G830" s="14" t="s">
        <v>21</v>
      </c>
      <c r="H830" s="14"/>
      <c r="J830" s="8" t="s">
        <v>20</v>
      </c>
      <c r="L830" s="13" t="s">
        <v>20</v>
      </c>
      <c r="M830" s="13"/>
      <c r="N830" s="12"/>
      <c r="Q830" s="13"/>
      <c r="R830" s="13"/>
      <c r="S830" s="13"/>
      <c r="T830" s="13"/>
      <c r="U830" s="13"/>
    </row>
    <row r="831" spans="1:21" ht="0.75" customHeight="1" x14ac:dyDescent="0.25">
      <c r="A831">
        <f t="shared" si="12"/>
        <v>188</v>
      </c>
    </row>
    <row r="832" spans="1:21" ht="3.75" customHeight="1" x14ac:dyDescent="0.25">
      <c r="A832">
        <f t="shared" si="12"/>
        <v>188</v>
      </c>
    </row>
    <row r="833" spans="1:21" ht="0.75" customHeight="1" x14ac:dyDescent="0.25">
      <c r="A833">
        <f t="shared" si="12"/>
        <v>188</v>
      </c>
      <c r="N833" s="12">
        <v>0</v>
      </c>
      <c r="Q833" s="13" t="s">
        <v>22</v>
      </c>
      <c r="R833" s="13"/>
      <c r="S833" s="13"/>
      <c r="T833" s="13"/>
      <c r="U833" s="13"/>
    </row>
    <row r="834" spans="1:21" x14ac:dyDescent="0.25">
      <c r="A834">
        <f t="shared" si="12"/>
        <v>189</v>
      </c>
      <c r="C834" s="5">
        <v>44325</v>
      </c>
      <c r="D834" s="16" t="s">
        <v>23</v>
      </c>
      <c r="E834" s="16"/>
      <c r="G834" s="14" t="s">
        <v>24</v>
      </c>
      <c r="H834" s="14"/>
      <c r="J834" s="8" t="s">
        <v>20</v>
      </c>
      <c r="L834" s="13" t="s">
        <v>20</v>
      </c>
      <c r="M834" s="13"/>
      <c r="N834" s="12"/>
      <c r="Q834" s="13"/>
      <c r="R834" s="13"/>
      <c r="S834" s="13"/>
      <c r="T834" s="13"/>
      <c r="U834" s="13"/>
    </row>
    <row r="835" spans="1:21" ht="0.75" customHeight="1" x14ac:dyDescent="0.25">
      <c r="A835">
        <f t="shared" si="12"/>
        <v>189</v>
      </c>
    </row>
    <row r="836" spans="1:21" ht="3.75" customHeight="1" x14ac:dyDescent="0.25">
      <c r="A836">
        <f t="shared" si="12"/>
        <v>189</v>
      </c>
    </row>
    <row r="837" spans="1:21" ht="0.75" customHeight="1" x14ac:dyDescent="0.25">
      <c r="A837">
        <f t="shared" si="12"/>
        <v>189</v>
      </c>
      <c r="N837" s="12">
        <v>0</v>
      </c>
      <c r="Q837" s="13" t="s">
        <v>19</v>
      </c>
      <c r="R837" s="13"/>
      <c r="S837" s="13"/>
      <c r="T837" s="13"/>
      <c r="U837" s="13"/>
    </row>
    <row r="838" spans="1:21" x14ac:dyDescent="0.25">
      <c r="A838">
        <f t="shared" si="12"/>
        <v>190</v>
      </c>
      <c r="C838" s="5">
        <v>44326</v>
      </c>
      <c r="G838" s="14" t="s">
        <v>155</v>
      </c>
      <c r="H838" s="14"/>
      <c r="J838" s="8" t="s">
        <v>20</v>
      </c>
      <c r="L838" s="13" t="s">
        <v>20</v>
      </c>
      <c r="M838" s="13"/>
      <c r="N838" s="12"/>
      <c r="Q838" s="13"/>
      <c r="R838" s="13"/>
      <c r="S838" s="13"/>
      <c r="T838" s="13"/>
      <c r="U838" s="13"/>
    </row>
    <row r="839" spans="1:21" ht="0.75" customHeight="1" x14ac:dyDescent="0.25">
      <c r="A839">
        <f t="shared" si="12"/>
        <v>190</v>
      </c>
    </row>
    <row r="840" spans="1:21" ht="3.75" customHeight="1" x14ac:dyDescent="0.25">
      <c r="A840">
        <f t="shared" si="12"/>
        <v>190</v>
      </c>
    </row>
    <row r="841" spans="1:21" ht="0.75" customHeight="1" x14ac:dyDescent="0.25">
      <c r="A841">
        <f t="shared" si="12"/>
        <v>190</v>
      </c>
      <c r="N841" s="12">
        <v>0</v>
      </c>
      <c r="Q841" s="13" t="s">
        <v>19</v>
      </c>
      <c r="R841" s="13"/>
      <c r="S841" s="13"/>
      <c r="T841" s="13"/>
      <c r="U841" s="13"/>
    </row>
    <row r="842" spans="1:21" x14ac:dyDescent="0.25">
      <c r="A842">
        <f t="shared" si="12"/>
        <v>191</v>
      </c>
      <c r="C842" s="5">
        <v>44327</v>
      </c>
      <c r="G842" s="14" t="s">
        <v>154</v>
      </c>
      <c r="H842" s="14"/>
      <c r="J842" s="8" t="s">
        <v>20</v>
      </c>
      <c r="L842" s="13" t="s">
        <v>20</v>
      </c>
      <c r="M842" s="13"/>
      <c r="N842" s="12"/>
      <c r="Q842" s="13"/>
      <c r="R842" s="13"/>
      <c r="S842" s="13"/>
      <c r="T842" s="13"/>
      <c r="U842" s="13"/>
    </row>
    <row r="843" spans="1:21" ht="0.75" customHeight="1" x14ac:dyDescent="0.25">
      <c r="A843">
        <f t="shared" si="12"/>
        <v>191</v>
      </c>
    </row>
    <row r="844" spans="1:21" ht="3.75" customHeight="1" x14ac:dyDescent="0.25">
      <c r="A844">
        <f t="shared" si="12"/>
        <v>191</v>
      </c>
    </row>
    <row r="845" spans="1:21" ht="0.75" customHeight="1" x14ac:dyDescent="0.25">
      <c r="A845">
        <f t="shared" si="12"/>
        <v>191</v>
      </c>
      <c r="N845" s="12">
        <v>0</v>
      </c>
      <c r="Q845" s="13" t="s">
        <v>19</v>
      </c>
      <c r="R845" s="13"/>
      <c r="S845" s="13"/>
      <c r="T845" s="13"/>
      <c r="U845" s="13"/>
    </row>
    <row r="846" spans="1:21" x14ac:dyDescent="0.25">
      <c r="A846">
        <f t="shared" si="12"/>
        <v>192</v>
      </c>
      <c r="C846" s="5">
        <v>44328</v>
      </c>
      <c r="G846" s="14" t="s">
        <v>156</v>
      </c>
      <c r="H846" s="14"/>
      <c r="J846" s="8" t="s">
        <v>20</v>
      </c>
      <c r="L846" s="13" t="s">
        <v>20</v>
      </c>
      <c r="M846" s="13"/>
      <c r="N846" s="12"/>
      <c r="Q846" s="13"/>
      <c r="R846" s="13"/>
      <c r="S846" s="13"/>
      <c r="T846" s="13"/>
      <c r="U846" s="13"/>
    </row>
    <row r="847" spans="1:21" ht="0.75" customHeight="1" x14ac:dyDescent="0.25">
      <c r="A847">
        <f t="shared" si="12"/>
        <v>192</v>
      </c>
    </row>
    <row r="848" spans="1:21" ht="3.75" customHeight="1" x14ac:dyDescent="0.25">
      <c r="A848">
        <f t="shared" si="12"/>
        <v>192</v>
      </c>
    </row>
    <row r="849" spans="1:21" ht="0.75" customHeight="1" x14ac:dyDescent="0.25">
      <c r="A849">
        <f t="shared" si="12"/>
        <v>192</v>
      </c>
      <c r="N849" s="12">
        <v>0</v>
      </c>
      <c r="Q849" s="13" t="s">
        <v>19</v>
      </c>
      <c r="R849" s="13"/>
      <c r="S849" s="13"/>
      <c r="T849" s="13"/>
      <c r="U849" s="13"/>
    </row>
    <row r="850" spans="1:21" x14ac:dyDescent="0.25">
      <c r="A850">
        <f t="shared" si="12"/>
        <v>193</v>
      </c>
      <c r="C850" s="5">
        <v>44329</v>
      </c>
      <c r="G850" s="14" t="s">
        <v>60</v>
      </c>
      <c r="H850" s="14"/>
      <c r="J850" s="8" t="s">
        <v>20</v>
      </c>
      <c r="L850" s="13" t="s">
        <v>20</v>
      </c>
      <c r="M850" s="13"/>
      <c r="N850" s="12"/>
      <c r="Q850" s="13"/>
      <c r="R850" s="13"/>
      <c r="S850" s="13"/>
      <c r="T850" s="13"/>
      <c r="U850" s="13"/>
    </row>
    <row r="851" spans="1:21" ht="0.75" customHeight="1" x14ac:dyDescent="0.25">
      <c r="A851">
        <f t="shared" si="12"/>
        <v>193</v>
      </c>
    </row>
    <row r="852" spans="1:21" ht="3.75" customHeight="1" x14ac:dyDescent="0.25">
      <c r="A852">
        <f t="shared" si="12"/>
        <v>193</v>
      </c>
    </row>
    <row r="853" spans="1:21" ht="0.75" customHeight="1" x14ac:dyDescent="0.25">
      <c r="A853">
        <f t="shared" si="12"/>
        <v>193</v>
      </c>
      <c r="N853" s="12">
        <v>0</v>
      </c>
      <c r="Q853" s="13" t="s">
        <v>19</v>
      </c>
      <c r="R853" s="13"/>
      <c r="S853" s="13"/>
      <c r="T853" s="13"/>
      <c r="U853" s="13"/>
    </row>
    <row r="854" spans="1:21" x14ac:dyDescent="0.25">
      <c r="A854">
        <f t="shared" si="12"/>
        <v>194</v>
      </c>
      <c r="C854" s="5">
        <v>44330</v>
      </c>
      <c r="G854" s="14" t="s">
        <v>157</v>
      </c>
      <c r="H854" s="14"/>
      <c r="J854" s="8" t="s">
        <v>20</v>
      </c>
      <c r="L854" s="13" t="s">
        <v>20</v>
      </c>
      <c r="M854" s="13"/>
      <c r="N854" s="12"/>
      <c r="Q854" s="13"/>
      <c r="R854" s="13"/>
      <c r="S854" s="13"/>
      <c r="T854" s="13"/>
      <c r="U854" s="13"/>
    </row>
    <row r="855" spans="1:21" ht="0.75" customHeight="1" x14ac:dyDescent="0.25">
      <c r="A855">
        <f t="shared" ref="A855:A918" si="13">IF(AND(C855&lt;&gt;"",LEN(C855)=5),A854+1,A854)</f>
        <v>194</v>
      </c>
    </row>
    <row r="856" spans="1:21" ht="3.75" customHeight="1" x14ac:dyDescent="0.25">
      <c r="A856">
        <f t="shared" si="13"/>
        <v>194</v>
      </c>
    </row>
    <row r="857" spans="1:21" ht="0.75" customHeight="1" x14ac:dyDescent="0.25">
      <c r="A857">
        <f t="shared" si="13"/>
        <v>194</v>
      </c>
      <c r="N857" s="12">
        <v>0</v>
      </c>
      <c r="Q857" s="13" t="s">
        <v>19</v>
      </c>
      <c r="R857" s="13"/>
      <c r="S857" s="13"/>
      <c r="T857" s="13"/>
      <c r="U857" s="13"/>
    </row>
    <row r="858" spans="1:21" x14ac:dyDescent="0.25">
      <c r="A858">
        <f t="shared" si="13"/>
        <v>195</v>
      </c>
      <c r="C858" s="5">
        <v>44331</v>
      </c>
      <c r="G858" s="14" t="s">
        <v>158</v>
      </c>
      <c r="H858" s="14"/>
      <c r="J858" s="8" t="s">
        <v>20</v>
      </c>
      <c r="L858" s="13" t="s">
        <v>20</v>
      </c>
      <c r="M858" s="13"/>
      <c r="N858" s="12"/>
      <c r="Q858" s="13"/>
      <c r="R858" s="13"/>
      <c r="S858" s="13"/>
      <c r="T858" s="13"/>
      <c r="U858" s="13"/>
    </row>
    <row r="859" spans="1:21" ht="0.75" customHeight="1" x14ac:dyDescent="0.25">
      <c r="A859">
        <f t="shared" si="13"/>
        <v>195</v>
      </c>
    </row>
    <row r="860" spans="1:21" ht="0.75" customHeight="1" x14ac:dyDescent="0.25">
      <c r="A860">
        <f t="shared" si="13"/>
        <v>195</v>
      </c>
    </row>
    <row r="861" spans="1:21" x14ac:dyDescent="0.25">
      <c r="A861">
        <f t="shared" si="13"/>
        <v>195</v>
      </c>
      <c r="H861" s="9" t="s">
        <v>26</v>
      </c>
      <c r="J861" s="8" t="s">
        <v>20</v>
      </c>
      <c r="K861" s="13" t="s">
        <v>20</v>
      </c>
      <c r="L861" s="13"/>
      <c r="M861" s="13"/>
      <c r="N861" s="6">
        <v>0</v>
      </c>
      <c r="Q861" s="13" t="s">
        <v>63</v>
      </c>
      <c r="R861" s="13"/>
      <c r="S861" s="13"/>
      <c r="T861" s="13"/>
      <c r="U861" s="13"/>
    </row>
    <row r="862" spans="1:21" ht="3" customHeight="1" x14ac:dyDescent="0.25">
      <c r="A862">
        <f t="shared" si="13"/>
        <v>195</v>
      </c>
    </row>
    <row r="863" spans="1:21" ht="17.25" customHeight="1" x14ac:dyDescent="0.25">
      <c r="A863">
        <f t="shared" si="13"/>
        <v>195</v>
      </c>
      <c r="B863" s="15" t="s">
        <v>64</v>
      </c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1" ht="15.75" customHeight="1" x14ac:dyDescent="0.25">
      <c r="A864">
        <f t="shared" si="13"/>
        <v>195</v>
      </c>
      <c r="B864" s="4">
        <v>14</v>
      </c>
      <c r="C864" s="17" t="s">
        <v>45</v>
      </c>
      <c r="D864" s="17"/>
      <c r="E864" s="17" t="s">
        <v>46</v>
      </c>
      <c r="F864" s="17"/>
      <c r="G864" s="17"/>
      <c r="H864" s="17"/>
      <c r="I864" s="17"/>
      <c r="J864" s="17"/>
      <c r="K864" s="17"/>
      <c r="L864" s="17"/>
      <c r="M864" s="17" t="s">
        <v>47</v>
      </c>
      <c r="N864" s="17"/>
      <c r="O864" s="17"/>
      <c r="P864" s="17"/>
      <c r="Q864" s="17"/>
      <c r="R864" s="17"/>
      <c r="S864" s="17"/>
      <c r="T864" s="17"/>
    </row>
    <row r="865" spans="1:21" ht="4.5" customHeight="1" x14ac:dyDescent="0.25">
      <c r="A865">
        <f t="shared" si="13"/>
        <v>195</v>
      </c>
    </row>
    <row r="866" spans="1:21" ht="0.75" customHeight="1" x14ac:dyDescent="0.25">
      <c r="A866">
        <f t="shared" si="13"/>
        <v>195</v>
      </c>
      <c r="N866" s="12">
        <v>0</v>
      </c>
      <c r="Q866" s="13" t="s">
        <v>22</v>
      </c>
      <c r="R866" s="13"/>
      <c r="S866" s="13"/>
      <c r="T866" s="13"/>
      <c r="U866" s="13"/>
    </row>
    <row r="867" spans="1:21" x14ac:dyDescent="0.25">
      <c r="A867">
        <f t="shared" si="13"/>
        <v>196</v>
      </c>
      <c r="C867" s="5">
        <v>44317</v>
      </c>
      <c r="D867" s="16" t="s">
        <v>25</v>
      </c>
      <c r="E867" s="16"/>
      <c r="G867" s="14" t="s">
        <v>24</v>
      </c>
      <c r="H867" s="14"/>
      <c r="J867" s="8" t="s">
        <v>20</v>
      </c>
      <c r="L867" s="13" t="s">
        <v>20</v>
      </c>
      <c r="M867" s="13"/>
      <c r="N867" s="12"/>
      <c r="Q867" s="13"/>
      <c r="R867" s="13"/>
      <c r="S867" s="13"/>
      <c r="T867" s="13"/>
      <c r="U867" s="13"/>
    </row>
    <row r="868" spans="1:21" ht="0.75" customHeight="1" x14ac:dyDescent="0.25">
      <c r="A868">
        <f t="shared" si="13"/>
        <v>196</v>
      </c>
    </row>
    <row r="869" spans="1:21" ht="3.75" customHeight="1" x14ac:dyDescent="0.25">
      <c r="A869">
        <f t="shared" si="13"/>
        <v>196</v>
      </c>
    </row>
    <row r="870" spans="1:21" ht="0.75" customHeight="1" x14ac:dyDescent="0.25">
      <c r="A870">
        <f t="shared" si="13"/>
        <v>196</v>
      </c>
      <c r="N870" s="12">
        <v>0</v>
      </c>
      <c r="Q870" s="13" t="s">
        <v>22</v>
      </c>
      <c r="R870" s="13"/>
      <c r="S870" s="13"/>
      <c r="T870" s="13"/>
      <c r="U870" s="13"/>
    </row>
    <row r="871" spans="1:21" x14ac:dyDescent="0.25">
      <c r="A871">
        <f t="shared" si="13"/>
        <v>197</v>
      </c>
      <c r="C871" s="5">
        <v>44318</v>
      </c>
      <c r="D871" s="16" t="s">
        <v>23</v>
      </c>
      <c r="E871" s="16"/>
      <c r="G871" s="14" t="s">
        <v>24</v>
      </c>
      <c r="H871" s="14"/>
      <c r="J871" s="8" t="s">
        <v>20</v>
      </c>
      <c r="L871" s="13" t="s">
        <v>20</v>
      </c>
      <c r="M871" s="13"/>
      <c r="N871" s="12"/>
      <c r="Q871" s="13"/>
      <c r="R871" s="13"/>
      <c r="S871" s="13"/>
      <c r="T871" s="13"/>
      <c r="U871" s="13"/>
    </row>
    <row r="872" spans="1:21" ht="0.75" customHeight="1" x14ac:dyDescent="0.25">
      <c r="A872">
        <f t="shared" si="13"/>
        <v>197</v>
      </c>
    </row>
    <row r="873" spans="1:21" ht="3.75" customHeight="1" x14ac:dyDescent="0.25">
      <c r="A873">
        <f t="shared" si="13"/>
        <v>197</v>
      </c>
    </row>
    <row r="874" spans="1:21" ht="0.75" customHeight="1" x14ac:dyDescent="0.25">
      <c r="A874">
        <f t="shared" si="13"/>
        <v>197</v>
      </c>
      <c r="N874" s="12">
        <v>0</v>
      </c>
      <c r="Q874" s="13" t="s">
        <v>22</v>
      </c>
      <c r="R874" s="13"/>
      <c r="S874" s="13"/>
      <c r="T874" s="13"/>
      <c r="U874" s="13"/>
    </row>
    <row r="875" spans="1:21" x14ac:dyDescent="0.25">
      <c r="A875">
        <f t="shared" si="13"/>
        <v>198</v>
      </c>
      <c r="C875" s="5">
        <v>44319</v>
      </c>
      <c r="D875" s="16" t="s">
        <v>25</v>
      </c>
      <c r="E875" s="16"/>
      <c r="G875" s="14" t="s">
        <v>24</v>
      </c>
      <c r="H875" s="14"/>
      <c r="J875" s="8" t="s">
        <v>20</v>
      </c>
      <c r="L875" s="13" t="s">
        <v>20</v>
      </c>
      <c r="M875" s="13"/>
      <c r="N875" s="12"/>
      <c r="Q875" s="13"/>
      <c r="R875" s="13"/>
      <c r="S875" s="13"/>
      <c r="T875" s="13"/>
      <c r="U875" s="13"/>
    </row>
    <row r="876" spans="1:21" ht="0.75" customHeight="1" x14ac:dyDescent="0.25">
      <c r="A876">
        <f t="shared" si="13"/>
        <v>198</v>
      </c>
    </row>
    <row r="877" spans="1:21" ht="3.75" customHeight="1" x14ac:dyDescent="0.25">
      <c r="A877">
        <f t="shared" si="13"/>
        <v>198</v>
      </c>
    </row>
    <row r="878" spans="1:21" ht="0.75" customHeight="1" x14ac:dyDescent="0.25">
      <c r="A878">
        <f t="shared" si="13"/>
        <v>198</v>
      </c>
      <c r="N878" s="12">
        <v>0</v>
      </c>
      <c r="Q878" s="13" t="s">
        <v>19</v>
      </c>
      <c r="R878" s="13"/>
      <c r="S878" s="13"/>
      <c r="T878" s="13"/>
      <c r="U878" s="13"/>
    </row>
    <row r="879" spans="1:21" x14ac:dyDescent="0.25">
      <c r="A879">
        <f t="shared" si="13"/>
        <v>199</v>
      </c>
      <c r="C879" s="5">
        <v>44320</v>
      </c>
      <c r="G879" s="14" t="s">
        <v>152</v>
      </c>
      <c r="H879" s="14"/>
      <c r="J879" s="8" t="s">
        <v>20</v>
      </c>
      <c r="L879" s="13" t="s">
        <v>20</v>
      </c>
      <c r="M879" s="13"/>
      <c r="N879" s="12"/>
      <c r="Q879" s="13"/>
      <c r="R879" s="13"/>
      <c r="S879" s="13"/>
      <c r="T879" s="13"/>
      <c r="U879" s="13"/>
    </row>
    <row r="880" spans="1:21" ht="0.75" customHeight="1" x14ac:dyDescent="0.25">
      <c r="A880">
        <f t="shared" si="13"/>
        <v>199</v>
      </c>
    </row>
    <row r="881" spans="1:21" ht="3.75" customHeight="1" x14ac:dyDescent="0.25">
      <c r="A881">
        <f t="shared" si="13"/>
        <v>199</v>
      </c>
    </row>
    <row r="882" spans="1:21" ht="0.75" customHeight="1" x14ac:dyDescent="0.25">
      <c r="A882">
        <f t="shared" si="13"/>
        <v>199</v>
      </c>
      <c r="N882" s="12">
        <v>0</v>
      </c>
      <c r="Q882" s="13" t="s">
        <v>19</v>
      </c>
      <c r="R882" s="13"/>
      <c r="S882" s="13"/>
      <c r="T882" s="13"/>
      <c r="U882" s="13"/>
    </row>
    <row r="883" spans="1:21" x14ac:dyDescent="0.25">
      <c r="A883">
        <f t="shared" si="13"/>
        <v>200</v>
      </c>
      <c r="C883" s="5">
        <v>44321</v>
      </c>
      <c r="G883" s="14" t="s">
        <v>159</v>
      </c>
      <c r="H883" s="14"/>
      <c r="J883" s="8" t="s">
        <v>20</v>
      </c>
      <c r="L883" s="13" t="s">
        <v>20</v>
      </c>
      <c r="M883" s="13"/>
      <c r="N883" s="12"/>
      <c r="Q883" s="13"/>
      <c r="R883" s="13"/>
      <c r="S883" s="13"/>
      <c r="T883" s="13"/>
      <c r="U883" s="13"/>
    </row>
    <row r="884" spans="1:21" ht="0.75" customHeight="1" x14ac:dyDescent="0.25">
      <c r="A884">
        <f t="shared" si="13"/>
        <v>200</v>
      </c>
    </row>
    <row r="885" spans="1:21" ht="3.75" customHeight="1" x14ac:dyDescent="0.25">
      <c r="A885">
        <f t="shared" si="13"/>
        <v>200</v>
      </c>
    </row>
    <row r="886" spans="1:21" ht="0.75" customHeight="1" x14ac:dyDescent="0.25">
      <c r="A886">
        <f t="shared" si="13"/>
        <v>200</v>
      </c>
      <c r="N886" s="12">
        <v>0</v>
      </c>
      <c r="Q886" s="13" t="s">
        <v>19</v>
      </c>
      <c r="R886" s="13"/>
      <c r="S886" s="13"/>
      <c r="T886" s="13"/>
      <c r="U886" s="13"/>
    </row>
    <row r="887" spans="1:21" x14ac:dyDescent="0.25">
      <c r="A887">
        <f t="shared" si="13"/>
        <v>201</v>
      </c>
      <c r="C887" s="5">
        <v>44322</v>
      </c>
      <c r="G887" s="14" t="s">
        <v>160</v>
      </c>
      <c r="H887" s="14"/>
      <c r="J887" s="8" t="s">
        <v>20</v>
      </c>
      <c r="L887" s="13" t="s">
        <v>20</v>
      </c>
      <c r="M887" s="13"/>
      <c r="N887" s="12"/>
      <c r="Q887" s="13"/>
      <c r="R887" s="13"/>
      <c r="S887" s="13"/>
      <c r="T887" s="13"/>
      <c r="U887" s="13"/>
    </row>
    <row r="888" spans="1:21" ht="0.75" customHeight="1" x14ac:dyDescent="0.25">
      <c r="A888">
        <f t="shared" si="13"/>
        <v>201</v>
      </c>
    </row>
    <row r="889" spans="1:21" ht="3.75" customHeight="1" x14ac:dyDescent="0.25">
      <c r="A889">
        <f t="shared" si="13"/>
        <v>201</v>
      </c>
    </row>
    <row r="890" spans="1:21" ht="0.75" customHeight="1" x14ac:dyDescent="0.25">
      <c r="A890">
        <f t="shared" si="13"/>
        <v>201</v>
      </c>
      <c r="N890" s="12">
        <v>0</v>
      </c>
      <c r="Q890" s="13" t="s">
        <v>19</v>
      </c>
      <c r="R890" s="13"/>
      <c r="S890" s="13"/>
      <c r="T890" s="13"/>
      <c r="U890" s="13"/>
    </row>
    <row r="891" spans="1:21" x14ac:dyDescent="0.25">
      <c r="A891">
        <f t="shared" si="13"/>
        <v>202</v>
      </c>
      <c r="C891" s="5">
        <v>44323</v>
      </c>
      <c r="G891" s="14" t="s">
        <v>95</v>
      </c>
      <c r="H891" s="14"/>
      <c r="J891" s="8" t="s">
        <v>20</v>
      </c>
      <c r="L891" s="13" t="s">
        <v>20</v>
      </c>
      <c r="M891" s="13"/>
      <c r="N891" s="12"/>
      <c r="Q891" s="13"/>
      <c r="R891" s="13"/>
      <c r="S891" s="13"/>
      <c r="T891" s="13"/>
      <c r="U891" s="13"/>
    </row>
    <row r="892" spans="1:21" ht="0.75" customHeight="1" x14ac:dyDescent="0.25">
      <c r="A892">
        <f t="shared" si="13"/>
        <v>202</v>
      </c>
    </row>
    <row r="893" spans="1:21" ht="3.75" customHeight="1" x14ac:dyDescent="0.25">
      <c r="A893">
        <f t="shared" si="13"/>
        <v>202</v>
      </c>
    </row>
    <row r="894" spans="1:21" ht="0.75" customHeight="1" x14ac:dyDescent="0.25">
      <c r="A894">
        <f t="shared" si="13"/>
        <v>202</v>
      </c>
      <c r="N894" s="12">
        <v>0</v>
      </c>
      <c r="Q894" s="13" t="s">
        <v>19</v>
      </c>
      <c r="R894" s="13"/>
      <c r="S894" s="13"/>
      <c r="T894" s="13"/>
      <c r="U894" s="13"/>
    </row>
    <row r="895" spans="1:21" x14ac:dyDescent="0.25">
      <c r="A895">
        <f t="shared" si="13"/>
        <v>203</v>
      </c>
      <c r="C895" s="5">
        <v>44324</v>
      </c>
      <c r="G895" s="14" t="s">
        <v>161</v>
      </c>
      <c r="H895" s="14"/>
      <c r="J895" s="8" t="s">
        <v>20</v>
      </c>
      <c r="L895" s="13" t="s">
        <v>20</v>
      </c>
      <c r="M895" s="13"/>
      <c r="N895" s="12"/>
      <c r="Q895" s="13"/>
      <c r="R895" s="13"/>
      <c r="S895" s="13"/>
      <c r="T895" s="13"/>
      <c r="U895" s="13"/>
    </row>
    <row r="896" spans="1:21" ht="0.75" customHeight="1" x14ac:dyDescent="0.25">
      <c r="A896">
        <f t="shared" si="13"/>
        <v>203</v>
      </c>
    </row>
    <row r="897" spans="1:21" ht="3.75" customHeight="1" x14ac:dyDescent="0.25">
      <c r="A897">
        <f t="shared" si="13"/>
        <v>203</v>
      </c>
    </row>
    <row r="898" spans="1:21" ht="0.75" customHeight="1" x14ac:dyDescent="0.25">
      <c r="A898">
        <f t="shared" si="13"/>
        <v>203</v>
      </c>
      <c r="N898" s="12">
        <v>0</v>
      </c>
      <c r="Q898" s="13" t="s">
        <v>22</v>
      </c>
      <c r="R898" s="13"/>
      <c r="S898" s="13"/>
      <c r="T898" s="13"/>
      <c r="U898" s="13"/>
    </row>
    <row r="899" spans="1:21" x14ac:dyDescent="0.25">
      <c r="A899">
        <f t="shared" si="13"/>
        <v>204</v>
      </c>
      <c r="C899" s="5">
        <v>44325</v>
      </c>
      <c r="D899" s="16" t="s">
        <v>23</v>
      </c>
      <c r="E899" s="16"/>
      <c r="G899" s="14" t="s">
        <v>24</v>
      </c>
      <c r="H899" s="14"/>
      <c r="J899" s="8" t="s">
        <v>20</v>
      </c>
      <c r="L899" s="13" t="s">
        <v>20</v>
      </c>
      <c r="M899" s="13"/>
      <c r="N899" s="12"/>
      <c r="Q899" s="13"/>
      <c r="R899" s="13"/>
      <c r="S899" s="13"/>
      <c r="T899" s="13"/>
      <c r="U899" s="13"/>
    </row>
    <row r="900" spans="1:21" ht="0.75" customHeight="1" x14ac:dyDescent="0.25">
      <c r="A900">
        <f t="shared" si="13"/>
        <v>204</v>
      </c>
    </row>
    <row r="901" spans="1:21" ht="3.75" customHeight="1" x14ac:dyDescent="0.25">
      <c r="A901">
        <f t="shared" si="13"/>
        <v>204</v>
      </c>
    </row>
    <row r="902" spans="1:21" ht="0.75" customHeight="1" x14ac:dyDescent="0.25">
      <c r="A902">
        <f t="shared" si="13"/>
        <v>204</v>
      </c>
      <c r="N902" s="12">
        <v>0</v>
      </c>
      <c r="Q902" s="13" t="s">
        <v>19</v>
      </c>
      <c r="R902" s="13"/>
      <c r="S902" s="13"/>
      <c r="T902" s="13"/>
      <c r="U902" s="13"/>
    </row>
    <row r="903" spans="1:21" x14ac:dyDescent="0.25">
      <c r="A903">
        <f t="shared" si="13"/>
        <v>205</v>
      </c>
      <c r="C903" s="5">
        <v>44326</v>
      </c>
      <c r="G903" s="14" t="s">
        <v>162</v>
      </c>
      <c r="H903" s="14"/>
      <c r="J903" s="8" t="s">
        <v>20</v>
      </c>
      <c r="L903" s="13" t="s">
        <v>20</v>
      </c>
      <c r="M903" s="13"/>
      <c r="N903" s="12"/>
      <c r="Q903" s="13"/>
      <c r="R903" s="13"/>
      <c r="S903" s="13"/>
      <c r="T903" s="13"/>
      <c r="U903" s="13"/>
    </row>
    <row r="904" spans="1:21" ht="0.75" customHeight="1" x14ac:dyDescent="0.25">
      <c r="A904">
        <f t="shared" si="13"/>
        <v>205</v>
      </c>
    </row>
    <row r="905" spans="1:21" ht="3.75" customHeight="1" x14ac:dyDescent="0.25">
      <c r="A905">
        <f t="shared" si="13"/>
        <v>205</v>
      </c>
    </row>
    <row r="906" spans="1:21" ht="0.75" customHeight="1" x14ac:dyDescent="0.25">
      <c r="A906">
        <f t="shared" si="13"/>
        <v>205</v>
      </c>
      <c r="N906" s="12">
        <v>0</v>
      </c>
      <c r="Q906" s="13" t="s">
        <v>19</v>
      </c>
      <c r="R906" s="13"/>
      <c r="S906" s="13"/>
      <c r="T906" s="13"/>
      <c r="U906" s="13"/>
    </row>
    <row r="907" spans="1:21" x14ac:dyDescent="0.25">
      <c r="A907">
        <f t="shared" si="13"/>
        <v>206</v>
      </c>
      <c r="C907" s="5">
        <v>44327</v>
      </c>
      <c r="G907" s="14" t="s">
        <v>131</v>
      </c>
      <c r="H907" s="14"/>
      <c r="J907" s="8" t="s">
        <v>20</v>
      </c>
      <c r="L907" s="13" t="s">
        <v>20</v>
      </c>
      <c r="M907" s="13"/>
      <c r="N907" s="12"/>
      <c r="Q907" s="13"/>
      <c r="R907" s="13"/>
      <c r="S907" s="13"/>
      <c r="T907" s="13"/>
      <c r="U907" s="13"/>
    </row>
    <row r="908" spans="1:21" ht="0.75" customHeight="1" x14ac:dyDescent="0.25">
      <c r="A908">
        <f t="shared" si="13"/>
        <v>206</v>
      </c>
    </row>
    <row r="909" spans="1:21" ht="3.75" customHeight="1" x14ac:dyDescent="0.25">
      <c r="A909">
        <f t="shared" si="13"/>
        <v>206</v>
      </c>
    </row>
    <row r="910" spans="1:21" ht="0.75" customHeight="1" x14ac:dyDescent="0.25">
      <c r="A910">
        <f t="shared" si="13"/>
        <v>206</v>
      </c>
      <c r="N910" s="12">
        <v>0</v>
      </c>
      <c r="Q910" s="13" t="s">
        <v>19</v>
      </c>
      <c r="R910" s="13"/>
      <c r="S910" s="13"/>
      <c r="T910" s="13"/>
      <c r="U910" s="13"/>
    </row>
    <row r="911" spans="1:21" x14ac:dyDescent="0.25">
      <c r="A911">
        <f t="shared" si="13"/>
        <v>207</v>
      </c>
      <c r="C911" s="5">
        <v>44328</v>
      </c>
      <c r="G911" s="14" t="s">
        <v>163</v>
      </c>
      <c r="H911" s="14"/>
      <c r="J911" s="8" t="s">
        <v>20</v>
      </c>
      <c r="L911" s="13" t="s">
        <v>20</v>
      </c>
      <c r="M911" s="13"/>
      <c r="N911" s="12"/>
      <c r="Q911" s="13"/>
      <c r="R911" s="13"/>
      <c r="S911" s="13"/>
      <c r="T911" s="13"/>
      <c r="U911" s="13"/>
    </row>
    <row r="912" spans="1:21" ht="0.75" customHeight="1" x14ac:dyDescent="0.25">
      <c r="A912">
        <f t="shared" si="13"/>
        <v>207</v>
      </c>
    </row>
    <row r="913" spans="1:21" ht="3.75" customHeight="1" x14ac:dyDescent="0.25">
      <c r="A913">
        <f t="shared" si="13"/>
        <v>207</v>
      </c>
    </row>
    <row r="914" spans="1:21" ht="0.75" customHeight="1" x14ac:dyDescent="0.25">
      <c r="A914">
        <f t="shared" si="13"/>
        <v>207</v>
      </c>
      <c r="N914" s="12">
        <v>0</v>
      </c>
      <c r="Q914" s="13" t="s">
        <v>19</v>
      </c>
      <c r="R914" s="13"/>
      <c r="S914" s="13"/>
      <c r="T914" s="13"/>
      <c r="U914" s="13"/>
    </row>
    <row r="915" spans="1:21" x14ac:dyDescent="0.25">
      <c r="A915">
        <f t="shared" si="13"/>
        <v>208</v>
      </c>
      <c r="C915" s="5">
        <v>44329</v>
      </c>
      <c r="G915" s="14" t="s">
        <v>60</v>
      </c>
      <c r="H915" s="14"/>
      <c r="J915" s="8" t="s">
        <v>20</v>
      </c>
      <c r="L915" s="13" t="s">
        <v>20</v>
      </c>
      <c r="M915" s="13"/>
      <c r="N915" s="12"/>
      <c r="Q915" s="13"/>
      <c r="R915" s="13"/>
      <c r="S915" s="13"/>
      <c r="T915" s="13"/>
      <c r="U915" s="13"/>
    </row>
    <row r="916" spans="1:21" ht="0.75" customHeight="1" x14ac:dyDescent="0.25">
      <c r="A916">
        <f t="shared" si="13"/>
        <v>208</v>
      </c>
    </row>
    <row r="917" spans="1:21" ht="3.75" customHeight="1" x14ac:dyDescent="0.25">
      <c r="A917">
        <f t="shared" si="13"/>
        <v>208</v>
      </c>
    </row>
    <row r="918" spans="1:21" ht="0.75" customHeight="1" x14ac:dyDescent="0.25">
      <c r="A918">
        <f t="shared" si="13"/>
        <v>208</v>
      </c>
      <c r="N918" s="12">
        <v>0</v>
      </c>
      <c r="Q918" s="13" t="s">
        <v>19</v>
      </c>
      <c r="R918" s="13"/>
      <c r="S918" s="13"/>
      <c r="T918" s="13"/>
      <c r="U918" s="13"/>
    </row>
    <row r="919" spans="1:21" x14ac:dyDescent="0.25">
      <c r="A919">
        <f t="shared" ref="A919:A982" si="14">IF(AND(C919&lt;&gt;"",LEN(C919)=5),A918+1,A918)</f>
        <v>209</v>
      </c>
      <c r="C919" s="5">
        <v>44330</v>
      </c>
      <c r="G919" s="14" t="s">
        <v>164</v>
      </c>
      <c r="H919" s="14"/>
      <c r="J919" s="8" t="s">
        <v>20</v>
      </c>
      <c r="L919" s="13" t="s">
        <v>20</v>
      </c>
      <c r="M919" s="13"/>
      <c r="N919" s="12"/>
      <c r="Q919" s="13"/>
      <c r="R919" s="13"/>
      <c r="S919" s="13"/>
      <c r="T919" s="13"/>
      <c r="U919" s="13"/>
    </row>
    <row r="920" spans="1:21" ht="0.75" customHeight="1" x14ac:dyDescent="0.25">
      <c r="A920">
        <f t="shared" si="14"/>
        <v>209</v>
      </c>
    </row>
    <row r="921" spans="1:21" ht="3.75" customHeight="1" x14ac:dyDescent="0.25">
      <c r="A921">
        <f t="shared" si="14"/>
        <v>209</v>
      </c>
    </row>
    <row r="922" spans="1:21" ht="0.75" customHeight="1" x14ac:dyDescent="0.25">
      <c r="A922">
        <f t="shared" si="14"/>
        <v>209</v>
      </c>
      <c r="N922" s="12">
        <v>0</v>
      </c>
      <c r="Q922" s="13" t="s">
        <v>19</v>
      </c>
      <c r="R922" s="13"/>
      <c r="S922" s="13"/>
      <c r="T922" s="13"/>
      <c r="U922" s="13"/>
    </row>
    <row r="923" spans="1:21" x14ac:dyDescent="0.25">
      <c r="A923">
        <f t="shared" si="14"/>
        <v>210</v>
      </c>
      <c r="C923" s="5">
        <v>44331</v>
      </c>
      <c r="G923" s="14" t="s">
        <v>165</v>
      </c>
      <c r="H923" s="14"/>
      <c r="J923" s="8" t="s">
        <v>20</v>
      </c>
      <c r="L923" s="13" t="s">
        <v>20</v>
      </c>
      <c r="M923" s="13"/>
      <c r="N923" s="12"/>
      <c r="Q923" s="13"/>
      <c r="R923" s="13"/>
      <c r="S923" s="13"/>
      <c r="T923" s="13"/>
      <c r="U923" s="13"/>
    </row>
    <row r="924" spans="1:21" ht="0.75" customHeight="1" x14ac:dyDescent="0.25">
      <c r="A924">
        <f t="shared" si="14"/>
        <v>210</v>
      </c>
    </row>
    <row r="925" spans="1:21" ht="0.75" customHeight="1" x14ac:dyDescent="0.25">
      <c r="A925">
        <f t="shared" si="14"/>
        <v>210</v>
      </c>
    </row>
    <row r="926" spans="1:21" x14ac:dyDescent="0.25">
      <c r="A926">
        <f t="shared" si="14"/>
        <v>210</v>
      </c>
      <c r="H926" s="9" t="s">
        <v>26</v>
      </c>
      <c r="J926" s="8" t="s">
        <v>20</v>
      </c>
      <c r="K926" s="13" t="s">
        <v>20</v>
      </c>
      <c r="L926" s="13"/>
      <c r="M926" s="13"/>
      <c r="N926" s="6">
        <v>0</v>
      </c>
      <c r="Q926" s="13" t="s">
        <v>63</v>
      </c>
      <c r="R926" s="13"/>
      <c r="S926" s="13"/>
      <c r="T926" s="13"/>
      <c r="U926" s="13"/>
    </row>
    <row r="927" spans="1:21" ht="3" customHeight="1" x14ac:dyDescent="0.25">
      <c r="A927">
        <f t="shared" si="14"/>
        <v>210</v>
      </c>
    </row>
    <row r="928" spans="1:21" ht="17.25" customHeight="1" x14ac:dyDescent="0.25">
      <c r="A928">
        <f t="shared" si="14"/>
        <v>210</v>
      </c>
      <c r="B928" s="15" t="s">
        <v>64</v>
      </c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2" ht="15.75" customHeight="1" x14ac:dyDescent="0.25">
      <c r="A929">
        <f t="shared" si="14"/>
        <v>210</v>
      </c>
      <c r="B929" s="4">
        <v>15</v>
      </c>
      <c r="C929" s="17" t="s">
        <v>166</v>
      </c>
      <c r="D929" s="17"/>
      <c r="E929" s="17" t="s">
        <v>167</v>
      </c>
      <c r="F929" s="17"/>
      <c r="G929" s="17"/>
      <c r="H929" s="17"/>
      <c r="I929" s="17"/>
      <c r="J929" s="17"/>
      <c r="K929" s="17"/>
      <c r="L929" s="17"/>
      <c r="M929" s="17" t="s">
        <v>87</v>
      </c>
      <c r="N929" s="17"/>
      <c r="O929" s="17"/>
      <c r="P929" s="17"/>
      <c r="Q929" s="17"/>
      <c r="R929" s="17"/>
      <c r="S929" s="17"/>
      <c r="T929" s="17"/>
    </row>
    <row r="930" spans="1:22" ht="4.5" customHeight="1" x14ac:dyDescent="0.25">
      <c r="A930">
        <f t="shared" si="14"/>
        <v>210</v>
      </c>
    </row>
    <row r="931" spans="1:22" ht="0.75" customHeight="1" x14ac:dyDescent="0.25">
      <c r="A931">
        <f t="shared" si="14"/>
        <v>210</v>
      </c>
      <c r="N931" s="12">
        <v>0</v>
      </c>
      <c r="Q931" s="13" t="s">
        <v>22</v>
      </c>
      <c r="R931" s="13"/>
      <c r="S931" s="13"/>
      <c r="T931" s="13"/>
      <c r="U931" s="13"/>
    </row>
    <row r="932" spans="1:22" x14ac:dyDescent="0.25">
      <c r="A932">
        <f t="shared" si="14"/>
        <v>211</v>
      </c>
      <c r="C932" s="5">
        <v>44317</v>
      </c>
      <c r="D932" s="16" t="s">
        <v>25</v>
      </c>
      <c r="E932" s="16"/>
      <c r="G932" s="14" t="s">
        <v>24</v>
      </c>
      <c r="H932" s="14"/>
      <c r="J932" s="8" t="s">
        <v>20</v>
      </c>
      <c r="L932" s="13" t="s">
        <v>20</v>
      </c>
      <c r="M932" s="13"/>
      <c r="N932" s="12"/>
      <c r="Q932" s="13"/>
      <c r="R932" s="13"/>
      <c r="S932" s="13"/>
      <c r="T932" s="13"/>
      <c r="U932" s="13"/>
    </row>
    <row r="933" spans="1:22" ht="0.75" customHeight="1" x14ac:dyDescent="0.25">
      <c r="A933">
        <f t="shared" si="14"/>
        <v>211</v>
      </c>
    </row>
    <row r="934" spans="1:22" ht="3.75" customHeight="1" x14ac:dyDescent="0.25">
      <c r="A934">
        <f t="shared" si="14"/>
        <v>211</v>
      </c>
    </row>
    <row r="935" spans="1:22" ht="0.75" customHeight="1" x14ac:dyDescent="0.25">
      <c r="A935">
        <f t="shared" si="14"/>
        <v>211</v>
      </c>
      <c r="N935" s="12">
        <v>0</v>
      </c>
      <c r="Q935" s="13" t="s">
        <v>22</v>
      </c>
      <c r="R935" s="13"/>
      <c r="S935" s="13"/>
      <c r="T935" s="13"/>
      <c r="U935" s="13"/>
    </row>
    <row r="936" spans="1:22" x14ac:dyDescent="0.25">
      <c r="A936">
        <f t="shared" si="14"/>
        <v>212</v>
      </c>
      <c r="C936" s="5">
        <v>44318</v>
      </c>
      <c r="D936" s="16" t="s">
        <v>23</v>
      </c>
      <c r="E936" s="16"/>
      <c r="G936" s="14" t="s">
        <v>24</v>
      </c>
      <c r="H936" s="14"/>
      <c r="J936" s="8" t="s">
        <v>20</v>
      </c>
      <c r="L936" s="13" t="s">
        <v>20</v>
      </c>
      <c r="M936" s="13"/>
      <c r="N936" s="12"/>
      <c r="Q936" s="13"/>
      <c r="R936" s="13"/>
      <c r="S936" s="13"/>
      <c r="T936" s="13"/>
      <c r="U936" s="13"/>
    </row>
    <row r="937" spans="1:22" ht="0.75" customHeight="1" x14ac:dyDescent="0.25">
      <c r="A937">
        <f t="shared" si="14"/>
        <v>212</v>
      </c>
    </row>
    <row r="938" spans="1:22" ht="3.75" customHeight="1" x14ac:dyDescent="0.25">
      <c r="A938">
        <f t="shared" si="14"/>
        <v>212</v>
      </c>
    </row>
    <row r="939" spans="1:22" ht="0.75" customHeight="1" x14ac:dyDescent="0.25">
      <c r="A939">
        <f t="shared" si="14"/>
        <v>212</v>
      </c>
      <c r="N939" s="12">
        <v>0</v>
      </c>
      <c r="Q939" s="13" t="s">
        <v>22</v>
      </c>
      <c r="R939" s="13"/>
      <c r="S939" s="13"/>
      <c r="T939" s="13"/>
      <c r="U939" s="13"/>
    </row>
    <row r="940" spans="1:22" x14ac:dyDescent="0.25">
      <c r="A940">
        <f t="shared" si="14"/>
        <v>213</v>
      </c>
      <c r="C940" s="5">
        <v>44319</v>
      </c>
      <c r="D940" s="16" t="s">
        <v>25</v>
      </c>
      <c r="E940" s="16"/>
      <c r="G940" s="14" t="s">
        <v>24</v>
      </c>
      <c r="H940" s="14"/>
      <c r="J940" s="8" t="s">
        <v>20</v>
      </c>
      <c r="L940" s="13" t="s">
        <v>20</v>
      </c>
      <c r="M940" s="13"/>
      <c r="N940" s="12"/>
      <c r="Q940" s="13"/>
      <c r="R940" s="13"/>
      <c r="S940" s="13"/>
      <c r="T940" s="13"/>
      <c r="U940" s="13"/>
    </row>
    <row r="941" spans="1:22" ht="0.75" customHeight="1" x14ac:dyDescent="0.25">
      <c r="A941">
        <f t="shared" si="14"/>
        <v>213</v>
      </c>
    </row>
    <row r="942" spans="1:22" ht="3.75" customHeight="1" x14ac:dyDescent="0.25">
      <c r="A942">
        <f t="shared" si="14"/>
        <v>213</v>
      </c>
    </row>
    <row r="943" spans="1:22" ht="0.75" customHeight="1" x14ac:dyDescent="0.25">
      <c r="A943">
        <f t="shared" si="14"/>
        <v>213</v>
      </c>
      <c r="N943" s="12">
        <v>0</v>
      </c>
      <c r="P943" s="14" t="s">
        <v>80</v>
      </c>
      <c r="Q943" s="14"/>
      <c r="R943" s="13" t="s">
        <v>19</v>
      </c>
      <c r="S943" s="13"/>
      <c r="T943" s="13"/>
      <c r="U943" s="13"/>
      <c r="V943" s="13"/>
    </row>
    <row r="944" spans="1:22" x14ac:dyDescent="0.25">
      <c r="A944">
        <f t="shared" si="14"/>
        <v>214</v>
      </c>
      <c r="C944" s="5">
        <v>44320</v>
      </c>
      <c r="G944" s="14" t="s">
        <v>24</v>
      </c>
      <c r="H944" s="14"/>
      <c r="J944" s="8" t="s">
        <v>20</v>
      </c>
      <c r="L944" s="13" t="s">
        <v>20</v>
      </c>
      <c r="M944" s="13"/>
      <c r="N944" s="12"/>
      <c r="P944" s="14"/>
      <c r="Q944" s="14"/>
      <c r="R944" s="13"/>
      <c r="S944" s="13"/>
      <c r="T944" s="13"/>
      <c r="U944" s="13"/>
      <c r="V944" s="13"/>
    </row>
    <row r="945" spans="1:22" ht="0.75" customHeight="1" x14ac:dyDescent="0.25">
      <c r="A945">
        <f t="shared" si="14"/>
        <v>214</v>
      </c>
    </row>
    <row r="946" spans="1:22" ht="3.75" customHeight="1" x14ac:dyDescent="0.25">
      <c r="A946">
        <f t="shared" si="14"/>
        <v>214</v>
      </c>
    </row>
    <row r="947" spans="1:22" ht="0.75" customHeight="1" x14ac:dyDescent="0.25">
      <c r="A947">
        <f t="shared" si="14"/>
        <v>214</v>
      </c>
      <c r="N947" s="12">
        <v>0</v>
      </c>
      <c r="P947" s="14" t="s">
        <v>80</v>
      </c>
      <c r="Q947" s="14"/>
      <c r="R947" s="13" t="s">
        <v>19</v>
      </c>
      <c r="S947" s="13"/>
      <c r="T947" s="13"/>
      <c r="U947" s="13"/>
      <c r="V947" s="13"/>
    </row>
    <row r="948" spans="1:22" x14ac:dyDescent="0.25">
      <c r="A948">
        <f t="shared" si="14"/>
        <v>215</v>
      </c>
      <c r="C948" s="5">
        <v>44321</v>
      </c>
      <c r="G948" s="14" t="s">
        <v>24</v>
      </c>
      <c r="H948" s="14"/>
      <c r="J948" s="8" t="s">
        <v>20</v>
      </c>
      <c r="L948" s="13" t="s">
        <v>20</v>
      </c>
      <c r="M948" s="13"/>
      <c r="N948" s="12"/>
      <c r="P948" s="14"/>
      <c r="Q948" s="14"/>
      <c r="R948" s="13"/>
      <c r="S948" s="13"/>
      <c r="T948" s="13"/>
      <c r="U948" s="13"/>
      <c r="V948" s="13"/>
    </row>
    <row r="949" spans="1:22" ht="0.75" customHeight="1" x14ac:dyDescent="0.25">
      <c r="A949">
        <f t="shared" si="14"/>
        <v>215</v>
      </c>
    </row>
    <row r="950" spans="1:22" ht="3.75" customHeight="1" x14ac:dyDescent="0.25">
      <c r="A950">
        <f t="shared" si="14"/>
        <v>215</v>
      </c>
    </row>
    <row r="951" spans="1:22" ht="0.75" customHeight="1" x14ac:dyDescent="0.25">
      <c r="A951">
        <f t="shared" si="14"/>
        <v>215</v>
      </c>
      <c r="N951" s="12">
        <v>0</v>
      </c>
      <c r="Q951" s="13" t="s">
        <v>19</v>
      </c>
      <c r="R951" s="13"/>
      <c r="S951" s="13"/>
      <c r="T951" s="13"/>
      <c r="U951" s="13"/>
    </row>
    <row r="952" spans="1:22" x14ac:dyDescent="0.25">
      <c r="A952">
        <f t="shared" si="14"/>
        <v>216</v>
      </c>
      <c r="C952" s="5">
        <v>44322</v>
      </c>
      <c r="G952" s="14" t="s">
        <v>168</v>
      </c>
      <c r="H952" s="14"/>
      <c r="J952" s="8" t="s">
        <v>20</v>
      </c>
      <c r="L952" s="13" t="s">
        <v>20</v>
      </c>
      <c r="M952" s="13"/>
      <c r="N952" s="12"/>
      <c r="Q952" s="13"/>
      <c r="R952" s="13"/>
      <c r="S952" s="13"/>
      <c r="T952" s="13"/>
      <c r="U952" s="13"/>
    </row>
    <row r="953" spans="1:22" ht="0.75" customHeight="1" x14ac:dyDescent="0.25">
      <c r="A953">
        <f t="shared" si="14"/>
        <v>216</v>
      </c>
    </row>
    <row r="954" spans="1:22" ht="3.75" customHeight="1" x14ac:dyDescent="0.25">
      <c r="A954">
        <f t="shared" si="14"/>
        <v>216</v>
      </c>
    </row>
    <row r="955" spans="1:22" ht="0.75" customHeight="1" x14ac:dyDescent="0.25">
      <c r="A955">
        <f t="shared" si="14"/>
        <v>216</v>
      </c>
      <c r="N955" s="12">
        <v>0</v>
      </c>
      <c r="Q955" s="13" t="s">
        <v>19</v>
      </c>
      <c r="R955" s="13"/>
      <c r="S955" s="13"/>
      <c r="T955" s="13"/>
      <c r="U955" s="13"/>
    </row>
    <row r="956" spans="1:22" x14ac:dyDescent="0.25">
      <c r="A956">
        <f t="shared" si="14"/>
        <v>217</v>
      </c>
      <c r="C956" s="5">
        <v>44323</v>
      </c>
      <c r="G956" s="14" t="s">
        <v>169</v>
      </c>
      <c r="H956" s="14"/>
      <c r="J956" s="8" t="s">
        <v>20</v>
      </c>
      <c r="L956" s="13" t="s">
        <v>20</v>
      </c>
      <c r="M956" s="13"/>
      <c r="N956" s="12"/>
      <c r="Q956" s="13"/>
      <c r="R956" s="13"/>
      <c r="S956" s="13"/>
      <c r="T956" s="13"/>
      <c r="U956" s="13"/>
    </row>
    <row r="957" spans="1:22" ht="0.75" customHeight="1" x14ac:dyDescent="0.25">
      <c r="A957">
        <f t="shared" si="14"/>
        <v>217</v>
      </c>
    </row>
    <row r="958" spans="1:22" ht="3.75" customHeight="1" x14ac:dyDescent="0.25">
      <c r="A958">
        <f t="shared" si="14"/>
        <v>217</v>
      </c>
    </row>
    <row r="959" spans="1:22" ht="0.75" customHeight="1" x14ac:dyDescent="0.25">
      <c r="A959">
        <f t="shared" si="14"/>
        <v>217</v>
      </c>
      <c r="N959" s="12">
        <v>0</v>
      </c>
      <c r="Q959" s="13" t="s">
        <v>19</v>
      </c>
      <c r="R959" s="13"/>
      <c r="S959" s="13"/>
      <c r="T959" s="13"/>
      <c r="U959" s="13"/>
    </row>
    <row r="960" spans="1:22" x14ac:dyDescent="0.25">
      <c r="A960">
        <f t="shared" si="14"/>
        <v>218</v>
      </c>
      <c r="C960" s="5">
        <v>44324</v>
      </c>
      <c r="G960" s="14" t="s">
        <v>170</v>
      </c>
      <c r="H960" s="14"/>
      <c r="J960" s="8" t="s">
        <v>20</v>
      </c>
      <c r="L960" s="13" t="s">
        <v>20</v>
      </c>
      <c r="M960" s="13"/>
      <c r="N960" s="12"/>
      <c r="Q960" s="13"/>
      <c r="R960" s="13"/>
      <c r="S960" s="13"/>
      <c r="T960" s="13"/>
      <c r="U960" s="13"/>
    </row>
    <row r="961" spans="1:21" ht="0.75" customHeight="1" x14ac:dyDescent="0.25">
      <c r="A961">
        <f t="shared" si="14"/>
        <v>218</v>
      </c>
    </row>
    <row r="962" spans="1:21" ht="3.75" customHeight="1" x14ac:dyDescent="0.25">
      <c r="A962">
        <f t="shared" si="14"/>
        <v>218</v>
      </c>
    </row>
    <row r="963" spans="1:21" ht="0.75" customHeight="1" x14ac:dyDescent="0.25">
      <c r="A963">
        <f t="shared" si="14"/>
        <v>218</v>
      </c>
      <c r="N963" s="12">
        <v>0</v>
      </c>
      <c r="Q963" s="13" t="s">
        <v>22</v>
      </c>
      <c r="R963" s="13"/>
      <c r="S963" s="13"/>
      <c r="T963" s="13"/>
      <c r="U963" s="13"/>
    </row>
    <row r="964" spans="1:21" x14ac:dyDescent="0.25">
      <c r="A964">
        <f t="shared" si="14"/>
        <v>219</v>
      </c>
      <c r="C964" s="5">
        <v>44325</v>
      </c>
      <c r="D964" s="16" t="s">
        <v>23</v>
      </c>
      <c r="E964" s="16"/>
      <c r="G964" s="14" t="s">
        <v>24</v>
      </c>
      <c r="H964" s="14"/>
      <c r="J964" s="8" t="s">
        <v>20</v>
      </c>
      <c r="L964" s="13" t="s">
        <v>20</v>
      </c>
      <c r="M964" s="13"/>
      <c r="N964" s="12"/>
      <c r="Q964" s="13"/>
      <c r="R964" s="13"/>
      <c r="S964" s="13"/>
      <c r="T964" s="13"/>
      <c r="U964" s="13"/>
    </row>
    <row r="965" spans="1:21" ht="0.75" customHeight="1" x14ac:dyDescent="0.25">
      <c r="A965">
        <f t="shared" si="14"/>
        <v>219</v>
      </c>
    </row>
    <row r="966" spans="1:21" ht="3.75" customHeight="1" x14ac:dyDescent="0.25">
      <c r="A966">
        <f t="shared" si="14"/>
        <v>219</v>
      </c>
    </row>
    <row r="967" spans="1:21" ht="0.75" customHeight="1" x14ac:dyDescent="0.25">
      <c r="A967">
        <f t="shared" si="14"/>
        <v>219</v>
      </c>
      <c r="N967" s="12">
        <v>0</v>
      </c>
      <c r="Q967" s="13" t="s">
        <v>19</v>
      </c>
      <c r="R967" s="13"/>
      <c r="S967" s="13"/>
      <c r="T967" s="13"/>
      <c r="U967" s="13"/>
    </row>
    <row r="968" spans="1:21" x14ac:dyDescent="0.25">
      <c r="A968">
        <f t="shared" si="14"/>
        <v>220</v>
      </c>
      <c r="C968" s="5">
        <v>44326</v>
      </c>
      <c r="G968" s="14" t="s">
        <v>94</v>
      </c>
      <c r="H968" s="14"/>
      <c r="J968" s="8" t="s">
        <v>20</v>
      </c>
      <c r="L968" s="13" t="s">
        <v>20</v>
      </c>
      <c r="M968" s="13"/>
      <c r="N968" s="12"/>
      <c r="Q968" s="13"/>
      <c r="R968" s="13"/>
      <c r="S968" s="13"/>
      <c r="T968" s="13"/>
      <c r="U968" s="13"/>
    </row>
    <row r="969" spans="1:21" ht="0.75" customHeight="1" x14ac:dyDescent="0.25">
      <c r="A969">
        <f t="shared" si="14"/>
        <v>220</v>
      </c>
    </row>
    <row r="970" spans="1:21" ht="3.75" customHeight="1" x14ac:dyDescent="0.25">
      <c r="A970">
        <f t="shared" si="14"/>
        <v>220</v>
      </c>
    </row>
    <row r="971" spans="1:21" ht="0.75" customHeight="1" x14ac:dyDescent="0.25">
      <c r="A971">
        <f t="shared" si="14"/>
        <v>220</v>
      </c>
      <c r="N971" s="12">
        <v>0</v>
      </c>
      <c r="Q971" s="13" t="s">
        <v>19</v>
      </c>
      <c r="R971" s="13"/>
      <c r="S971" s="13"/>
      <c r="T971" s="13"/>
      <c r="U971" s="13"/>
    </row>
    <row r="972" spans="1:21" x14ac:dyDescent="0.25">
      <c r="A972">
        <f t="shared" si="14"/>
        <v>221</v>
      </c>
      <c r="C972" s="5">
        <v>44327</v>
      </c>
      <c r="G972" s="14" t="s">
        <v>171</v>
      </c>
      <c r="H972" s="14"/>
      <c r="J972" s="8" t="s">
        <v>20</v>
      </c>
      <c r="L972" s="13" t="s">
        <v>20</v>
      </c>
      <c r="M972" s="13"/>
      <c r="N972" s="12"/>
      <c r="Q972" s="13"/>
      <c r="R972" s="13"/>
      <c r="S972" s="13"/>
      <c r="T972" s="13"/>
      <c r="U972" s="13"/>
    </row>
    <row r="973" spans="1:21" ht="0.75" customHeight="1" x14ac:dyDescent="0.25">
      <c r="A973">
        <f t="shared" si="14"/>
        <v>221</v>
      </c>
    </row>
    <row r="974" spans="1:21" ht="3.75" customHeight="1" x14ac:dyDescent="0.25">
      <c r="A974">
        <f t="shared" si="14"/>
        <v>221</v>
      </c>
    </row>
    <row r="975" spans="1:21" ht="0.75" customHeight="1" x14ac:dyDescent="0.25">
      <c r="A975">
        <f t="shared" si="14"/>
        <v>221</v>
      </c>
      <c r="N975" s="12">
        <v>0</v>
      </c>
      <c r="Q975" s="13" t="s">
        <v>19</v>
      </c>
      <c r="R975" s="13"/>
      <c r="S975" s="13"/>
      <c r="T975" s="13"/>
      <c r="U975" s="13"/>
    </row>
    <row r="976" spans="1:21" x14ac:dyDescent="0.25">
      <c r="A976">
        <f t="shared" si="14"/>
        <v>222</v>
      </c>
      <c r="C976" s="5">
        <v>44328</v>
      </c>
      <c r="G976" s="14" t="s">
        <v>172</v>
      </c>
      <c r="H976" s="14"/>
      <c r="J976" s="8" t="s">
        <v>20</v>
      </c>
      <c r="L976" s="13" t="s">
        <v>20</v>
      </c>
      <c r="M976" s="13"/>
      <c r="N976" s="12"/>
      <c r="Q976" s="13"/>
      <c r="R976" s="13"/>
      <c r="S976" s="13"/>
      <c r="T976" s="13"/>
      <c r="U976" s="13"/>
    </row>
    <row r="977" spans="1:21" ht="0.75" customHeight="1" x14ac:dyDescent="0.25">
      <c r="A977">
        <f t="shared" si="14"/>
        <v>222</v>
      </c>
    </row>
    <row r="978" spans="1:21" ht="3.75" customHeight="1" x14ac:dyDescent="0.25">
      <c r="A978">
        <f t="shared" si="14"/>
        <v>222</v>
      </c>
    </row>
    <row r="979" spans="1:21" ht="0.75" customHeight="1" x14ac:dyDescent="0.25">
      <c r="A979">
        <f t="shared" si="14"/>
        <v>222</v>
      </c>
      <c r="N979" s="12">
        <v>0</v>
      </c>
      <c r="Q979" s="13" t="s">
        <v>19</v>
      </c>
      <c r="R979" s="13"/>
      <c r="S979" s="13"/>
      <c r="T979" s="13"/>
      <c r="U979" s="13"/>
    </row>
    <row r="980" spans="1:21" x14ac:dyDescent="0.25">
      <c r="A980">
        <f t="shared" si="14"/>
        <v>223</v>
      </c>
      <c r="C980" s="5">
        <v>44329</v>
      </c>
      <c r="G980" s="14" t="s">
        <v>162</v>
      </c>
      <c r="H980" s="14"/>
      <c r="J980" s="8" t="s">
        <v>20</v>
      </c>
      <c r="L980" s="13" t="s">
        <v>20</v>
      </c>
      <c r="M980" s="13"/>
      <c r="N980" s="12"/>
      <c r="Q980" s="13"/>
      <c r="R980" s="13"/>
      <c r="S980" s="13"/>
      <c r="T980" s="13"/>
      <c r="U980" s="13"/>
    </row>
    <row r="981" spans="1:21" ht="0.75" customHeight="1" x14ac:dyDescent="0.25">
      <c r="A981">
        <f t="shared" si="14"/>
        <v>223</v>
      </c>
    </row>
    <row r="982" spans="1:21" ht="3.75" customHeight="1" x14ac:dyDescent="0.25">
      <c r="A982">
        <f t="shared" si="14"/>
        <v>223</v>
      </c>
    </row>
    <row r="983" spans="1:21" ht="0.75" customHeight="1" x14ac:dyDescent="0.25">
      <c r="A983">
        <f t="shared" ref="A983:A1046" si="15">IF(AND(C983&lt;&gt;"",LEN(C983)=5),A982+1,A982)</f>
        <v>223</v>
      </c>
      <c r="N983" s="12">
        <v>0</v>
      </c>
      <c r="Q983" s="13" t="s">
        <v>19</v>
      </c>
      <c r="R983" s="13"/>
      <c r="S983" s="13"/>
      <c r="T983" s="13"/>
      <c r="U983" s="13"/>
    </row>
    <row r="984" spans="1:21" x14ac:dyDescent="0.25">
      <c r="A984">
        <f t="shared" si="15"/>
        <v>224</v>
      </c>
      <c r="C984" s="5">
        <v>44330</v>
      </c>
      <c r="G984" s="14" t="s">
        <v>173</v>
      </c>
      <c r="H984" s="14"/>
      <c r="J984" s="8" t="s">
        <v>20</v>
      </c>
      <c r="L984" s="13" t="s">
        <v>20</v>
      </c>
      <c r="M984" s="13"/>
      <c r="N984" s="12"/>
      <c r="Q984" s="13"/>
      <c r="R984" s="13"/>
      <c r="S984" s="13"/>
      <c r="T984" s="13"/>
      <c r="U984" s="13"/>
    </row>
    <row r="985" spans="1:21" ht="0.75" customHeight="1" x14ac:dyDescent="0.25">
      <c r="A985">
        <f t="shared" si="15"/>
        <v>224</v>
      </c>
    </row>
    <row r="986" spans="1:21" ht="3.75" customHeight="1" x14ac:dyDescent="0.25">
      <c r="A986">
        <f t="shared" si="15"/>
        <v>224</v>
      </c>
    </row>
    <row r="987" spans="1:21" ht="0.75" customHeight="1" x14ac:dyDescent="0.25">
      <c r="A987">
        <f t="shared" si="15"/>
        <v>224</v>
      </c>
      <c r="N987" s="12">
        <v>0</v>
      </c>
      <c r="Q987" s="13" t="s">
        <v>19</v>
      </c>
      <c r="R987" s="13"/>
      <c r="S987" s="13"/>
      <c r="T987" s="13"/>
      <c r="U987" s="13"/>
    </row>
    <row r="988" spans="1:21" x14ac:dyDescent="0.25">
      <c r="A988">
        <f t="shared" si="15"/>
        <v>225</v>
      </c>
      <c r="C988" s="5">
        <v>44331</v>
      </c>
      <c r="G988" s="14" t="s">
        <v>174</v>
      </c>
      <c r="H988" s="14"/>
      <c r="J988" s="8" t="s">
        <v>20</v>
      </c>
      <c r="L988" s="13" t="s">
        <v>20</v>
      </c>
      <c r="M988" s="13"/>
      <c r="N988" s="12"/>
      <c r="Q988" s="13"/>
      <c r="R988" s="13"/>
      <c r="S988" s="13"/>
      <c r="T988" s="13"/>
      <c r="U988" s="13"/>
    </row>
    <row r="989" spans="1:21" ht="0.75" customHeight="1" x14ac:dyDescent="0.25">
      <c r="A989">
        <f t="shared" si="15"/>
        <v>225</v>
      </c>
    </row>
    <row r="990" spans="1:21" ht="0.75" customHeight="1" x14ac:dyDescent="0.25">
      <c r="A990">
        <f t="shared" si="15"/>
        <v>225</v>
      </c>
    </row>
    <row r="991" spans="1:21" x14ac:dyDescent="0.25">
      <c r="A991">
        <f t="shared" si="15"/>
        <v>225</v>
      </c>
      <c r="H991" s="9" t="s">
        <v>26</v>
      </c>
      <c r="J991" s="8" t="s">
        <v>20</v>
      </c>
      <c r="K991" s="13" t="s">
        <v>20</v>
      </c>
      <c r="L991" s="13"/>
      <c r="M991" s="13"/>
      <c r="N991" s="6">
        <v>0</v>
      </c>
      <c r="Q991" s="13" t="s">
        <v>63</v>
      </c>
      <c r="R991" s="13"/>
      <c r="S991" s="13"/>
      <c r="T991" s="13"/>
      <c r="U991" s="13"/>
    </row>
    <row r="992" spans="1:21" ht="3" customHeight="1" x14ac:dyDescent="0.25">
      <c r="A992">
        <f t="shared" si="15"/>
        <v>225</v>
      </c>
    </row>
    <row r="993" spans="1:21" ht="17.25" customHeight="1" x14ac:dyDescent="0.25">
      <c r="A993">
        <f t="shared" si="15"/>
        <v>225</v>
      </c>
      <c r="B993" s="15" t="s">
        <v>64</v>
      </c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1" ht="15.75" customHeight="1" x14ac:dyDescent="0.25">
      <c r="A994">
        <f t="shared" si="15"/>
        <v>225</v>
      </c>
      <c r="B994" s="4">
        <v>16</v>
      </c>
      <c r="C994" s="17" t="s">
        <v>175</v>
      </c>
      <c r="D994" s="17"/>
      <c r="E994" s="17" t="s">
        <v>176</v>
      </c>
      <c r="F994" s="17"/>
      <c r="G994" s="17"/>
      <c r="H994" s="17"/>
      <c r="I994" s="17"/>
      <c r="J994" s="17"/>
      <c r="K994" s="17"/>
      <c r="L994" s="17"/>
      <c r="M994" s="17" t="s">
        <v>177</v>
      </c>
      <c r="N994" s="17"/>
      <c r="O994" s="17"/>
      <c r="P994" s="17"/>
      <c r="Q994" s="17"/>
      <c r="R994" s="17"/>
      <c r="S994" s="17"/>
      <c r="T994" s="17"/>
    </row>
    <row r="995" spans="1:21" ht="4.5" customHeight="1" x14ac:dyDescent="0.25">
      <c r="A995">
        <f t="shared" si="15"/>
        <v>225</v>
      </c>
    </row>
    <row r="996" spans="1:21" ht="0.75" customHeight="1" x14ac:dyDescent="0.25">
      <c r="A996">
        <f t="shared" si="15"/>
        <v>225</v>
      </c>
      <c r="N996" s="12">
        <v>0</v>
      </c>
      <c r="Q996" s="13" t="s">
        <v>22</v>
      </c>
      <c r="R996" s="13"/>
      <c r="S996" s="13"/>
      <c r="T996" s="13"/>
      <c r="U996" s="13"/>
    </row>
    <row r="997" spans="1:21" x14ac:dyDescent="0.25">
      <c r="A997">
        <f t="shared" si="15"/>
        <v>226</v>
      </c>
      <c r="C997" s="5">
        <v>44317</v>
      </c>
      <c r="D997" s="16" t="s">
        <v>25</v>
      </c>
      <c r="E997" s="16"/>
      <c r="G997" s="14" t="s">
        <v>24</v>
      </c>
      <c r="H997" s="14"/>
      <c r="J997" s="8" t="s">
        <v>20</v>
      </c>
      <c r="L997" s="13" t="s">
        <v>20</v>
      </c>
      <c r="M997" s="13"/>
      <c r="N997" s="12"/>
      <c r="Q997" s="13"/>
      <c r="R997" s="13"/>
      <c r="S997" s="13"/>
      <c r="T997" s="13"/>
      <c r="U997" s="13"/>
    </row>
    <row r="998" spans="1:21" ht="0.75" customHeight="1" x14ac:dyDescent="0.25">
      <c r="A998">
        <f t="shared" si="15"/>
        <v>226</v>
      </c>
    </row>
    <row r="999" spans="1:21" ht="3.75" customHeight="1" x14ac:dyDescent="0.25">
      <c r="A999">
        <f t="shared" si="15"/>
        <v>226</v>
      </c>
    </row>
    <row r="1000" spans="1:21" ht="0.75" customHeight="1" x14ac:dyDescent="0.25">
      <c r="A1000">
        <f t="shared" si="15"/>
        <v>226</v>
      </c>
      <c r="N1000" s="12">
        <v>0</v>
      </c>
      <c r="Q1000" s="13" t="s">
        <v>22</v>
      </c>
      <c r="R1000" s="13"/>
      <c r="S1000" s="13"/>
      <c r="T1000" s="13"/>
      <c r="U1000" s="13"/>
    </row>
    <row r="1001" spans="1:21" x14ac:dyDescent="0.25">
      <c r="A1001">
        <f t="shared" si="15"/>
        <v>227</v>
      </c>
      <c r="C1001" s="5">
        <v>44318</v>
      </c>
      <c r="D1001" s="16" t="s">
        <v>23</v>
      </c>
      <c r="E1001" s="16"/>
      <c r="G1001" s="14" t="s">
        <v>24</v>
      </c>
      <c r="H1001" s="14"/>
      <c r="J1001" s="8" t="s">
        <v>20</v>
      </c>
      <c r="L1001" s="13" t="s">
        <v>20</v>
      </c>
      <c r="M1001" s="13"/>
      <c r="N1001" s="12"/>
      <c r="Q1001" s="13"/>
      <c r="R1001" s="13"/>
      <c r="S1001" s="13"/>
      <c r="T1001" s="13"/>
      <c r="U1001" s="13"/>
    </row>
    <row r="1002" spans="1:21" ht="0.75" customHeight="1" x14ac:dyDescent="0.25">
      <c r="A1002">
        <f t="shared" si="15"/>
        <v>227</v>
      </c>
    </row>
    <row r="1003" spans="1:21" ht="3.75" customHeight="1" x14ac:dyDescent="0.25">
      <c r="A1003">
        <f t="shared" si="15"/>
        <v>227</v>
      </c>
    </row>
    <row r="1004" spans="1:21" ht="0.75" customHeight="1" x14ac:dyDescent="0.25">
      <c r="A1004">
        <f t="shared" si="15"/>
        <v>227</v>
      </c>
      <c r="N1004" s="12">
        <v>0</v>
      </c>
      <c r="Q1004" s="13" t="s">
        <v>22</v>
      </c>
      <c r="R1004" s="13"/>
      <c r="S1004" s="13"/>
      <c r="T1004" s="13"/>
      <c r="U1004" s="13"/>
    </row>
    <row r="1005" spans="1:21" x14ac:dyDescent="0.25">
      <c r="A1005">
        <f t="shared" si="15"/>
        <v>228</v>
      </c>
      <c r="C1005" s="5">
        <v>44319</v>
      </c>
      <c r="D1005" s="16" t="s">
        <v>25</v>
      </c>
      <c r="E1005" s="16"/>
      <c r="G1005" s="14" t="s">
        <v>24</v>
      </c>
      <c r="H1005" s="14"/>
      <c r="J1005" s="8" t="s">
        <v>20</v>
      </c>
      <c r="L1005" s="13" t="s">
        <v>20</v>
      </c>
      <c r="M1005" s="13"/>
      <c r="N1005" s="12"/>
      <c r="Q1005" s="13"/>
      <c r="R1005" s="13"/>
      <c r="S1005" s="13"/>
      <c r="T1005" s="13"/>
      <c r="U1005" s="13"/>
    </row>
    <row r="1006" spans="1:21" ht="0.75" customHeight="1" x14ac:dyDescent="0.25">
      <c r="A1006">
        <f t="shared" si="15"/>
        <v>228</v>
      </c>
    </row>
    <row r="1007" spans="1:21" ht="3.75" customHeight="1" x14ac:dyDescent="0.25">
      <c r="A1007">
        <f t="shared" si="15"/>
        <v>228</v>
      </c>
    </row>
    <row r="1008" spans="1:21" ht="0.75" customHeight="1" x14ac:dyDescent="0.25">
      <c r="A1008">
        <f t="shared" si="15"/>
        <v>228</v>
      </c>
      <c r="N1008" s="12">
        <v>0</v>
      </c>
      <c r="Q1008" s="13" t="s">
        <v>19</v>
      </c>
      <c r="R1008" s="13"/>
      <c r="S1008" s="13"/>
      <c r="T1008" s="13"/>
      <c r="U1008" s="13"/>
    </row>
    <row r="1009" spans="1:21" x14ac:dyDescent="0.25">
      <c r="A1009">
        <f t="shared" si="15"/>
        <v>229</v>
      </c>
      <c r="C1009" s="5">
        <v>44320</v>
      </c>
      <c r="G1009" s="14" t="s">
        <v>142</v>
      </c>
      <c r="H1009" s="14"/>
      <c r="J1009" s="8" t="s">
        <v>20</v>
      </c>
      <c r="L1009" s="13" t="s">
        <v>20</v>
      </c>
      <c r="M1009" s="13"/>
      <c r="N1009" s="12"/>
      <c r="Q1009" s="13"/>
      <c r="R1009" s="13"/>
      <c r="S1009" s="13"/>
      <c r="T1009" s="13"/>
      <c r="U1009" s="13"/>
    </row>
    <row r="1010" spans="1:21" ht="0.75" customHeight="1" x14ac:dyDescent="0.25">
      <c r="A1010">
        <f t="shared" si="15"/>
        <v>229</v>
      </c>
    </row>
    <row r="1011" spans="1:21" ht="3.75" customHeight="1" x14ac:dyDescent="0.25">
      <c r="A1011">
        <f t="shared" si="15"/>
        <v>229</v>
      </c>
    </row>
    <row r="1012" spans="1:21" ht="0.75" customHeight="1" x14ac:dyDescent="0.25">
      <c r="A1012">
        <f t="shared" si="15"/>
        <v>229</v>
      </c>
      <c r="N1012" s="12">
        <v>0</v>
      </c>
      <c r="Q1012" s="13" t="s">
        <v>19</v>
      </c>
      <c r="R1012" s="13"/>
      <c r="S1012" s="13"/>
      <c r="T1012" s="13"/>
      <c r="U1012" s="13"/>
    </row>
    <row r="1013" spans="1:21" x14ac:dyDescent="0.25">
      <c r="A1013">
        <f t="shared" si="15"/>
        <v>230</v>
      </c>
      <c r="C1013" s="5">
        <v>44321</v>
      </c>
      <c r="G1013" s="14" t="s">
        <v>178</v>
      </c>
      <c r="H1013" s="14"/>
      <c r="J1013" s="8" t="s">
        <v>20</v>
      </c>
      <c r="L1013" s="13" t="s">
        <v>20</v>
      </c>
      <c r="M1013" s="13"/>
      <c r="N1013" s="12"/>
      <c r="Q1013" s="13"/>
      <c r="R1013" s="13"/>
      <c r="S1013" s="13"/>
      <c r="T1013" s="13"/>
      <c r="U1013" s="13"/>
    </row>
    <row r="1014" spans="1:21" ht="0.75" customHeight="1" x14ac:dyDescent="0.25">
      <c r="A1014">
        <f t="shared" si="15"/>
        <v>230</v>
      </c>
    </row>
    <row r="1015" spans="1:21" ht="3.75" customHeight="1" x14ac:dyDescent="0.25">
      <c r="A1015">
        <f t="shared" si="15"/>
        <v>230</v>
      </c>
    </row>
    <row r="1016" spans="1:21" ht="0.75" customHeight="1" x14ac:dyDescent="0.25">
      <c r="A1016">
        <f t="shared" si="15"/>
        <v>230</v>
      </c>
      <c r="N1016" s="12">
        <v>0</v>
      </c>
      <c r="Q1016" s="13" t="s">
        <v>19</v>
      </c>
      <c r="R1016" s="13"/>
      <c r="S1016" s="13"/>
      <c r="T1016" s="13"/>
      <c r="U1016" s="13"/>
    </row>
    <row r="1017" spans="1:21" x14ac:dyDescent="0.25">
      <c r="A1017">
        <f t="shared" si="15"/>
        <v>231</v>
      </c>
      <c r="C1017" s="5">
        <v>44322</v>
      </c>
      <c r="G1017" s="14" t="s">
        <v>162</v>
      </c>
      <c r="H1017" s="14"/>
      <c r="J1017" s="8" t="s">
        <v>20</v>
      </c>
      <c r="L1017" s="13" t="s">
        <v>20</v>
      </c>
      <c r="M1017" s="13"/>
      <c r="N1017" s="12"/>
      <c r="Q1017" s="13"/>
      <c r="R1017" s="13"/>
      <c r="S1017" s="13"/>
      <c r="T1017" s="13"/>
      <c r="U1017" s="13"/>
    </row>
    <row r="1018" spans="1:21" ht="0.75" customHeight="1" x14ac:dyDescent="0.25">
      <c r="A1018">
        <f t="shared" si="15"/>
        <v>231</v>
      </c>
    </row>
    <row r="1019" spans="1:21" ht="3.75" customHeight="1" x14ac:dyDescent="0.25">
      <c r="A1019">
        <f t="shared" si="15"/>
        <v>231</v>
      </c>
    </row>
    <row r="1020" spans="1:21" ht="0.75" customHeight="1" x14ac:dyDescent="0.25">
      <c r="A1020">
        <f t="shared" si="15"/>
        <v>231</v>
      </c>
      <c r="N1020" s="12">
        <v>0</v>
      </c>
      <c r="Q1020" s="13" t="s">
        <v>19</v>
      </c>
      <c r="R1020" s="13"/>
      <c r="S1020" s="13"/>
      <c r="T1020" s="13"/>
      <c r="U1020" s="13"/>
    </row>
    <row r="1021" spans="1:21" x14ac:dyDescent="0.25">
      <c r="A1021">
        <f t="shared" si="15"/>
        <v>232</v>
      </c>
      <c r="C1021" s="5">
        <v>44323</v>
      </c>
      <c r="G1021" s="14" t="s">
        <v>179</v>
      </c>
      <c r="H1021" s="14"/>
      <c r="J1021" s="8" t="s">
        <v>20</v>
      </c>
      <c r="L1021" s="13" t="s">
        <v>20</v>
      </c>
      <c r="M1021" s="13"/>
      <c r="N1021" s="12"/>
      <c r="Q1021" s="13"/>
      <c r="R1021" s="13"/>
      <c r="S1021" s="13"/>
      <c r="T1021" s="13"/>
      <c r="U1021" s="13"/>
    </row>
    <row r="1022" spans="1:21" ht="0.75" customHeight="1" x14ac:dyDescent="0.25">
      <c r="A1022">
        <f t="shared" si="15"/>
        <v>232</v>
      </c>
    </row>
    <row r="1023" spans="1:21" ht="3.75" customHeight="1" x14ac:dyDescent="0.25">
      <c r="A1023">
        <f t="shared" si="15"/>
        <v>232</v>
      </c>
    </row>
    <row r="1024" spans="1:21" ht="0.75" customHeight="1" x14ac:dyDescent="0.25">
      <c r="A1024">
        <f t="shared" si="15"/>
        <v>232</v>
      </c>
      <c r="N1024" s="12">
        <v>0</v>
      </c>
      <c r="Q1024" s="13" t="s">
        <v>19</v>
      </c>
      <c r="R1024" s="13"/>
      <c r="S1024" s="13"/>
      <c r="T1024" s="13"/>
      <c r="U1024" s="13"/>
    </row>
    <row r="1025" spans="1:21" x14ac:dyDescent="0.25">
      <c r="A1025">
        <f t="shared" si="15"/>
        <v>233</v>
      </c>
      <c r="C1025" s="5">
        <v>44324</v>
      </c>
      <c r="G1025" s="14" t="s">
        <v>180</v>
      </c>
      <c r="H1025" s="14"/>
      <c r="J1025" s="8" t="s">
        <v>20</v>
      </c>
      <c r="L1025" s="13" t="s">
        <v>20</v>
      </c>
      <c r="M1025" s="13"/>
      <c r="N1025" s="12"/>
      <c r="Q1025" s="13"/>
      <c r="R1025" s="13"/>
      <c r="S1025" s="13"/>
      <c r="T1025" s="13"/>
      <c r="U1025" s="13"/>
    </row>
    <row r="1026" spans="1:21" ht="0.75" customHeight="1" x14ac:dyDescent="0.25">
      <c r="A1026">
        <f t="shared" si="15"/>
        <v>233</v>
      </c>
    </row>
    <row r="1027" spans="1:21" ht="3.75" customHeight="1" x14ac:dyDescent="0.25">
      <c r="A1027">
        <f t="shared" si="15"/>
        <v>233</v>
      </c>
    </row>
    <row r="1028" spans="1:21" ht="0.75" customHeight="1" x14ac:dyDescent="0.25">
      <c r="A1028">
        <f t="shared" si="15"/>
        <v>233</v>
      </c>
      <c r="N1028" s="12">
        <v>0</v>
      </c>
      <c r="Q1028" s="13" t="s">
        <v>22</v>
      </c>
      <c r="R1028" s="13"/>
      <c r="S1028" s="13"/>
      <c r="T1028" s="13"/>
      <c r="U1028" s="13"/>
    </row>
    <row r="1029" spans="1:21" x14ac:dyDescent="0.25">
      <c r="A1029">
        <f t="shared" si="15"/>
        <v>234</v>
      </c>
      <c r="C1029" s="5">
        <v>44325</v>
      </c>
      <c r="D1029" s="16" t="s">
        <v>23</v>
      </c>
      <c r="E1029" s="16"/>
      <c r="G1029" s="14" t="s">
        <v>24</v>
      </c>
      <c r="H1029" s="14"/>
      <c r="J1029" s="8" t="s">
        <v>20</v>
      </c>
      <c r="L1029" s="13" t="s">
        <v>20</v>
      </c>
      <c r="M1029" s="13"/>
      <c r="N1029" s="12"/>
      <c r="Q1029" s="13"/>
      <c r="R1029" s="13"/>
      <c r="S1029" s="13"/>
      <c r="T1029" s="13"/>
      <c r="U1029" s="13"/>
    </row>
    <row r="1030" spans="1:21" ht="0.75" customHeight="1" x14ac:dyDescent="0.25">
      <c r="A1030">
        <f t="shared" si="15"/>
        <v>234</v>
      </c>
    </row>
    <row r="1031" spans="1:21" ht="3.75" customHeight="1" x14ac:dyDescent="0.25">
      <c r="A1031">
        <f t="shared" si="15"/>
        <v>234</v>
      </c>
    </row>
    <row r="1032" spans="1:21" ht="0.75" customHeight="1" x14ac:dyDescent="0.25">
      <c r="A1032">
        <f t="shared" si="15"/>
        <v>234</v>
      </c>
      <c r="N1032" s="12">
        <v>0</v>
      </c>
      <c r="Q1032" s="13" t="s">
        <v>19</v>
      </c>
      <c r="R1032" s="13"/>
      <c r="S1032" s="13"/>
      <c r="T1032" s="13"/>
      <c r="U1032" s="13"/>
    </row>
    <row r="1033" spans="1:21" x14ac:dyDescent="0.25">
      <c r="A1033">
        <f t="shared" si="15"/>
        <v>235</v>
      </c>
      <c r="C1033" s="5">
        <v>44326</v>
      </c>
      <c r="G1033" s="14" t="s">
        <v>181</v>
      </c>
      <c r="H1033" s="14"/>
      <c r="J1033" s="8" t="s">
        <v>20</v>
      </c>
      <c r="L1033" s="13" t="s">
        <v>20</v>
      </c>
      <c r="M1033" s="13"/>
      <c r="N1033" s="12"/>
      <c r="Q1033" s="13"/>
      <c r="R1033" s="13"/>
      <c r="S1033" s="13"/>
      <c r="T1033" s="13"/>
      <c r="U1033" s="13"/>
    </row>
    <row r="1034" spans="1:21" ht="0.75" customHeight="1" x14ac:dyDescent="0.25">
      <c r="A1034">
        <f t="shared" si="15"/>
        <v>235</v>
      </c>
    </row>
    <row r="1035" spans="1:21" ht="3.75" customHeight="1" x14ac:dyDescent="0.25">
      <c r="A1035">
        <f t="shared" si="15"/>
        <v>235</v>
      </c>
    </row>
    <row r="1036" spans="1:21" ht="0.75" customHeight="1" x14ac:dyDescent="0.25">
      <c r="A1036">
        <f t="shared" si="15"/>
        <v>235</v>
      </c>
      <c r="N1036" s="12">
        <v>0</v>
      </c>
      <c r="Q1036" s="13" t="s">
        <v>19</v>
      </c>
      <c r="R1036" s="13"/>
      <c r="S1036" s="13"/>
      <c r="T1036" s="13"/>
      <c r="U1036" s="13"/>
    </row>
    <row r="1037" spans="1:21" x14ac:dyDescent="0.25">
      <c r="A1037">
        <f t="shared" si="15"/>
        <v>236</v>
      </c>
      <c r="C1037" s="5">
        <v>44327</v>
      </c>
      <c r="G1037" s="14" t="s">
        <v>160</v>
      </c>
      <c r="H1037" s="14"/>
      <c r="J1037" s="8" t="s">
        <v>20</v>
      </c>
      <c r="L1037" s="13" t="s">
        <v>20</v>
      </c>
      <c r="M1037" s="13"/>
      <c r="N1037" s="12"/>
      <c r="Q1037" s="13"/>
      <c r="R1037" s="13"/>
      <c r="S1037" s="13"/>
      <c r="T1037" s="13"/>
      <c r="U1037" s="13"/>
    </row>
    <row r="1038" spans="1:21" ht="0.75" customHeight="1" x14ac:dyDescent="0.25">
      <c r="A1038">
        <f t="shared" si="15"/>
        <v>236</v>
      </c>
    </row>
    <row r="1039" spans="1:21" ht="3.75" customHeight="1" x14ac:dyDescent="0.25">
      <c r="A1039">
        <f t="shared" si="15"/>
        <v>236</v>
      </c>
    </row>
    <row r="1040" spans="1:21" ht="0.75" customHeight="1" x14ac:dyDescent="0.25">
      <c r="A1040">
        <f t="shared" si="15"/>
        <v>236</v>
      </c>
      <c r="N1040" s="12">
        <v>0</v>
      </c>
      <c r="Q1040" s="13" t="s">
        <v>19</v>
      </c>
      <c r="R1040" s="13"/>
      <c r="S1040" s="13"/>
      <c r="T1040" s="13"/>
      <c r="U1040" s="13"/>
    </row>
    <row r="1041" spans="1:21" x14ac:dyDescent="0.25">
      <c r="A1041">
        <f t="shared" si="15"/>
        <v>237</v>
      </c>
      <c r="C1041" s="5">
        <v>44328</v>
      </c>
      <c r="G1041" s="14" t="s">
        <v>72</v>
      </c>
      <c r="H1041" s="14"/>
      <c r="J1041" s="8" t="s">
        <v>20</v>
      </c>
      <c r="L1041" s="13" t="s">
        <v>20</v>
      </c>
      <c r="M1041" s="13"/>
      <c r="N1041" s="12"/>
      <c r="Q1041" s="13"/>
      <c r="R1041" s="13"/>
      <c r="S1041" s="13"/>
      <c r="T1041" s="13"/>
      <c r="U1041" s="13"/>
    </row>
    <row r="1042" spans="1:21" ht="0.75" customHeight="1" x14ac:dyDescent="0.25">
      <c r="A1042">
        <f t="shared" si="15"/>
        <v>237</v>
      </c>
    </row>
    <row r="1043" spans="1:21" ht="3.75" customHeight="1" x14ac:dyDescent="0.25">
      <c r="A1043">
        <f t="shared" si="15"/>
        <v>237</v>
      </c>
    </row>
    <row r="1044" spans="1:21" ht="0.75" customHeight="1" x14ac:dyDescent="0.25">
      <c r="A1044">
        <f t="shared" si="15"/>
        <v>237</v>
      </c>
      <c r="N1044" s="12">
        <v>0</v>
      </c>
      <c r="Q1044" s="13" t="s">
        <v>19</v>
      </c>
      <c r="R1044" s="13"/>
      <c r="S1044" s="13"/>
      <c r="T1044" s="13"/>
      <c r="U1044" s="13"/>
    </row>
    <row r="1045" spans="1:21" x14ac:dyDescent="0.25">
      <c r="A1045">
        <f t="shared" si="15"/>
        <v>238</v>
      </c>
      <c r="C1045" s="5">
        <v>44329</v>
      </c>
      <c r="G1045" s="14" t="s">
        <v>182</v>
      </c>
      <c r="H1045" s="14"/>
      <c r="J1045" s="8" t="s">
        <v>20</v>
      </c>
      <c r="L1045" s="13" t="s">
        <v>20</v>
      </c>
      <c r="M1045" s="13"/>
      <c r="N1045" s="12"/>
      <c r="Q1045" s="13"/>
      <c r="R1045" s="13"/>
      <c r="S1045" s="13"/>
      <c r="T1045" s="13"/>
      <c r="U1045" s="13"/>
    </row>
    <row r="1046" spans="1:21" ht="0.75" customHeight="1" x14ac:dyDescent="0.25">
      <c r="A1046">
        <f t="shared" si="15"/>
        <v>238</v>
      </c>
    </row>
    <row r="1047" spans="1:21" ht="3.75" customHeight="1" x14ac:dyDescent="0.25">
      <c r="A1047">
        <f t="shared" ref="A1047:A1110" si="16">IF(AND(C1047&lt;&gt;"",LEN(C1047)=5),A1046+1,A1046)</f>
        <v>238</v>
      </c>
    </row>
    <row r="1048" spans="1:21" ht="0.75" customHeight="1" x14ac:dyDescent="0.25">
      <c r="A1048">
        <f t="shared" si="16"/>
        <v>238</v>
      </c>
      <c r="N1048" s="12">
        <v>0</v>
      </c>
      <c r="Q1048" s="13" t="s">
        <v>19</v>
      </c>
      <c r="R1048" s="13"/>
      <c r="S1048" s="13"/>
      <c r="T1048" s="13"/>
      <c r="U1048" s="13"/>
    </row>
    <row r="1049" spans="1:21" x14ac:dyDescent="0.25">
      <c r="A1049">
        <f t="shared" si="16"/>
        <v>239</v>
      </c>
      <c r="C1049" s="5">
        <v>44330</v>
      </c>
      <c r="G1049" s="14" t="s">
        <v>183</v>
      </c>
      <c r="H1049" s="14"/>
      <c r="J1049" s="8" t="s">
        <v>20</v>
      </c>
      <c r="L1049" s="13" t="s">
        <v>20</v>
      </c>
      <c r="M1049" s="13"/>
      <c r="N1049" s="12"/>
      <c r="Q1049" s="13"/>
      <c r="R1049" s="13"/>
      <c r="S1049" s="13"/>
      <c r="T1049" s="13"/>
      <c r="U1049" s="13"/>
    </row>
    <row r="1050" spans="1:21" ht="0.75" customHeight="1" x14ac:dyDescent="0.25">
      <c r="A1050">
        <f t="shared" si="16"/>
        <v>239</v>
      </c>
    </row>
    <row r="1051" spans="1:21" ht="3.75" customHeight="1" x14ac:dyDescent="0.25">
      <c r="A1051">
        <f t="shared" si="16"/>
        <v>239</v>
      </c>
    </row>
    <row r="1052" spans="1:21" ht="0.75" customHeight="1" x14ac:dyDescent="0.25">
      <c r="A1052">
        <f t="shared" si="16"/>
        <v>239</v>
      </c>
      <c r="N1052" s="12">
        <v>0</v>
      </c>
      <c r="Q1052" s="13" t="s">
        <v>19</v>
      </c>
      <c r="R1052" s="13"/>
      <c r="S1052" s="13"/>
      <c r="T1052" s="13"/>
      <c r="U1052" s="13"/>
    </row>
    <row r="1053" spans="1:21" x14ac:dyDescent="0.25">
      <c r="A1053">
        <f t="shared" si="16"/>
        <v>240</v>
      </c>
      <c r="C1053" s="5">
        <v>44331</v>
      </c>
      <c r="G1053" s="14" t="s">
        <v>184</v>
      </c>
      <c r="H1053" s="14"/>
      <c r="J1053" s="8" t="s">
        <v>20</v>
      </c>
      <c r="L1053" s="13" t="s">
        <v>20</v>
      </c>
      <c r="M1053" s="13"/>
      <c r="N1053" s="12"/>
      <c r="Q1053" s="13"/>
      <c r="R1053" s="13"/>
      <c r="S1053" s="13"/>
      <c r="T1053" s="13"/>
      <c r="U1053" s="13"/>
    </row>
    <row r="1054" spans="1:21" ht="0.75" customHeight="1" x14ac:dyDescent="0.25">
      <c r="A1054">
        <f t="shared" si="16"/>
        <v>240</v>
      </c>
    </row>
    <row r="1055" spans="1:21" ht="0.75" customHeight="1" x14ac:dyDescent="0.25">
      <c r="A1055">
        <f t="shared" si="16"/>
        <v>240</v>
      </c>
    </row>
    <row r="1056" spans="1:21" x14ac:dyDescent="0.25">
      <c r="A1056">
        <f t="shared" si="16"/>
        <v>240</v>
      </c>
      <c r="H1056" s="9" t="s">
        <v>26</v>
      </c>
      <c r="J1056" s="8" t="s">
        <v>20</v>
      </c>
      <c r="K1056" s="13" t="s">
        <v>20</v>
      </c>
      <c r="L1056" s="13"/>
      <c r="M1056" s="13"/>
      <c r="N1056" s="6">
        <v>0</v>
      </c>
      <c r="Q1056" s="13" t="s">
        <v>63</v>
      </c>
      <c r="R1056" s="13"/>
      <c r="S1056" s="13"/>
      <c r="T1056" s="13"/>
      <c r="U1056" s="13"/>
    </row>
    <row r="1057" spans="1:21" ht="3" customHeight="1" x14ac:dyDescent="0.25">
      <c r="A1057">
        <f t="shared" si="16"/>
        <v>240</v>
      </c>
    </row>
    <row r="1058" spans="1:21" ht="17.25" customHeight="1" x14ac:dyDescent="0.25">
      <c r="A1058">
        <f t="shared" si="16"/>
        <v>240</v>
      </c>
      <c r="B1058" s="15" t="s">
        <v>64</v>
      </c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</row>
    <row r="1059" spans="1:21" ht="15.75" customHeight="1" x14ac:dyDescent="0.25">
      <c r="A1059">
        <f t="shared" si="16"/>
        <v>240</v>
      </c>
      <c r="B1059" s="4">
        <v>17</v>
      </c>
      <c r="C1059" s="17" t="s">
        <v>185</v>
      </c>
      <c r="D1059" s="17"/>
      <c r="E1059" s="17" t="s">
        <v>186</v>
      </c>
      <c r="F1059" s="17"/>
      <c r="G1059" s="17"/>
      <c r="H1059" s="17"/>
      <c r="I1059" s="17"/>
      <c r="J1059" s="17"/>
      <c r="K1059" s="17"/>
      <c r="L1059" s="17"/>
      <c r="M1059" s="17" t="s">
        <v>34</v>
      </c>
      <c r="N1059" s="17"/>
      <c r="O1059" s="17"/>
      <c r="P1059" s="17"/>
      <c r="Q1059" s="17"/>
      <c r="R1059" s="17"/>
      <c r="S1059" s="17"/>
      <c r="T1059" s="17"/>
    </row>
    <row r="1060" spans="1:21" ht="4.5" customHeight="1" x14ac:dyDescent="0.25">
      <c r="A1060">
        <f t="shared" si="16"/>
        <v>240</v>
      </c>
    </row>
    <row r="1061" spans="1:21" ht="0.75" customHeight="1" x14ac:dyDescent="0.25">
      <c r="A1061">
        <f t="shared" si="16"/>
        <v>240</v>
      </c>
      <c r="N1061" s="12">
        <v>0</v>
      </c>
      <c r="Q1061" s="13" t="s">
        <v>22</v>
      </c>
      <c r="R1061" s="13"/>
      <c r="S1061" s="13"/>
      <c r="T1061" s="13"/>
      <c r="U1061" s="13"/>
    </row>
    <row r="1062" spans="1:21" x14ac:dyDescent="0.25">
      <c r="A1062">
        <f t="shared" si="16"/>
        <v>241</v>
      </c>
      <c r="C1062" s="5">
        <v>44317</v>
      </c>
      <c r="D1062" s="16" t="s">
        <v>25</v>
      </c>
      <c r="E1062" s="16"/>
      <c r="G1062" s="14" t="s">
        <v>24</v>
      </c>
      <c r="H1062" s="14"/>
      <c r="J1062" s="8" t="s">
        <v>20</v>
      </c>
      <c r="L1062" s="13" t="s">
        <v>20</v>
      </c>
      <c r="M1062" s="13"/>
      <c r="N1062" s="12"/>
      <c r="Q1062" s="13"/>
      <c r="R1062" s="13"/>
      <c r="S1062" s="13"/>
      <c r="T1062" s="13"/>
      <c r="U1062" s="13"/>
    </row>
    <row r="1063" spans="1:21" ht="0.75" customHeight="1" x14ac:dyDescent="0.25">
      <c r="A1063">
        <f t="shared" si="16"/>
        <v>241</v>
      </c>
    </row>
    <row r="1064" spans="1:21" ht="3.75" customHeight="1" x14ac:dyDescent="0.25">
      <c r="A1064">
        <f t="shared" si="16"/>
        <v>241</v>
      </c>
    </row>
    <row r="1065" spans="1:21" ht="0.75" customHeight="1" x14ac:dyDescent="0.25">
      <c r="A1065">
        <f t="shared" si="16"/>
        <v>241</v>
      </c>
      <c r="N1065" s="12">
        <v>0</v>
      </c>
      <c r="Q1065" s="13" t="s">
        <v>22</v>
      </c>
      <c r="R1065" s="13"/>
      <c r="S1065" s="13"/>
      <c r="T1065" s="13"/>
      <c r="U1065" s="13"/>
    </row>
    <row r="1066" spans="1:21" x14ac:dyDescent="0.25">
      <c r="A1066">
        <f t="shared" si="16"/>
        <v>242</v>
      </c>
      <c r="C1066" s="5">
        <v>44318</v>
      </c>
      <c r="D1066" s="16" t="s">
        <v>23</v>
      </c>
      <c r="E1066" s="16"/>
      <c r="G1066" s="14" t="s">
        <v>24</v>
      </c>
      <c r="H1066" s="14"/>
      <c r="J1066" s="8" t="s">
        <v>20</v>
      </c>
      <c r="L1066" s="13" t="s">
        <v>20</v>
      </c>
      <c r="M1066" s="13"/>
      <c r="N1066" s="12"/>
      <c r="Q1066" s="13"/>
      <c r="R1066" s="13"/>
      <c r="S1066" s="13"/>
      <c r="T1066" s="13"/>
      <c r="U1066" s="13"/>
    </row>
    <row r="1067" spans="1:21" ht="0.75" customHeight="1" x14ac:dyDescent="0.25">
      <c r="A1067">
        <f t="shared" si="16"/>
        <v>242</v>
      </c>
    </row>
    <row r="1068" spans="1:21" ht="3.75" customHeight="1" x14ac:dyDescent="0.25">
      <c r="A1068">
        <f t="shared" si="16"/>
        <v>242</v>
      </c>
    </row>
    <row r="1069" spans="1:21" ht="0.75" customHeight="1" x14ac:dyDescent="0.25">
      <c r="A1069">
        <f t="shared" si="16"/>
        <v>242</v>
      </c>
      <c r="N1069" s="12">
        <v>0</v>
      </c>
      <c r="Q1069" s="13" t="s">
        <v>22</v>
      </c>
      <c r="R1069" s="13"/>
      <c r="S1069" s="13"/>
      <c r="T1069" s="13"/>
      <c r="U1069" s="13"/>
    </row>
    <row r="1070" spans="1:21" x14ac:dyDescent="0.25">
      <c r="A1070">
        <f t="shared" si="16"/>
        <v>243</v>
      </c>
      <c r="C1070" s="5">
        <v>44319</v>
      </c>
      <c r="D1070" s="16" t="s">
        <v>25</v>
      </c>
      <c r="E1070" s="16"/>
      <c r="G1070" s="14" t="s">
        <v>24</v>
      </c>
      <c r="H1070" s="14"/>
      <c r="J1070" s="8" t="s">
        <v>20</v>
      </c>
      <c r="L1070" s="13" t="s">
        <v>20</v>
      </c>
      <c r="M1070" s="13"/>
      <c r="N1070" s="12"/>
      <c r="Q1070" s="13"/>
      <c r="R1070" s="13"/>
      <c r="S1070" s="13"/>
      <c r="T1070" s="13"/>
      <c r="U1070" s="13"/>
    </row>
    <row r="1071" spans="1:21" ht="0.75" customHeight="1" x14ac:dyDescent="0.25">
      <c r="A1071">
        <f t="shared" si="16"/>
        <v>243</v>
      </c>
    </row>
    <row r="1072" spans="1:21" ht="3.75" customHeight="1" x14ac:dyDescent="0.25">
      <c r="A1072">
        <f t="shared" si="16"/>
        <v>243</v>
      </c>
    </row>
    <row r="1073" spans="1:21" ht="0.75" customHeight="1" x14ac:dyDescent="0.25">
      <c r="A1073">
        <f t="shared" si="16"/>
        <v>243</v>
      </c>
      <c r="N1073" s="12">
        <v>0</v>
      </c>
      <c r="Q1073" s="13" t="s">
        <v>19</v>
      </c>
      <c r="R1073" s="13"/>
      <c r="S1073" s="13"/>
      <c r="T1073" s="13"/>
      <c r="U1073" s="13"/>
    </row>
    <row r="1074" spans="1:21" x14ac:dyDescent="0.25">
      <c r="A1074">
        <f t="shared" si="16"/>
        <v>244</v>
      </c>
      <c r="C1074" s="5">
        <v>44320</v>
      </c>
      <c r="G1074" s="14" t="s">
        <v>114</v>
      </c>
      <c r="H1074" s="14"/>
      <c r="J1074" s="8" t="s">
        <v>20</v>
      </c>
      <c r="L1074" s="13" t="s">
        <v>20</v>
      </c>
      <c r="M1074" s="13"/>
      <c r="N1074" s="12"/>
      <c r="Q1074" s="13"/>
      <c r="R1074" s="13"/>
      <c r="S1074" s="13"/>
      <c r="T1074" s="13"/>
      <c r="U1074" s="13"/>
    </row>
    <row r="1075" spans="1:21" ht="0.75" customHeight="1" x14ac:dyDescent="0.25">
      <c r="A1075">
        <f t="shared" si="16"/>
        <v>244</v>
      </c>
    </row>
    <row r="1076" spans="1:21" ht="3.75" customHeight="1" x14ac:dyDescent="0.25">
      <c r="A1076">
        <f t="shared" si="16"/>
        <v>244</v>
      </c>
    </row>
    <row r="1077" spans="1:21" ht="0.75" customHeight="1" x14ac:dyDescent="0.25">
      <c r="A1077">
        <f t="shared" si="16"/>
        <v>244</v>
      </c>
      <c r="N1077" s="12">
        <v>0</v>
      </c>
      <c r="Q1077" s="13" t="s">
        <v>19</v>
      </c>
      <c r="R1077" s="13"/>
      <c r="S1077" s="13"/>
      <c r="T1077" s="13"/>
      <c r="U1077" s="13"/>
    </row>
    <row r="1078" spans="1:21" x14ac:dyDescent="0.25">
      <c r="A1078">
        <f t="shared" si="16"/>
        <v>245</v>
      </c>
      <c r="C1078" s="5">
        <v>44321</v>
      </c>
      <c r="G1078" s="14" t="s">
        <v>187</v>
      </c>
      <c r="H1078" s="14"/>
      <c r="J1078" s="8" t="s">
        <v>20</v>
      </c>
      <c r="L1078" s="13" t="s">
        <v>20</v>
      </c>
      <c r="M1078" s="13"/>
      <c r="N1078" s="12"/>
      <c r="Q1078" s="13"/>
      <c r="R1078" s="13"/>
      <c r="S1078" s="13"/>
      <c r="T1078" s="13"/>
      <c r="U1078" s="13"/>
    </row>
    <row r="1079" spans="1:21" ht="0.75" customHeight="1" x14ac:dyDescent="0.25">
      <c r="A1079">
        <f t="shared" si="16"/>
        <v>245</v>
      </c>
    </row>
    <row r="1080" spans="1:21" ht="3.75" customHeight="1" x14ac:dyDescent="0.25">
      <c r="A1080">
        <f t="shared" si="16"/>
        <v>245</v>
      </c>
    </row>
    <row r="1081" spans="1:21" ht="0.75" customHeight="1" x14ac:dyDescent="0.25">
      <c r="A1081">
        <f t="shared" si="16"/>
        <v>245</v>
      </c>
      <c r="N1081" s="12">
        <v>0</v>
      </c>
      <c r="Q1081" s="13" t="s">
        <v>19</v>
      </c>
      <c r="R1081" s="13"/>
      <c r="S1081" s="13"/>
      <c r="T1081" s="13"/>
      <c r="U1081" s="13"/>
    </row>
    <row r="1082" spans="1:21" x14ac:dyDescent="0.25">
      <c r="A1082">
        <f t="shared" si="16"/>
        <v>246</v>
      </c>
      <c r="C1082" s="5">
        <v>44322</v>
      </c>
      <c r="G1082" s="14" t="s">
        <v>188</v>
      </c>
      <c r="H1082" s="14"/>
      <c r="J1082" s="8" t="s">
        <v>20</v>
      </c>
      <c r="L1082" s="13" t="s">
        <v>20</v>
      </c>
      <c r="M1082" s="13"/>
      <c r="N1082" s="12"/>
      <c r="Q1082" s="13"/>
      <c r="R1082" s="13"/>
      <c r="S1082" s="13"/>
      <c r="T1082" s="13"/>
      <c r="U1082" s="13"/>
    </row>
    <row r="1083" spans="1:21" ht="0.75" customHeight="1" x14ac:dyDescent="0.25">
      <c r="A1083">
        <f t="shared" si="16"/>
        <v>246</v>
      </c>
    </row>
    <row r="1084" spans="1:21" ht="3.75" customHeight="1" x14ac:dyDescent="0.25">
      <c r="A1084">
        <f t="shared" si="16"/>
        <v>246</v>
      </c>
    </row>
    <row r="1085" spans="1:21" ht="0.75" customHeight="1" x14ac:dyDescent="0.25">
      <c r="A1085">
        <f t="shared" si="16"/>
        <v>246</v>
      </c>
      <c r="N1085" s="12">
        <v>0</v>
      </c>
      <c r="Q1085" s="13" t="s">
        <v>19</v>
      </c>
      <c r="R1085" s="13"/>
      <c r="S1085" s="13"/>
      <c r="T1085" s="13"/>
      <c r="U1085" s="13"/>
    </row>
    <row r="1086" spans="1:21" x14ac:dyDescent="0.25">
      <c r="A1086">
        <f t="shared" si="16"/>
        <v>247</v>
      </c>
      <c r="C1086" s="5">
        <v>44323</v>
      </c>
      <c r="G1086" s="14" t="s">
        <v>189</v>
      </c>
      <c r="H1086" s="14"/>
      <c r="J1086" s="8" t="s">
        <v>20</v>
      </c>
      <c r="L1086" s="13" t="s">
        <v>20</v>
      </c>
      <c r="M1086" s="13"/>
      <c r="N1086" s="12"/>
      <c r="Q1086" s="13"/>
      <c r="R1086" s="13"/>
      <c r="S1086" s="13"/>
      <c r="T1086" s="13"/>
      <c r="U1086" s="13"/>
    </row>
    <row r="1087" spans="1:21" ht="0.75" customHeight="1" x14ac:dyDescent="0.25">
      <c r="A1087">
        <f t="shared" si="16"/>
        <v>247</v>
      </c>
    </row>
    <row r="1088" spans="1:21" ht="3.75" customHeight="1" x14ac:dyDescent="0.25">
      <c r="A1088">
        <f t="shared" si="16"/>
        <v>247</v>
      </c>
    </row>
    <row r="1089" spans="1:21" ht="0.75" customHeight="1" x14ac:dyDescent="0.25">
      <c r="A1089">
        <f t="shared" si="16"/>
        <v>247</v>
      </c>
      <c r="N1089" s="12">
        <v>0</v>
      </c>
      <c r="Q1089" s="13" t="s">
        <v>19</v>
      </c>
      <c r="R1089" s="13"/>
      <c r="S1089" s="13"/>
      <c r="T1089" s="13"/>
      <c r="U1089" s="13"/>
    </row>
    <row r="1090" spans="1:21" x14ac:dyDescent="0.25">
      <c r="A1090">
        <f t="shared" si="16"/>
        <v>248</v>
      </c>
      <c r="C1090" s="5">
        <v>44324</v>
      </c>
      <c r="G1090" s="14" t="s">
        <v>190</v>
      </c>
      <c r="H1090" s="14"/>
      <c r="J1090" s="8" t="s">
        <v>20</v>
      </c>
      <c r="L1090" s="13" t="s">
        <v>20</v>
      </c>
      <c r="M1090" s="13"/>
      <c r="N1090" s="12"/>
      <c r="Q1090" s="13"/>
      <c r="R1090" s="13"/>
      <c r="S1090" s="13"/>
      <c r="T1090" s="13"/>
      <c r="U1090" s="13"/>
    </row>
    <row r="1091" spans="1:21" ht="0.75" customHeight="1" x14ac:dyDescent="0.25">
      <c r="A1091">
        <f t="shared" si="16"/>
        <v>248</v>
      </c>
    </row>
    <row r="1092" spans="1:21" ht="3.75" customHeight="1" x14ac:dyDescent="0.25">
      <c r="A1092">
        <f t="shared" si="16"/>
        <v>248</v>
      </c>
    </row>
    <row r="1093" spans="1:21" ht="0.75" customHeight="1" x14ac:dyDescent="0.25">
      <c r="A1093">
        <f t="shared" si="16"/>
        <v>248</v>
      </c>
      <c r="N1093" s="12">
        <v>0</v>
      </c>
      <c r="Q1093" s="13" t="s">
        <v>22</v>
      </c>
      <c r="R1093" s="13"/>
      <c r="S1093" s="13"/>
      <c r="T1093" s="13"/>
      <c r="U1093" s="13"/>
    </row>
    <row r="1094" spans="1:21" x14ac:dyDescent="0.25">
      <c r="A1094">
        <f t="shared" si="16"/>
        <v>249</v>
      </c>
      <c r="C1094" s="5">
        <v>44325</v>
      </c>
      <c r="D1094" s="16" t="s">
        <v>23</v>
      </c>
      <c r="E1094" s="16"/>
      <c r="G1094" s="14" t="s">
        <v>24</v>
      </c>
      <c r="H1094" s="14"/>
      <c r="J1094" s="8" t="s">
        <v>20</v>
      </c>
      <c r="L1094" s="13" t="s">
        <v>20</v>
      </c>
      <c r="M1094" s="13"/>
      <c r="N1094" s="12"/>
      <c r="Q1094" s="13"/>
      <c r="R1094" s="13"/>
      <c r="S1094" s="13"/>
      <c r="T1094" s="13"/>
      <c r="U1094" s="13"/>
    </row>
    <row r="1095" spans="1:21" ht="0.75" customHeight="1" x14ac:dyDescent="0.25">
      <c r="A1095">
        <f t="shared" si="16"/>
        <v>249</v>
      </c>
    </row>
    <row r="1096" spans="1:21" ht="3.75" customHeight="1" x14ac:dyDescent="0.25">
      <c r="A1096">
        <f t="shared" si="16"/>
        <v>249</v>
      </c>
    </row>
    <row r="1097" spans="1:21" ht="0.75" customHeight="1" x14ac:dyDescent="0.25">
      <c r="A1097">
        <f t="shared" si="16"/>
        <v>249</v>
      </c>
      <c r="N1097" s="12">
        <v>0</v>
      </c>
      <c r="Q1097" s="13" t="s">
        <v>19</v>
      </c>
      <c r="R1097" s="13"/>
      <c r="S1097" s="13"/>
      <c r="T1097" s="13"/>
      <c r="U1097" s="13"/>
    </row>
    <row r="1098" spans="1:21" x14ac:dyDescent="0.25">
      <c r="A1098">
        <f t="shared" si="16"/>
        <v>250</v>
      </c>
      <c r="C1098" s="5">
        <v>44326</v>
      </c>
      <c r="G1098" s="14" t="s">
        <v>89</v>
      </c>
      <c r="H1098" s="14"/>
      <c r="J1098" s="8" t="s">
        <v>20</v>
      </c>
      <c r="L1098" s="13" t="s">
        <v>20</v>
      </c>
      <c r="M1098" s="13"/>
      <c r="N1098" s="12"/>
      <c r="Q1098" s="13"/>
      <c r="R1098" s="13"/>
      <c r="S1098" s="13"/>
      <c r="T1098" s="13"/>
      <c r="U1098" s="13"/>
    </row>
    <row r="1099" spans="1:21" ht="0.75" customHeight="1" x14ac:dyDescent="0.25">
      <c r="A1099">
        <f t="shared" si="16"/>
        <v>250</v>
      </c>
    </row>
    <row r="1100" spans="1:21" ht="3.75" customHeight="1" x14ac:dyDescent="0.25">
      <c r="A1100">
        <f t="shared" si="16"/>
        <v>250</v>
      </c>
    </row>
    <row r="1101" spans="1:21" ht="0.75" customHeight="1" x14ac:dyDescent="0.25">
      <c r="A1101">
        <f t="shared" si="16"/>
        <v>250</v>
      </c>
      <c r="N1101" s="12">
        <v>0</v>
      </c>
      <c r="Q1101" s="13" t="s">
        <v>19</v>
      </c>
      <c r="R1101" s="13"/>
      <c r="S1101" s="13"/>
      <c r="T1101" s="13"/>
      <c r="U1101" s="13"/>
    </row>
    <row r="1102" spans="1:21" x14ac:dyDescent="0.25">
      <c r="A1102">
        <f t="shared" si="16"/>
        <v>251</v>
      </c>
      <c r="C1102" s="5">
        <v>44327</v>
      </c>
      <c r="G1102" s="14" t="s">
        <v>191</v>
      </c>
      <c r="H1102" s="14"/>
      <c r="J1102" s="8" t="s">
        <v>20</v>
      </c>
      <c r="L1102" s="13" t="s">
        <v>20</v>
      </c>
      <c r="M1102" s="13"/>
      <c r="N1102" s="12"/>
      <c r="Q1102" s="13"/>
      <c r="R1102" s="13"/>
      <c r="S1102" s="13"/>
      <c r="T1102" s="13"/>
      <c r="U1102" s="13"/>
    </row>
    <row r="1103" spans="1:21" ht="0.75" customHeight="1" x14ac:dyDescent="0.25">
      <c r="A1103">
        <f t="shared" si="16"/>
        <v>251</v>
      </c>
    </row>
    <row r="1104" spans="1:21" ht="3.75" customHeight="1" x14ac:dyDescent="0.25">
      <c r="A1104">
        <f t="shared" si="16"/>
        <v>251</v>
      </c>
    </row>
    <row r="1105" spans="1:21" ht="0.75" customHeight="1" x14ac:dyDescent="0.25">
      <c r="A1105">
        <f t="shared" si="16"/>
        <v>251</v>
      </c>
      <c r="N1105" s="12">
        <v>0</v>
      </c>
      <c r="Q1105" s="13" t="s">
        <v>19</v>
      </c>
      <c r="R1105" s="13"/>
      <c r="S1105" s="13"/>
      <c r="T1105" s="13"/>
      <c r="U1105" s="13"/>
    </row>
    <row r="1106" spans="1:21" x14ac:dyDescent="0.25">
      <c r="A1106">
        <f t="shared" si="16"/>
        <v>252</v>
      </c>
      <c r="C1106" s="5">
        <v>44328</v>
      </c>
      <c r="G1106" s="14" t="s">
        <v>91</v>
      </c>
      <c r="H1106" s="14"/>
      <c r="J1106" s="8" t="s">
        <v>20</v>
      </c>
      <c r="L1106" s="13" t="s">
        <v>20</v>
      </c>
      <c r="M1106" s="13"/>
      <c r="N1106" s="12"/>
      <c r="Q1106" s="13"/>
      <c r="R1106" s="13"/>
      <c r="S1106" s="13"/>
      <c r="T1106" s="13"/>
      <c r="U1106" s="13"/>
    </row>
    <row r="1107" spans="1:21" ht="0.75" customHeight="1" x14ac:dyDescent="0.25">
      <c r="A1107">
        <f t="shared" si="16"/>
        <v>252</v>
      </c>
    </row>
    <row r="1108" spans="1:21" ht="3.75" customHeight="1" x14ac:dyDescent="0.25">
      <c r="A1108">
        <f t="shared" si="16"/>
        <v>252</v>
      </c>
    </row>
    <row r="1109" spans="1:21" ht="0.75" customHeight="1" x14ac:dyDescent="0.25">
      <c r="A1109">
        <f t="shared" si="16"/>
        <v>252</v>
      </c>
      <c r="N1109" s="12">
        <v>0</v>
      </c>
      <c r="Q1109" s="13" t="s">
        <v>19</v>
      </c>
      <c r="R1109" s="13"/>
      <c r="S1109" s="13"/>
      <c r="T1109" s="13"/>
      <c r="U1109" s="13"/>
    </row>
    <row r="1110" spans="1:21" x14ac:dyDescent="0.25">
      <c r="A1110">
        <f t="shared" si="16"/>
        <v>253</v>
      </c>
      <c r="C1110" s="5">
        <v>44329</v>
      </c>
      <c r="G1110" s="14" t="s">
        <v>73</v>
      </c>
      <c r="H1110" s="14"/>
      <c r="J1110" s="8" t="s">
        <v>20</v>
      </c>
      <c r="L1110" s="13" t="s">
        <v>20</v>
      </c>
      <c r="M1110" s="13"/>
      <c r="N1110" s="12"/>
      <c r="Q1110" s="13"/>
      <c r="R1110" s="13"/>
      <c r="S1110" s="13"/>
      <c r="T1110" s="13"/>
      <c r="U1110" s="13"/>
    </row>
    <row r="1111" spans="1:21" ht="0.75" customHeight="1" x14ac:dyDescent="0.25">
      <c r="A1111">
        <f t="shared" ref="A1111:A1174" si="17">IF(AND(C1111&lt;&gt;"",LEN(C1111)=5),A1110+1,A1110)</f>
        <v>253</v>
      </c>
    </row>
    <row r="1112" spans="1:21" ht="3.75" customHeight="1" x14ac:dyDescent="0.25">
      <c r="A1112">
        <f t="shared" si="17"/>
        <v>253</v>
      </c>
    </row>
    <row r="1113" spans="1:21" ht="0.75" customHeight="1" x14ac:dyDescent="0.25">
      <c r="A1113">
        <f t="shared" si="17"/>
        <v>253</v>
      </c>
      <c r="N1113" s="12">
        <v>0</v>
      </c>
      <c r="Q1113" s="13" t="s">
        <v>19</v>
      </c>
      <c r="R1113" s="13"/>
      <c r="S1113" s="13"/>
      <c r="T1113" s="13"/>
      <c r="U1113" s="13"/>
    </row>
    <row r="1114" spans="1:21" x14ac:dyDescent="0.25">
      <c r="A1114">
        <f t="shared" si="17"/>
        <v>254</v>
      </c>
      <c r="C1114" s="5">
        <v>44330</v>
      </c>
      <c r="G1114" s="14" t="s">
        <v>120</v>
      </c>
      <c r="H1114" s="14"/>
      <c r="J1114" s="8" t="s">
        <v>20</v>
      </c>
      <c r="L1114" s="13" t="s">
        <v>20</v>
      </c>
      <c r="M1114" s="13"/>
      <c r="N1114" s="12"/>
      <c r="Q1114" s="13"/>
      <c r="R1114" s="13"/>
      <c r="S1114" s="13"/>
      <c r="T1114" s="13"/>
      <c r="U1114" s="13"/>
    </row>
    <row r="1115" spans="1:21" ht="0.75" customHeight="1" x14ac:dyDescent="0.25">
      <c r="A1115">
        <f t="shared" si="17"/>
        <v>254</v>
      </c>
    </row>
    <row r="1116" spans="1:21" ht="3.75" customHeight="1" x14ac:dyDescent="0.25">
      <c r="A1116">
        <f t="shared" si="17"/>
        <v>254</v>
      </c>
    </row>
    <row r="1117" spans="1:21" ht="0.75" customHeight="1" x14ac:dyDescent="0.25">
      <c r="A1117">
        <f t="shared" si="17"/>
        <v>254</v>
      </c>
      <c r="N1117" s="12">
        <v>0</v>
      </c>
      <c r="Q1117" s="13" t="s">
        <v>19</v>
      </c>
      <c r="R1117" s="13"/>
      <c r="S1117" s="13"/>
      <c r="T1117" s="13"/>
      <c r="U1117" s="13"/>
    </row>
    <row r="1118" spans="1:21" x14ac:dyDescent="0.25">
      <c r="A1118">
        <f t="shared" si="17"/>
        <v>255</v>
      </c>
      <c r="C1118" s="5">
        <v>44331</v>
      </c>
      <c r="G1118" s="14" t="s">
        <v>164</v>
      </c>
      <c r="H1118" s="14"/>
      <c r="J1118" s="8" t="s">
        <v>20</v>
      </c>
      <c r="L1118" s="13" t="s">
        <v>20</v>
      </c>
      <c r="M1118" s="13"/>
      <c r="N1118" s="12"/>
      <c r="Q1118" s="13"/>
      <c r="R1118" s="13"/>
      <c r="S1118" s="13"/>
      <c r="T1118" s="13"/>
      <c r="U1118" s="13"/>
    </row>
    <row r="1119" spans="1:21" ht="0.75" customHeight="1" x14ac:dyDescent="0.25">
      <c r="A1119">
        <f t="shared" si="17"/>
        <v>255</v>
      </c>
    </row>
    <row r="1120" spans="1:21" ht="0.75" customHeight="1" x14ac:dyDescent="0.25">
      <c r="A1120">
        <f t="shared" si="17"/>
        <v>255</v>
      </c>
    </row>
    <row r="1121" spans="1:21" x14ac:dyDescent="0.25">
      <c r="A1121">
        <f t="shared" si="17"/>
        <v>255</v>
      </c>
      <c r="H1121" s="9" t="s">
        <v>26</v>
      </c>
      <c r="J1121" s="8" t="s">
        <v>20</v>
      </c>
      <c r="K1121" s="13" t="s">
        <v>20</v>
      </c>
      <c r="L1121" s="13"/>
      <c r="M1121" s="13"/>
      <c r="N1121" s="6">
        <v>0</v>
      </c>
      <c r="Q1121" s="13" t="s">
        <v>63</v>
      </c>
      <c r="R1121" s="13"/>
      <c r="S1121" s="13"/>
      <c r="T1121" s="13"/>
      <c r="U1121" s="13"/>
    </row>
    <row r="1122" spans="1:21" ht="3" customHeight="1" x14ac:dyDescent="0.25">
      <c r="A1122">
        <f t="shared" si="17"/>
        <v>255</v>
      </c>
    </row>
    <row r="1123" spans="1:21" ht="17.25" customHeight="1" x14ac:dyDescent="0.25">
      <c r="A1123">
        <f t="shared" si="17"/>
        <v>255</v>
      </c>
      <c r="B1123" s="15" t="s">
        <v>64</v>
      </c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</row>
    <row r="1124" spans="1:21" ht="15.75" customHeight="1" x14ac:dyDescent="0.25">
      <c r="A1124">
        <f t="shared" si="17"/>
        <v>255</v>
      </c>
      <c r="B1124" s="4">
        <v>18</v>
      </c>
      <c r="C1124" s="17" t="s">
        <v>192</v>
      </c>
      <c r="D1124" s="17"/>
      <c r="E1124" s="17" t="s">
        <v>193</v>
      </c>
      <c r="F1124" s="17"/>
      <c r="G1124" s="17"/>
      <c r="H1124" s="17"/>
      <c r="I1124" s="17"/>
      <c r="J1124" s="17"/>
      <c r="K1124" s="17"/>
      <c r="L1124" s="17"/>
      <c r="M1124" s="17" t="s">
        <v>47</v>
      </c>
      <c r="N1124" s="17"/>
      <c r="O1124" s="17"/>
      <c r="P1124" s="17"/>
      <c r="Q1124" s="17"/>
      <c r="R1124" s="17"/>
      <c r="S1124" s="17"/>
      <c r="T1124" s="17"/>
    </row>
    <row r="1125" spans="1:21" ht="4.5" customHeight="1" x14ac:dyDescent="0.25">
      <c r="A1125">
        <f t="shared" si="17"/>
        <v>255</v>
      </c>
    </row>
    <row r="1126" spans="1:21" ht="0.75" customHeight="1" x14ac:dyDescent="0.25">
      <c r="A1126">
        <f t="shared" si="17"/>
        <v>255</v>
      </c>
      <c r="N1126" s="12">
        <v>0</v>
      </c>
      <c r="Q1126" s="13" t="s">
        <v>22</v>
      </c>
      <c r="R1126" s="13"/>
      <c r="S1126" s="13"/>
      <c r="T1126" s="13"/>
      <c r="U1126" s="13"/>
    </row>
    <row r="1127" spans="1:21" x14ac:dyDescent="0.25">
      <c r="A1127">
        <f t="shared" si="17"/>
        <v>256</v>
      </c>
      <c r="C1127" s="5">
        <v>44317</v>
      </c>
      <c r="D1127" s="16" t="s">
        <v>25</v>
      </c>
      <c r="E1127" s="16"/>
      <c r="G1127" s="14" t="s">
        <v>24</v>
      </c>
      <c r="H1127" s="14"/>
      <c r="J1127" s="8" t="s">
        <v>20</v>
      </c>
      <c r="L1127" s="13" t="s">
        <v>20</v>
      </c>
      <c r="M1127" s="13"/>
      <c r="N1127" s="12"/>
      <c r="Q1127" s="13"/>
      <c r="R1127" s="13"/>
      <c r="S1127" s="13"/>
      <c r="T1127" s="13"/>
      <c r="U1127" s="13"/>
    </row>
    <row r="1128" spans="1:21" ht="0.75" customHeight="1" x14ac:dyDescent="0.25">
      <c r="A1128">
        <f t="shared" si="17"/>
        <v>256</v>
      </c>
    </row>
    <row r="1129" spans="1:21" ht="3.75" customHeight="1" x14ac:dyDescent="0.25">
      <c r="A1129">
        <f t="shared" si="17"/>
        <v>256</v>
      </c>
    </row>
    <row r="1130" spans="1:21" ht="0.75" customHeight="1" x14ac:dyDescent="0.25">
      <c r="A1130">
        <f t="shared" si="17"/>
        <v>256</v>
      </c>
      <c r="N1130" s="12">
        <v>0</v>
      </c>
      <c r="Q1130" s="13" t="s">
        <v>22</v>
      </c>
      <c r="R1130" s="13"/>
      <c r="S1130" s="13"/>
      <c r="T1130" s="13"/>
      <c r="U1130" s="13"/>
    </row>
    <row r="1131" spans="1:21" x14ac:dyDescent="0.25">
      <c r="A1131">
        <f t="shared" si="17"/>
        <v>257</v>
      </c>
      <c r="C1131" s="5">
        <v>44318</v>
      </c>
      <c r="D1131" s="16" t="s">
        <v>23</v>
      </c>
      <c r="E1131" s="16"/>
      <c r="G1131" s="14" t="s">
        <v>24</v>
      </c>
      <c r="H1131" s="14"/>
      <c r="J1131" s="8" t="s">
        <v>20</v>
      </c>
      <c r="L1131" s="13" t="s">
        <v>20</v>
      </c>
      <c r="M1131" s="13"/>
      <c r="N1131" s="12"/>
      <c r="Q1131" s="13"/>
      <c r="R1131" s="13"/>
      <c r="S1131" s="13"/>
      <c r="T1131" s="13"/>
      <c r="U1131" s="13"/>
    </row>
    <row r="1132" spans="1:21" ht="0.75" customHeight="1" x14ac:dyDescent="0.25">
      <c r="A1132">
        <f t="shared" si="17"/>
        <v>257</v>
      </c>
    </row>
    <row r="1133" spans="1:21" ht="3.75" customHeight="1" x14ac:dyDescent="0.25">
      <c r="A1133">
        <f t="shared" si="17"/>
        <v>257</v>
      </c>
    </row>
    <row r="1134" spans="1:21" ht="0.75" customHeight="1" x14ac:dyDescent="0.25">
      <c r="A1134">
        <f t="shared" si="17"/>
        <v>257</v>
      </c>
      <c r="N1134" s="12">
        <v>0</v>
      </c>
      <c r="Q1134" s="13" t="s">
        <v>22</v>
      </c>
      <c r="R1134" s="13"/>
      <c r="S1134" s="13"/>
      <c r="T1134" s="13"/>
      <c r="U1134" s="13"/>
    </row>
    <row r="1135" spans="1:21" x14ac:dyDescent="0.25">
      <c r="A1135">
        <f t="shared" si="17"/>
        <v>258</v>
      </c>
      <c r="C1135" s="5">
        <v>44319</v>
      </c>
      <c r="D1135" s="16" t="s">
        <v>25</v>
      </c>
      <c r="E1135" s="16"/>
      <c r="G1135" s="14" t="s">
        <v>24</v>
      </c>
      <c r="H1135" s="14"/>
      <c r="J1135" s="8" t="s">
        <v>20</v>
      </c>
      <c r="L1135" s="13" t="s">
        <v>20</v>
      </c>
      <c r="M1135" s="13"/>
      <c r="N1135" s="12"/>
      <c r="Q1135" s="13"/>
      <c r="R1135" s="13"/>
      <c r="S1135" s="13"/>
      <c r="T1135" s="13"/>
      <c r="U1135" s="13"/>
    </row>
    <row r="1136" spans="1:21" ht="0.75" customHeight="1" x14ac:dyDescent="0.25">
      <c r="A1136">
        <f t="shared" si="17"/>
        <v>258</v>
      </c>
    </row>
    <row r="1137" spans="1:21" ht="3.75" customHeight="1" x14ac:dyDescent="0.25">
      <c r="A1137">
        <f t="shared" si="17"/>
        <v>258</v>
      </c>
    </row>
    <row r="1138" spans="1:21" ht="0.75" customHeight="1" x14ac:dyDescent="0.25">
      <c r="A1138">
        <f t="shared" si="17"/>
        <v>258</v>
      </c>
      <c r="N1138" s="12">
        <v>0</v>
      </c>
      <c r="Q1138" s="13" t="s">
        <v>19</v>
      </c>
      <c r="R1138" s="13"/>
      <c r="S1138" s="13"/>
      <c r="T1138" s="13"/>
      <c r="U1138" s="13"/>
    </row>
    <row r="1139" spans="1:21" x14ac:dyDescent="0.25">
      <c r="A1139">
        <f t="shared" si="17"/>
        <v>259</v>
      </c>
      <c r="C1139" s="5">
        <v>44320</v>
      </c>
      <c r="G1139" s="14" t="s">
        <v>114</v>
      </c>
      <c r="H1139" s="14"/>
      <c r="J1139" s="8" t="s">
        <v>20</v>
      </c>
      <c r="L1139" s="13" t="s">
        <v>20</v>
      </c>
      <c r="M1139" s="13"/>
      <c r="N1139" s="12"/>
      <c r="Q1139" s="13"/>
      <c r="R1139" s="13"/>
      <c r="S1139" s="13"/>
      <c r="T1139" s="13"/>
      <c r="U1139" s="13"/>
    </row>
    <row r="1140" spans="1:21" ht="0.75" customHeight="1" x14ac:dyDescent="0.25">
      <c r="A1140">
        <f t="shared" si="17"/>
        <v>259</v>
      </c>
    </row>
    <row r="1141" spans="1:21" ht="3.75" customHeight="1" x14ac:dyDescent="0.25">
      <c r="A1141">
        <f t="shared" si="17"/>
        <v>259</v>
      </c>
    </row>
    <row r="1142" spans="1:21" ht="0.75" customHeight="1" x14ac:dyDescent="0.25">
      <c r="A1142">
        <f t="shared" si="17"/>
        <v>259</v>
      </c>
      <c r="N1142" s="12">
        <v>0</v>
      </c>
      <c r="Q1142" s="13" t="s">
        <v>19</v>
      </c>
      <c r="R1142" s="13"/>
      <c r="S1142" s="13"/>
      <c r="T1142" s="13"/>
      <c r="U1142" s="13"/>
    </row>
    <row r="1143" spans="1:21" x14ac:dyDescent="0.25">
      <c r="A1143">
        <f t="shared" si="17"/>
        <v>260</v>
      </c>
      <c r="C1143" s="5">
        <v>44321</v>
      </c>
      <c r="G1143" s="14" t="s">
        <v>187</v>
      </c>
      <c r="H1143" s="14"/>
      <c r="J1143" s="8" t="s">
        <v>20</v>
      </c>
      <c r="L1143" s="13" t="s">
        <v>20</v>
      </c>
      <c r="M1143" s="13"/>
      <c r="N1143" s="12"/>
      <c r="Q1143" s="13"/>
      <c r="R1143" s="13"/>
      <c r="S1143" s="13"/>
      <c r="T1143" s="13"/>
      <c r="U1143" s="13"/>
    </row>
    <row r="1144" spans="1:21" ht="0.75" customHeight="1" x14ac:dyDescent="0.25">
      <c r="A1144">
        <f t="shared" si="17"/>
        <v>260</v>
      </c>
    </row>
    <row r="1145" spans="1:21" ht="3.75" customHeight="1" x14ac:dyDescent="0.25">
      <c r="A1145">
        <f t="shared" si="17"/>
        <v>260</v>
      </c>
    </row>
    <row r="1146" spans="1:21" ht="0.75" customHeight="1" x14ac:dyDescent="0.25">
      <c r="A1146">
        <f t="shared" si="17"/>
        <v>260</v>
      </c>
      <c r="N1146" s="12">
        <v>0</v>
      </c>
      <c r="Q1146" s="13" t="s">
        <v>19</v>
      </c>
      <c r="R1146" s="13"/>
      <c r="S1146" s="13"/>
      <c r="T1146" s="13"/>
      <c r="U1146" s="13"/>
    </row>
    <row r="1147" spans="1:21" x14ac:dyDescent="0.25">
      <c r="A1147">
        <f t="shared" si="17"/>
        <v>261</v>
      </c>
      <c r="C1147" s="5">
        <v>44322</v>
      </c>
      <c r="G1147" s="14" t="s">
        <v>81</v>
      </c>
      <c r="H1147" s="14"/>
      <c r="J1147" s="8" t="s">
        <v>20</v>
      </c>
      <c r="L1147" s="13" t="s">
        <v>20</v>
      </c>
      <c r="M1147" s="13"/>
      <c r="N1147" s="12"/>
      <c r="Q1147" s="13"/>
      <c r="R1147" s="13"/>
      <c r="S1147" s="13"/>
      <c r="T1147" s="13"/>
      <c r="U1147" s="13"/>
    </row>
    <row r="1148" spans="1:21" ht="0.75" customHeight="1" x14ac:dyDescent="0.25">
      <c r="A1148">
        <f t="shared" si="17"/>
        <v>261</v>
      </c>
    </row>
    <row r="1149" spans="1:21" ht="3.75" customHeight="1" x14ac:dyDescent="0.25">
      <c r="A1149">
        <f t="shared" si="17"/>
        <v>261</v>
      </c>
    </row>
    <row r="1150" spans="1:21" ht="0.75" customHeight="1" x14ac:dyDescent="0.25">
      <c r="A1150">
        <f t="shared" si="17"/>
        <v>261</v>
      </c>
      <c r="N1150" s="12">
        <v>0</v>
      </c>
      <c r="Q1150" s="13" t="s">
        <v>19</v>
      </c>
      <c r="R1150" s="13"/>
      <c r="S1150" s="13"/>
      <c r="T1150" s="13"/>
      <c r="U1150" s="13"/>
    </row>
    <row r="1151" spans="1:21" x14ac:dyDescent="0.25">
      <c r="A1151">
        <f t="shared" si="17"/>
        <v>262</v>
      </c>
      <c r="C1151" s="5">
        <v>44323</v>
      </c>
      <c r="G1151" s="14" t="s">
        <v>110</v>
      </c>
      <c r="H1151" s="14"/>
      <c r="J1151" s="8" t="s">
        <v>20</v>
      </c>
      <c r="L1151" s="13" t="s">
        <v>20</v>
      </c>
      <c r="M1151" s="13"/>
      <c r="N1151" s="12"/>
      <c r="Q1151" s="13"/>
      <c r="R1151" s="13"/>
      <c r="S1151" s="13"/>
      <c r="T1151" s="13"/>
      <c r="U1151" s="13"/>
    </row>
    <row r="1152" spans="1:21" ht="0.75" customHeight="1" x14ac:dyDescent="0.25">
      <c r="A1152">
        <f t="shared" si="17"/>
        <v>262</v>
      </c>
    </row>
    <row r="1153" spans="1:21" ht="3.75" customHeight="1" x14ac:dyDescent="0.25">
      <c r="A1153">
        <f t="shared" si="17"/>
        <v>262</v>
      </c>
    </row>
    <row r="1154" spans="1:21" ht="0.75" customHeight="1" x14ac:dyDescent="0.25">
      <c r="A1154">
        <f t="shared" si="17"/>
        <v>262</v>
      </c>
      <c r="N1154" s="12">
        <v>0</v>
      </c>
      <c r="Q1154" s="13" t="s">
        <v>19</v>
      </c>
      <c r="R1154" s="13"/>
      <c r="S1154" s="13"/>
      <c r="T1154" s="13"/>
      <c r="U1154" s="13"/>
    </row>
    <row r="1155" spans="1:21" x14ac:dyDescent="0.25">
      <c r="A1155">
        <f t="shared" si="17"/>
        <v>263</v>
      </c>
      <c r="C1155" s="5">
        <v>44324</v>
      </c>
      <c r="G1155" s="14" t="s">
        <v>194</v>
      </c>
      <c r="H1155" s="14"/>
      <c r="J1155" s="8" t="s">
        <v>20</v>
      </c>
      <c r="L1155" s="13" t="s">
        <v>20</v>
      </c>
      <c r="M1155" s="13"/>
      <c r="N1155" s="12"/>
      <c r="Q1155" s="13"/>
      <c r="R1155" s="13"/>
      <c r="S1155" s="13"/>
      <c r="T1155" s="13"/>
      <c r="U1155" s="13"/>
    </row>
    <row r="1156" spans="1:21" ht="0.75" customHeight="1" x14ac:dyDescent="0.25">
      <c r="A1156">
        <f t="shared" si="17"/>
        <v>263</v>
      </c>
    </row>
    <row r="1157" spans="1:21" ht="3.75" customHeight="1" x14ac:dyDescent="0.25">
      <c r="A1157">
        <f t="shared" si="17"/>
        <v>263</v>
      </c>
    </row>
    <row r="1158" spans="1:21" ht="0.75" customHeight="1" x14ac:dyDescent="0.25">
      <c r="A1158">
        <f t="shared" si="17"/>
        <v>263</v>
      </c>
      <c r="N1158" s="12">
        <v>0</v>
      </c>
      <c r="Q1158" s="13" t="s">
        <v>22</v>
      </c>
      <c r="R1158" s="13"/>
      <c r="S1158" s="13"/>
      <c r="T1158" s="13"/>
      <c r="U1158" s="13"/>
    </row>
    <row r="1159" spans="1:21" x14ac:dyDescent="0.25">
      <c r="A1159">
        <f t="shared" si="17"/>
        <v>264</v>
      </c>
      <c r="C1159" s="5">
        <v>44325</v>
      </c>
      <c r="D1159" s="16" t="s">
        <v>23</v>
      </c>
      <c r="E1159" s="16"/>
      <c r="G1159" s="14" t="s">
        <v>24</v>
      </c>
      <c r="H1159" s="14"/>
      <c r="J1159" s="8" t="s">
        <v>20</v>
      </c>
      <c r="L1159" s="13" t="s">
        <v>20</v>
      </c>
      <c r="M1159" s="13"/>
      <c r="N1159" s="12"/>
      <c r="Q1159" s="13"/>
      <c r="R1159" s="13"/>
      <c r="S1159" s="13"/>
      <c r="T1159" s="13"/>
      <c r="U1159" s="13"/>
    </row>
    <row r="1160" spans="1:21" ht="0.75" customHeight="1" x14ac:dyDescent="0.25">
      <c r="A1160">
        <f t="shared" si="17"/>
        <v>264</v>
      </c>
    </row>
    <row r="1161" spans="1:21" ht="3.75" customHeight="1" x14ac:dyDescent="0.25">
      <c r="A1161">
        <f t="shared" si="17"/>
        <v>264</v>
      </c>
    </row>
    <row r="1162" spans="1:21" ht="0.75" customHeight="1" x14ac:dyDescent="0.25">
      <c r="A1162">
        <f t="shared" si="17"/>
        <v>264</v>
      </c>
      <c r="N1162" s="12">
        <v>0</v>
      </c>
      <c r="Q1162" s="13" t="s">
        <v>19</v>
      </c>
      <c r="R1162" s="13"/>
      <c r="S1162" s="13"/>
      <c r="T1162" s="13"/>
      <c r="U1162" s="13"/>
    </row>
    <row r="1163" spans="1:21" x14ac:dyDescent="0.25">
      <c r="A1163">
        <f t="shared" si="17"/>
        <v>265</v>
      </c>
      <c r="C1163" s="5">
        <v>44326</v>
      </c>
      <c r="G1163" s="14" t="s">
        <v>109</v>
      </c>
      <c r="H1163" s="14"/>
      <c r="J1163" s="8" t="s">
        <v>20</v>
      </c>
      <c r="L1163" s="13" t="s">
        <v>20</v>
      </c>
      <c r="M1163" s="13"/>
      <c r="N1163" s="12"/>
      <c r="Q1163" s="13"/>
      <c r="R1163" s="13"/>
      <c r="S1163" s="13"/>
      <c r="T1163" s="13"/>
      <c r="U1163" s="13"/>
    </row>
    <row r="1164" spans="1:21" ht="0.75" customHeight="1" x14ac:dyDescent="0.25">
      <c r="A1164">
        <f t="shared" si="17"/>
        <v>265</v>
      </c>
    </row>
    <row r="1165" spans="1:21" ht="3.75" customHeight="1" x14ac:dyDescent="0.25">
      <c r="A1165">
        <f t="shared" si="17"/>
        <v>265</v>
      </c>
    </row>
    <row r="1166" spans="1:21" ht="0.75" customHeight="1" x14ac:dyDescent="0.25">
      <c r="A1166">
        <f t="shared" si="17"/>
        <v>265</v>
      </c>
      <c r="N1166" s="12">
        <v>0</v>
      </c>
      <c r="Q1166" s="13" t="s">
        <v>19</v>
      </c>
      <c r="R1166" s="13"/>
      <c r="S1166" s="13"/>
      <c r="T1166" s="13"/>
      <c r="U1166" s="13"/>
    </row>
    <row r="1167" spans="1:21" x14ac:dyDescent="0.25">
      <c r="A1167">
        <f t="shared" si="17"/>
        <v>266</v>
      </c>
      <c r="C1167" s="5">
        <v>44327</v>
      </c>
      <c r="G1167" s="14" t="s">
        <v>71</v>
      </c>
      <c r="H1167" s="14"/>
      <c r="J1167" s="8" t="s">
        <v>20</v>
      </c>
      <c r="L1167" s="13" t="s">
        <v>20</v>
      </c>
      <c r="M1167" s="13"/>
      <c r="N1167" s="12"/>
      <c r="Q1167" s="13"/>
      <c r="R1167" s="13"/>
      <c r="S1167" s="13"/>
      <c r="T1167" s="13"/>
      <c r="U1167" s="13"/>
    </row>
    <row r="1168" spans="1:21" ht="0.75" customHeight="1" x14ac:dyDescent="0.25">
      <c r="A1168">
        <f t="shared" si="17"/>
        <v>266</v>
      </c>
    </row>
    <row r="1169" spans="1:21" ht="3.75" customHeight="1" x14ac:dyDescent="0.25">
      <c r="A1169">
        <f t="shared" si="17"/>
        <v>266</v>
      </c>
    </row>
    <row r="1170" spans="1:21" ht="0.75" customHeight="1" x14ac:dyDescent="0.25">
      <c r="A1170">
        <f t="shared" si="17"/>
        <v>266</v>
      </c>
      <c r="N1170" s="12">
        <v>0</v>
      </c>
      <c r="Q1170" s="13" t="s">
        <v>19</v>
      </c>
      <c r="R1170" s="13"/>
      <c r="S1170" s="13"/>
      <c r="T1170" s="13"/>
      <c r="U1170" s="13"/>
    </row>
    <row r="1171" spans="1:21" x14ac:dyDescent="0.25">
      <c r="A1171">
        <f t="shared" si="17"/>
        <v>267</v>
      </c>
      <c r="C1171" s="5">
        <v>44328</v>
      </c>
      <c r="G1171" s="14" t="s">
        <v>91</v>
      </c>
      <c r="H1171" s="14"/>
      <c r="J1171" s="8" t="s">
        <v>20</v>
      </c>
      <c r="L1171" s="13" t="s">
        <v>20</v>
      </c>
      <c r="M1171" s="13"/>
      <c r="N1171" s="12"/>
      <c r="Q1171" s="13"/>
      <c r="R1171" s="13"/>
      <c r="S1171" s="13"/>
      <c r="T1171" s="13"/>
      <c r="U1171" s="13"/>
    </row>
    <row r="1172" spans="1:21" ht="0.75" customHeight="1" x14ac:dyDescent="0.25">
      <c r="A1172">
        <f t="shared" si="17"/>
        <v>267</v>
      </c>
    </row>
    <row r="1173" spans="1:21" ht="3.75" customHeight="1" x14ac:dyDescent="0.25">
      <c r="A1173">
        <f t="shared" si="17"/>
        <v>267</v>
      </c>
    </row>
    <row r="1174" spans="1:21" ht="0.75" customHeight="1" x14ac:dyDescent="0.25">
      <c r="A1174">
        <f t="shared" si="17"/>
        <v>267</v>
      </c>
      <c r="N1174" s="12">
        <v>0</v>
      </c>
      <c r="Q1174" s="13" t="s">
        <v>19</v>
      </c>
      <c r="R1174" s="13"/>
      <c r="S1174" s="13"/>
      <c r="T1174" s="13"/>
      <c r="U1174" s="13"/>
    </row>
    <row r="1175" spans="1:21" x14ac:dyDescent="0.25">
      <c r="A1175">
        <f t="shared" ref="A1175:A1238" si="18">IF(AND(C1175&lt;&gt;"",LEN(C1175)=5),A1174+1,A1174)</f>
        <v>268</v>
      </c>
      <c r="C1175" s="5">
        <v>44329</v>
      </c>
      <c r="G1175" s="14" t="s">
        <v>73</v>
      </c>
      <c r="H1175" s="14"/>
      <c r="J1175" s="8" t="s">
        <v>20</v>
      </c>
      <c r="L1175" s="13" t="s">
        <v>20</v>
      </c>
      <c r="M1175" s="13"/>
      <c r="N1175" s="12"/>
      <c r="Q1175" s="13"/>
      <c r="R1175" s="13"/>
      <c r="S1175" s="13"/>
      <c r="T1175" s="13"/>
      <c r="U1175" s="13"/>
    </row>
    <row r="1176" spans="1:21" ht="0.75" customHeight="1" x14ac:dyDescent="0.25">
      <c r="A1176">
        <f t="shared" si="18"/>
        <v>268</v>
      </c>
    </row>
    <row r="1177" spans="1:21" ht="3.75" customHeight="1" x14ac:dyDescent="0.25">
      <c r="A1177">
        <f t="shared" si="18"/>
        <v>268</v>
      </c>
    </row>
    <row r="1178" spans="1:21" ht="0.75" customHeight="1" x14ac:dyDescent="0.25">
      <c r="A1178">
        <f t="shared" si="18"/>
        <v>268</v>
      </c>
      <c r="N1178" s="12">
        <v>0</v>
      </c>
      <c r="Q1178" s="13" t="s">
        <v>19</v>
      </c>
      <c r="R1178" s="13"/>
      <c r="S1178" s="13"/>
      <c r="T1178" s="13"/>
      <c r="U1178" s="13"/>
    </row>
    <row r="1179" spans="1:21" x14ac:dyDescent="0.25">
      <c r="A1179">
        <f t="shared" si="18"/>
        <v>269</v>
      </c>
      <c r="C1179" s="5">
        <v>44330</v>
      </c>
      <c r="G1179" s="14" t="s">
        <v>195</v>
      </c>
      <c r="H1179" s="14"/>
      <c r="J1179" s="8" t="s">
        <v>20</v>
      </c>
      <c r="L1179" s="13" t="s">
        <v>20</v>
      </c>
      <c r="M1179" s="13"/>
      <c r="N1179" s="12"/>
      <c r="Q1179" s="13"/>
      <c r="R1179" s="13"/>
      <c r="S1179" s="13"/>
      <c r="T1179" s="13"/>
      <c r="U1179" s="13"/>
    </row>
    <row r="1180" spans="1:21" ht="0.75" customHeight="1" x14ac:dyDescent="0.25">
      <c r="A1180">
        <f t="shared" si="18"/>
        <v>269</v>
      </c>
    </row>
    <row r="1181" spans="1:21" ht="3.75" customHeight="1" x14ac:dyDescent="0.25">
      <c r="A1181">
        <f t="shared" si="18"/>
        <v>269</v>
      </c>
    </row>
    <row r="1182" spans="1:21" ht="0.75" customHeight="1" x14ac:dyDescent="0.25">
      <c r="A1182">
        <f t="shared" si="18"/>
        <v>269</v>
      </c>
      <c r="N1182" s="12">
        <v>0</v>
      </c>
      <c r="Q1182" s="13" t="s">
        <v>19</v>
      </c>
      <c r="R1182" s="13"/>
      <c r="S1182" s="13"/>
      <c r="T1182" s="13"/>
      <c r="U1182" s="13"/>
    </row>
    <row r="1183" spans="1:21" x14ac:dyDescent="0.25">
      <c r="A1183">
        <f t="shared" si="18"/>
        <v>270</v>
      </c>
      <c r="C1183" s="5">
        <v>44331</v>
      </c>
      <c r="G1183" s="14" t="s">
        <v>164</v>
      </c>
      <c r="H1183" s="14"/>
      <c r="J1183" s="8" t="s">
        <v>20</v>
      </c>
      <c r="L1183" s="13" t="s">
        <v>20</v>
      </c>
      <c r="M1183" s="13"/>
      <c r="N1183" s="12"/>
      <c r="Q1183" s="13"/>
      <c r="R1183" s="13"/>
      <c r="S1183" s="13"/>
      <c r="T1183" s="13"/>
      <c r="U1183" s="13"/>
    </row>
    <row r="1184" spans="1:21" ht="0.75" customHeight="1" x14ac:dyDescent="0.25">
      <c r="A1184">
        <f t="shared" si="18"/>
        <v>270</v>
      </c>
    </row>
    <row r="1185" spans="1:21" ht="0.75" customHeight="1" x14ac:dyDescent="0.25">
      <c r="A1185">
        <f t="shared" si="18"/>
        <v>270</v>
      </c>
    </row>
    <row r="1186" spans="1:21" x14ac:dyDescent="0.25">
      <c r="A1186">
        <f t="shared" si="18"/>
        <v>270</v>
      </c>
      <c r="H1186" s="9" t="s">
        <v>26</v>
      </c>
      <c r="J1186" s="8" t="s">
        <v>20</v>
      </c>
      <c r="K1186" s="13" t="s">
        <v>20</v>
      </c>
      <c r="L1186" s="13"/>
      <c r="M1186" s="13"/>
      <c r="N1186" s="6">
        <v>0</v>
      </c>
      <c r="Q1186" s="13" t="s">
        <v>63</v>
      </c>
      <c r="R1186" s="13"/>
      <c r="S1186" s="13"/>
      <c r="T1186" s="13"/>
      <c r="U1186" s="13"/>
    </row>
    <row r="1187" spans="1:21" ht="3" customHeight="1" x14ac:dyDescent="0.25">
      <c r="A1187">
        <f t="shared" si="18"/>
        <v>270</v>
      </c>
    </row>
    <row r="1188" spans="1:21" ht="17.25" customHeight="1" x14ac:dyDescent="0.25">
      <c r="A1188">
        <f t="shared" si="18"/>
        <v>270</v>
      </c>
      <c r="B1188" s="15" t="s">
        <v>64</v>
      </c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</row>
    <row r="1189" spans="1:21" ht="15.75" customHeight="1" x14ac:dyDescent="0.25">
      <c r="A1189">
        <f t="shared" si="18"/>
        <v>270</v>
      </c>
      <c r="B1189" s="4">
        <v>19</v>
      </c>
      <c r="C1189" s="17" t="s">
        <v>196</v>
      </c>
      <c r="D1189" s="17"/>
      <c r="E1189" s="17" t="s">
        <v>197</v>
      </c>
      <c r="F1189" s="17"/>
      <c r="G1189" s="17"/>
      <c r="H1189" s="17"/>
      <c r="I1189" s="17"/>
      <c r="J1189" s="17"/>
      <c r="K1189" s="17"/>
      <c r="L1189" s="17"/>
      <c r="M1189" s="17" t="s">
        <v>78</v>
      </c>
      <c r="N1189" s="17"/>
      <c r="O1189" s="17"/>
      <c r="P1189" s="17"/>
      <c r="Q1189" s="17"/>
      <c r="R1189" s="17"/>
      <c r="S1189" s="17"/>
      <c r="T1189" s="17"/>
    </row>
    <row r="1190" spans="1:21" ht="4.5" customHeight="1" x14ac:dyDescent="0.25">
      <c r="A1190">
        <f t="shared" si="18"/>
        <v>270</v>
      </c>
    </row>
    <row r="1191" spans="1:21" ht="0.75" customHeight="1" x14ac:dyDescent="0.25">
      <c r="A1191">
        <f t="shared" si="18"/>
        <v>270</v>
      </c>
      <c r="N1191" s="12">
        <v>0</v>
      </c>
      <c r="Q1191" s="13" t="s">
        <v>22</v>
      </c>
      <c r="R1191" s="13"/>
      <c r="S1191" s="13"/>
      <c r="T1191" s="13"/>
      <c r="U1191" s="13"/>
    </row>
    <row r="1192" spans="1:21" x14ac:dyDescent="0.25">
      <c r="A1192">
        <f t="shared" si="18"/>
        <v>271</v>
      </c>
      <c r="C1192" s="5">
        <v>44317</v>
      </c>
      <c r="D1192" s="16" t="s">
        <v>25</v>
      </c>
      <c r="E1192" s="16"/>
      <c r="G1192" s="14" t="s">
        <v>24</v>
      </c>
      <c r="H1192" s="14"/>
      <c r="J1192" s="8" t="s">
        <v>20</v>
      </c>
      <c r="L1192" s="13" t="s">
        <v>20</v>
      </c>
      <c r="M1192" s="13"/>
      <c r="N1192" s="12"/>
      <c r="Q1192" s="13"/>
      <c r="R1192" s="13"/>
      <c r="S1192" s="13"/>
      <c r="T1192" s="13"/>
      <c r="U1192" s="13"/>
    </row>
    <row r="1193" spans="1:21" ht="0.75" customHeight="1" x14ac:dyDescent="0.25">
      <c r="A1193">
        <f t="shared" si="18"/>
        <v>271</v>
      </c>
    </row>
    <row r="1194" spans="1:21" ht="3.75" customHeight="1" x14ac:dyDescent="0.25">
      <c r="A1194">
        <f t="shared" si="18"/>
        <v>271</v>
      </c>
    </row>
    <row r="1195" spans="1:21" ht="0.75" customHeight="1" x14ac:dyDescent="0.25">
      <c r="A1195">
        <f t="shared" si="18"/>
        <v>271</v>
      </c>
      <c r="N1195" s="12">
        <v>0</v>
      </c>
      <c r="Q1195" s="13" t="s">
        <v>22</v>
      </c>
      <c r="R1195" s="13"/>
      <c r="S1195" s="13"/>
      <c r="T1195" s="13"/>
      <c r="U1195" s="13"/>
    </row>
    <row r="1196" spans="1:21" x14ac:dyDescent="0.25">
      <c r="A1196">
        <f t="shared" si="18"/>
        <v>272</v>
      </c>
      <c r="C1196" s="5">
        <v>44318</v>
      </c>
      <c r="D1196" s="16" t="s">
        <v>23</v>
      </c>
      <c r="E1196" s="16"/>
      <c r="G1196" s="14" t="s">
        <v>24</v>
      </c>
      <c r="H1196" s="14"/>
      <c r="J1196" s="8" t="s">
        <v>20</v>
      </c>
      <c r="L1196" s="13" t="s">
        <v>20</v>
      </c>
      <c r="M1196" s="13"/>
      <c r="N1196" s="12"/>
      <c r="Q1196" s="13"/>
      <c r="R1196" s="13"/>
      <c r="S1196" s="13"/>
      <c r="T1196" s="13"/>
      <c r="U1196" s="13"/>
    </row>
    <row r="1197" spans="1:21" ht="0.75" customHeight="1" x14ac:dyDescent="0.25">
      <c r="A1197">
        <f t="shared" si="18"/>
        <v>272</v>
      </c>
    </row>
    <row r="1198" spans="1:21" ht="3.75" customHeight="1" x14ac:dyDescent="0.25">
      <c r="A1198">
        <f t="shared" si="18"/>
        <v>272</v>
      </c>
    </row>
    <row r="1199" spans="1:21" ht="0.75" customHeight="1" x14ac:dyDescent="0.25">
      <c r="A1199">
        <f t="shared" si="18"/>
        <v>272</v>
      </c>
      <c r="N1199" s="12">
        <v>0</v>
      </c>
      <c r="Q1199" s="13" t="s">
        <v>22</v>
      </c>
      <c r="R1199" s="13"/>
      <c r="S1199" s="13"/>
      <c r="T1199" s="13"/>
      <c r="U1199" s="13"/>
    </row>
    <row r="1200" spans="1:21" x14ac:dyDescent="0.25">
      <c r="A1200">
        <f t="shared" si="18"/>
        <v>273</v>
      </c>
      <c r="C1200" s="5">
        <v>44319</v>
      </c>
      <c r="D1200" s="16" t="s">
        <v>25</v>
      </c>
      <c r="E1200" s="16"/>
      <c r="G1200" s="14" t="s">
        <v>24</v>
      </c>
      <c r="H1200" s="14"/>
      <c r="J1200" s="8" t="s">
        <v>20</v>
      </c>
      <c r="L1200" s="13" t="s">
        <v>20</v>
      </c>
      <c r="M1200" s="13"/>
      <c r="N1200" s="12"/>
      <c r="Q1200" s="13"/>
      <c r="R1200" s="13"/>
      <c r="S1200" s="13"/>
      <c r="T1200" s="13"/>
      <c r="U1200" s="13"/>
    </row>
    <row r="1201" spans="1:21" ht="0.75" customHeight="1" x14ac:dyDescent="0.25">
      <c r="A1201">
        <f t="shared" si="18"/>
        <v>273</v>
      </c>
    </row>
    <row r="1202" spans="1:21" ht="3.75" customHeight="1" x14ac:dyDescent="0.25">
      <c r="A1202">
        <f t="shared" si="18"/>
        <v>273</v>
      </c>
    </row>
    <row r="1203" spans="1:21" ht="0.75" customHeight="1" x14ac:dyDescent="0.25">
      <c r="A1203">
        <f t="shared" si="18"/>
        <v>273</v>
      </c>
      <c r="N1203" s="12">
        <v>0</v>
      </c>
      <c r="Q1203" s="13" t="s">
        <v>19</v>
      </c>
      <c r="R1203" s="13"/>
      <c r="S1203" s="13"/>
      <c r="T1203" s="13"/>
      <c r="U1203" s="13"/>
    </row>
    <row r="1204" spans="1:21" x14ac:dyDescent="0.25">
      <c r="A1204">
        <f t="shared" si="18"/>
        <v>274</v>
      </c>
      <c r="C1204" s="5">
        <v>44320</v>
      </c>
      <c r="G1204" s="14" t="s">
        <v>198</v>
      </c>
      <c r="H1204" s="14"/>
      <c r="J1204" s="8" t="s">
        <v>20</v>
      </c>
      <c r="L1204" s="13" t="s">
        <v>20</v>
      </c>
      <c r="M1204" s="13"/>
      <c r="N1204" s="12"/>
      <c r="Q1204" s="13"/>
      <c r="R1204" s="13"/>
      <c r="S1204" s="13"/>
      <c r="T1204" s="13"/>
      <c r="U1204" s="13"/>
    </row>
    <row r="1205" spans="1:21" ht="0.75" customHeight="1" x14ac:dyDescent="0.25">
      <c r="A1205">
        <f t="shared" si="18"/>
        <v>274</v>
      </c>
    </row>
    <row r="1206" spans="1:21" ht="3.75" customHeight="1" x14ac:dyDescent="0.25">
      <c r="A1206">
        <f t="shared" si="18"/>
        <v>274</v>
      </c>
    </row>
    <row r="1207" spans="1:21" ht="0.75" customHeight="1" x14ac:dyDescent="0.25">
      <c r="A1207">
        <f t="shared" si="18"/>
        <v>274</v>
      </c>
      <c r="N1207" s="12">
        <v>0</v>
      </c>
      <c r="Q1207" s="13" t="s">
        <v>19</v>
      </c>
      <c r="R1207" s="13"/>
      <c r="S1207" s="13"/>
      <c r="T1207" s="13"/>
      <c r="U1207" s="13"/>
    </row>
    <row r="1208" spans="1:21" x14ac:dyDescent="0.25">
      <c r="A1208">
        <f t="shared" si="18"/>
        <v>275</v>
      </c>
      <c r="C1208" s="5">
        <v>44321</v>
      </c>
      <c r="G1208" s="14" t="s">
        <v>187</v>
      </c>
      <c r="H1208" s="14"/>
      <c r="J1208" s="8" t="s">
        <v>20</v>
      </c>
      <c r="L1208" s="13" t="s">
        <v>20</v>
      </c>
      <c r="M1208" s="13"/>
      <c r="N1208" s="12"/>
      <c r="Q1208" s="13"/>
      <c r="R1208" s="13"/>
      <c r="S1208" s="13"/>
      <c r="T1208" s="13"/>
      <c r="U1208" s="13"/>
    </row>
    <row r="1209" spans="1:21" ht="0.75" customHeight="1" x14ac:dyDescent="0.25">
      <c r="A1209">
        <f t="shared" si="18"/>
        <v>275</v>
      </c>
    </row>
    <row r="1210" spans="1:21" ht="3.75" customHeight="1" x14ac:dyDescent="0.25">
      <c r="A1210">
        <f t="shared" si="18"/>
        <v>275</v>
      </c>
    </row>
    <row r="1211" spans="1:21" ht="0.75" customHeight="1" x14ac:dyDescent="0.25">
      <c r="A1211">
        <f t="shared" si="18"/>
        <v>275</v>
      </c>
      <c r="N1211" s="12">
        <v>0</v>
      </c>
      <c r="Q1211" s="13" t="s">
        <v>19</v>
      </c>
      <c r="R1211" s="13"/>
      <c r="S1211" s="13"/>
      <c r="T1211" s="13"/>
      <c r="U1211" s="13"/>
    </row>
    <row r="1212" spans="1:21" x14ac:dyDescent="0.25">
      <c r="A1212">
        <f t="shared" si="18"/>
        <v>276</v>
      </c>
      <c r="C1212" s="5">
        <v>44322</v>
      </c>
      <c r="G1212" s="14" t="s">
        <v>81</v>
      </c>
      <c r="H1212" s="14"/>
      <c r="J1212" s="8" t="s">
        <v>20</v>
      </c>
      <c r="L1212" s="13" t="s">
        <v>20</v>
      </c>
      <c r="M1212" s="13"/>
      <c r="N1212" s="12"/>
      <c r="Q1212" s="13"/>
      <c r="R1212" s="13"/>
      <c r="S1212" s="13"/>
      <c r="T1212" s="13"/>
      <c r="U1212" s="13"/>
    </row>
    <row r="1213" spans="1:21" ht="0.75" customHeight="1" x14ac:dyDescent="0.25">
      <c r="A1213">
        <f t="shared" si="18"/>
        <v>276</v>
      </c>
    </row>
    <row r="1214" spans="1:21" ht="3.75" customHeight="1" x14ac:dyDescent="0.25">
      <c r="A1214">
        <f t="shared" si="18"/>
        <v>276</v>
      </c>
    </row>
    <row r="1215" spans="1:21" ht="0.75" customHeight="1" x14ac:dyDescent="0.25">
      <c r="A1215">
        <f t="shared" si="18"/>
        <v>276</v>
      </c>
      <c r="N1215" s="12">
        <v>0</v>
      </c>
      <c r="Q1215" s="13" t="s">
        <v>19</v>
      </c>
      <c r="R1215" s="13"/>
      <c r="S1215" s="13"/>
      <c r="T1215" s="13"/>
      <c r="U1215" s="13"/>
    </row>
    <row r="1216" spans="1:21" x14ac:dyDescent="0.25">
      <c r="A1216">
        <f t="shared" si="18"/>
        <v>277</v>
      </c>
      <c r="C1216" s="5">
        <v>44323</v>
      </c>
      <c r="G1216" s="14" t="s">
        <v>71</v>
      </c>
      <c r="H1216" s="14"/>
      <c r="J1216" s="8" t="s">
        <v>20</v>
      </c>
      <c r="L1216" s="13" t="s">
        <v>20</v>
      </c>
      <c r="M1216" s="13"/>
      <c r="N1216" s="12"/>
      <c r="Q1216" s="13"/>
      <c r="R1216" s="13"/>
      <c r="S1216" s="13"/>
      <c r="T1216" s="13"/>
      <c r="U1216" s="13"/>
    </row>
    <row r="1217" spans="1:21" ht="0.75" customHeight="1" x14ac:dyDescent="0.25">
      <c r="A1217">
        <f t="shared" si="18"/>
        <v>277</v>
      </c>
    </row>
    <row r="1218" spans="1:21" ht="3.75" customHeight="1" x14ac:dyDescent="0.25">
      <c r="A1218">
        <f t="shared" si="18"/>
        <v>277</v>
      </c>
    </row>
    <row r="1219" spans="1:21" ht="0.75" customHeight="1" x14ac:dyDescent="0.25">
      <c r="A1219">
        <f t="shared" si="18"/>
        <v>277</v>
      </c>
      <c r="N1219" s="12">
        <v>0</v>
      </c>
      <c r="Q1219" s="13" t="s">
        <v>19</v>
      </c>
      <c r="R1219" s="13"/>
      <c r="S1219" s="13"/>
      <c r="T1219" s="13"/>
      <c r="U1219" s="13"/>
    </row>
    <row r="1220" spans="1:21" x14ac:dyDescent="0.25">
      <c r="A1220">
        <f t="shared" si="18"/>
        <v>278</v>
      </c>
      <c r="C1220" s="5">
        <v>44324</v>
      </c>
      <c r="G1220" s="14" t="s">
        <v>199</v>
      </c>
      <c r="H1220" s="14"/>
      <c r="J1220" s="8" t="s">
        <v>20</v>
      </c>
      <c r="L1220" s="13" t="s">
        <v>20</v>
      </c>
      <c r="M1220" s="13"/>
      <c r="N1220" s="12"/>
      <c r="Q1220" s="13"/>
      <c r="R1220" s="13"/>
      <c r="S1220" s="13"/>
      <c r="T1220" s="13"/>
      <c r="U1220" s="13"/>
    </row>
    <row r="1221" spans="1:21" ht="0.75" customHeight="1" x14ac:dyDescent="0.25">
      <c r="A1221">
        <f t="shared" si="18"/>
        <v>278</v>
      </c>
    </row>
    <row r="1222" spans="1:21" ht="3.75" customHeight="1" x14ac:dyDescent="0.25">
      <c r="A1222">
        <f t="shared" si="18"/>
        <v>278</v>
      </c>
    </row>
    <row r="1223" spans="1:21" ht="0.75" customHeight="1" x14ac:dyDescent="0.25">
      <c r="A1223">
        <f t="shared" si="18"/>
        <v>278</v>
      </c>
      <c r="N1223" s="12">
        <v>0</v>
      </c>
      <c r="Q1223" s="13" t="s">
        <v>22</v>
      </c>
      <c r="R1223" s="13"/>
      <c r="S1223" s="13"/>
      <c r="T1223" s="13"/>
      <c r="U1223" s="13"/>
    </row>
    <row r="1224" spans="1:21" x14ac:dyDescent="0.25">
      <c r="A1224">
        <f t="shared" si="18"/>
        <v>279</v>
      </c>
      <c r="C1224" s="5">
        <v>44325</v>
      </c>
      <c r="D1224" s="16" t="s">
        <v>23</v>
      </c>
      <c r="E1224" s="16"/>
      <c r="G1224" s="14" t="s">
        <v>24</v>
      </c>
      <c r="H1224" s="14"/>
      <c r="J1224" s="8" t="s">
        <v>20</v>
      </c>
      <c r="L1224" s="13" t="s">
        <v>20</v>
      </c>
      <c r="M1224" s="13"/>
      <c r="N1224" s="12"/>
      <c r="Q1224" s="13"/>
      <c r="R1224" s="13"/>
      <c r="S1224" s="13"/>
      <c r="T1224" s="13"/>
      <c r="U1224" s="13"/>
    </row>
    <row r="1225" spans="1:21" ht="0.75" customHeight="1" x14ac:dyDescent="0.25">
      <c r="A1225">
        <f t="shared" si="18"/>
        <v>279</v>
      </c>
    </row>
    <row r="1226" spans="1:21" ht="3.75" customHeight="1" x14ac:dyDescent="0.25">
      <c r="A1226">
        <f t="shared" si="18"/>
        <v>279</v>
      </c>
    </row>
    <row r="1227" spans="1:21" ht="0.75" customHeight="1" x14ac:dyDescent="0.25">
      <c r="A1227">
        <f t="shared" si="18"/>
        <v>279</v>
      </c>
      <c r="N1227" s="12">
        <v>0</v>
      </c>
      <c r="Q1227" s="13" t="s">
        <v>19</v>
      </c>
      <c r="R1227" s="13"/>
      <c r="S1227" s="13"/>
      <c r="T1227" s="13"/>
      <c r="U1227" s="13"/>
    </row>
    <row r="1228" spans="1:21" x14ac:dyDescent="0.25">
      <c r="A1228">
        <f t="shared" si="18"/>
        <v>280</v>
      </c>
      <c r="C1228" s="5">
        <v>44326</v>
      </c>
      <c r="G1228" s="14" t="s">
        <v>109</v>
      </c>
      <c r="H1228" s="14"/>
      <c r="J1228" s="8" t="s">
        <v>20</v>
      </c>
      <c r="L1228" s="13" t="s">
        <v>20</v>
      </c>
      <c r="M1228" s="13"/>
      <c r="N1228" s="12"/>
      <c r="Q1228" s="13"/>
      <c r="R1228" s="13"/>
      <c r="S1228" s="13"/>
      <c r="T1228" s="13"/>
      <c r="U1228" s="13"/>
    </row>
    <row r="1229" spans="1:21" ht="0.75" customHeight="1" x14ac:dyDescent="0.25">
      <c r="A1229">
        <f t="shared" si="18"/>
        <v>280</v>
      </c>
    </row>
    <row r="1230" spans="1:21" ht="3.75" customHeight="1" x14ac:dyDescent="0.25">
      <c r="A1230">
        <f t="shared" si="18"/>
        <v>280</v>
      </c>
    </row>
    <row r="1231" spans="1:21" ht="0.75" customHeight="1" x14ac:dyDescent="0.25">
      <c r="A1231">
        <f t="shared" si="18"/>
        <v>280</v>
      </c>
      <c r="N1231" s="12">
        <v>0</v>
      </c>
      <c r="Q1231" s="13" t="s">
        <v>19</v>
      </c>
      <c r="R1231" s="13"/>
      <c r="S1231" s="13"/>
      <c r="T1231" s="13"/>
      <c r="U1231" s="13"/>
    </row>
    <row r="1232" spans="1:21" x14ac:dyDescent="0.25">
      <c r="A1232">
        <f t="shared" si="18"/>
        <v>281</v>
      </c>
      <c r="C1232" s="5">
        <v>44327</v>
      </c>
      <c r="G1232" s="14" t="s">
        <v>71</v>
      </c>
      <c r="H1232" s="14"/>
      <c r="J1232" s="8" t="s">
        <v>20</v>
      </c>
      <c r="L1232" s="13" t="s">
        <v>20</v>
      </c>
      <c r="M1232" s="13"/>
      <c r="N1232" s="12"/>
      <c r="Q1232" s="13"/>
      <c r="R1232" s="13"/>
      <c r="S1232" s="13"/>
      <c r="T1232" s="13"/>
      <c r="U1232" s="13"/>
    </row>
    <row r="1233" spans="1:21" ht="0.75" customHeight="1" x14ac:dyDescent="0.25">
      <c r="A1233">
        <f t="shared" si="18"/>
        <v>281</v>
      </c>
    </row>
    <row r="1234" spans="1:21" ht="3.75" customHeight="1" x14ac:dyDescent="0.25">
      <c r="A1234">
        <f t="shared" si="18"/>
        <v>281</v>
      </c>
    </row>
    <row r="1235" spans="1:21" ht="0.75" customHeight="1" x14ac:dyDescent="0.25">
      <c r="A1235">
        <f t="shared" si="18"/>
        <v>281</v>
      </c>
      <c r="N1235" s="12">
        <v>0</v>
      </c>
      <c r="Q1235" s="13" t="s">
        <v>19</v>
      </c>
      <c r="R1235" s="13"/>
      <c r="S1235" s="13"/>
      <c r="T1235" s="13"/>
      <c r="U1235" s="13"/>
    </row>
    <row r="1236" spans="1:21" x14ac:dyDescent="0.25">
      <c r="A1236">
        <f t="shared" si="18"/>
        <v>282</v>
      </c>
      <c r="C1236" s="5">
        <v>44328</v>
      </c>
      <c r="G1236" s="14" t="s">
        <v>91</v>
      </c>
      <c r="H1236" s="14"/>
      <c r="J1236" s="8" t="s">
        <v>20</v>
      </c>
      <c r="L1236" s="13" t="s">
        <v>20</v>
      </c>
      <c r="M1236" s="13"/>
      <c r="N1236" s="12"/>
      <c r="Q1236" s="13"/>
      <c r="R1236" s="13"/>
      <c r="S1236" s="13"/>
      <c r="T1236" s="13"/>
      <c r="U1236" s="13"/>
    </row>
    <row r="1237" spans="1:21" ht="0.75" customHeight="1" x14ac:dyDescent="0.25">
      <c r="A1237">
        <f t="shared" si="18"/>
        <v>282</v>
      </c>
    </row>
    <row r="1238" spans="1:21" ht="3.75" customHeight="1" x14ac:dyDescent="0.25">
      <c r="A1238">
        <f t="shared" si="18"/>
        <v>282</v>
      </c>
    </row>
    <row r="1239" spans="1:21" ht="0.75" customHeight="1" x14ac:dyDescent="0.25">
      <c r="A1239">
        <f t="shared" ref="A1239:A1302" si="19">IF(AND(C1239&lt;&gt;"",LEN(C1239)=5),A1238+1,A1238)</f>
        <v>282</v>
      </c>
      <c r="N1239" s="12">
        <v>0</v>
      </c>
      <c r="Q1239" s="13" t="s">
        <v>19</v>
      </c>
      <c r="R1239" s="13"/>
      <c r="S1239" s="13"/>
      <c r="T1239" s="13"/>
      <c r="U1239" s="13"/>
    </row>
    <row r="1240" spans="1:21" x14ac:dyDescent="0.25">
      <c r="A1240">
        <f t="shared" si="19"/>
        <v>283</v>
      </c>
      <c r="C1240" s="5">
        <v>44329</v>
      </c>
      <c r="G1240" s="14" t="s">
        <v>73</v>
      </c>
      <c r="H1240" s="14"/>
      <c r="J1240" s="8" t="s">
        <v>20</v>
      </c>
      <c r="L1240" s="13" t="s">
        <v>20</v>
      </c>
      <c r="M1240" s="13"/>
      <c r="N1240" s="12"/>
      <c r="Q1240" s="13"/>
      <c r="R1240" s="13"/>
      <c r="S1240" s="13"/>
      <c r="T1240" s="13"/>
      <c r="U1240" s="13"/>
    </row>
    <row r="1241" spans="1:21" ht="0.75" customHeight="1" x14ac:dyDescent="0.25">
      <c r="A1241">
        <f t="shared" si="19"/>
        <v>283</v>
      </c>
    </row>
    <row r="1242" spans="1:21" ht="3.75" customHeight="1" x14ac:dyDescent="0.25">
      <c r="A1242">
        <f t="shared" si="19"/>
        <v>283</v>
      </c>
    </row>
    <row r="1243" spans="1:21" ht="0.75" customHeight="1" x14ac:dyDescent="0.25">
      <c r="A1243">
        <f t="shared" si="19"/>
        <v>283</v>
      </c>
      <c r="N1243" s="12">
        <v>0</v>
      </c>
      <c r="Q1243" s="13" t="s">
        <v>19</v>
      </c>
      <c r="R1243" s="13"/>
      <c r="S1243" s="13"/>
      <c r="T1243" s="13"/>
      <c r="U1243" s="13"/>
    </row>
    <row r="1244" spans="1:21" x14ac:dyDescent="0.25">
      <c r="A1244">
        <f t="shared" si="19"/>
        <v>284</v>
      </c>
      <c r="C1244" s="5">
        <v>44330</v>
      </c>
      <c r="G1244" s="14" t="s">
        <v>200</v>
      </c>
      <c r="H1244" s="14"/>
      <c r="J1244" s="8" t="s">
        <v>20</v>
      </c>
      <c r="L1244" s="13" t="s">
        <v>20</v>
      </c>
      <c r="M1244" s="13"/>
      <c r="N1244" s="12"/>
      <c r="Q1244" s="13"/>
      <c r="R1244" s="13"/>
      <c r="S1244" s="13"/>
      <c r="T1244" s="13"/>
      <c r="U1244" s="13"/>
    </row>
    <row r="1245" spans="1:21" ht="0.75" customHeight="1" x14ac:dyDescent="0.25">
      <c r="A1245">
        <f t="shared" si="19"/>
        <v>284</v>
      </c>
    </row>
    <row r="1246" spans="1:21" ht="3.75" customHeight="1" x14ac:dyDescent="0.25">
      <c r="A1246">
        <f t="shared" si="19"/>
        <v>284</v>
      </c>
    </row>
    <row r="1247" spans="1:21" ht="0.75" customHeight="1" x14ac:dyDescent="0.25">
      <c r="A1247">
        <f t="shared" si="19"/>
        <v>284</v>
      </c>
      <c r="N1247" s="12">
        <v>0</v>
      </c>
      <c r="Q1247" s="13" t="s">
        <v>19</v>
      </c>
      <c r="R1247" s="13"/>
      <c r="S1247" s="13"/>
      <c r="T1247" s="13"/>
      <c r="U1247" s="13"/>
    </row>
    <row r="1248" spans="1:21" x14ac:dyDescent="0.25">
      <c r="A1248">
        <f t="shared" si="19"/>
        <v>285</v>
      </c>
      <c r="C1248" s="5">
        <v>44331</v>
      </c>
      <c r="G1248" s="14" t="s">
        <v>201</v>
      </c>
      <c r="H1248" s="14"/>
      <c r="J1248" s="8" t="s">
        <v>20</v>
      </c>
      <c r="L1248" s="13" t="s">
        <v>20</v>
      </c>
      <c r="M1248" s="13"/>
      <c r="N1248" s="12"/>
      <c r="Q1248" s="13"/>
      <c r="R1248" s="13"/>
      <c r="S1248" s="13"/>
      <c r="T1248" s="13"/>
      <c r="U1248" s="13"/>
    </row>
    <row r="1249" spans="1:21" ht="0.75" customHeight="1" x14ac:dyDescent="0.25">
      <c r="A1249">
        <f t="shared" si="19"/>
        <v>285</v>
      </c>
    </row>
    <row r="1250" spans="1:21" ht="0.75" customHeight="1" x14ac:dyDescent="0.25">
      <c r="A1250">
        <f t="shared" si="19"/>
        <v>285</v>
      </c>
    </row>
    <row r="1251" spans="1:21" x14ac:dyDescent="0.25">
      <c r="A1251">
        <f t="shared" si="19"/>
        <v>285</v>
      </c>
      <c r="H1251" s="9" t="s">
        <v>26</v>
      </c>
      <c r="J1251" s="8" t="s">
        <v>20</v>
      </c>
      <c r="K1251" s="13" t="s">
        <v>20</v>
      </c>
      <c r="L1251" s="13"/>
      <c r="M1251" s="13"/>
      <c r="N1251" s="6">
        <v>0</v>
      </c>
      <c r="Q1251" s="13" t="s">
        <v>63</v>
      </c>
      <c r="R1251" s="13"/>
      <c r="S1251" s="13"/>
      <c r="T1251" s="13"/>
      <c r="U1251" s="13"/>
    </row>
    <row r="1252" spans="1:21" ht="3" customHeight="1" x14ac:dyDescent="0.25">
      <c r="A1252">
        <f t="shared" si="19"/>
        <v>285</v>
      </c>
    </row>
    <row r="1253" spans="1:21" ht="17.25" customHeight="1" x14ac:dyDescent="0.25">
      <c r="A1253">
        <f t="shared" si="19"/>
        <v>285</v>
      </c>
      <c r="B1253" s="15" t="s">
        <v>64</v>
      </c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</row>
    <row r="1254" spans="1:21" ht="15.75" customHeight="1" x14ac:dyDescent="0.25">
      <c r="A1254">
        <f t="shared" si="19"/>
        <v>285</v>
      </c>
      <c r="B1254" s="4">
        <v>20</v>
      </c>
      <c r="C1254" s="17" t="s">
        <v>202</v>
      </c>
      <c r="D1254" s="17"/>
      <c r="E1254" s="17" t="s">
        <v>203</v>
      </c>
      <c r="F1254" s="17"/>
      <c r="G1254" s="17"/>
      <c r="H1254" s="17"/>
      <c r="I1254" s="17"/>
      <c r="J1254" s="17"/>
      <c r="K1254" s="17"/>
      <c r="L1254" s="17"/>
      <c r="M1254" s="17" t="s">
        <v>47</v>
      </c>
      <c r="N1254" s="17"/>
      <c r="O1254" s="17"/>
      <c r="P1254" s="17"/>
      <c r="Q1254" s="17"/>
      <c r="R1254" s="17"/>
      <c r="S1254" s="17"/>
      <c r="T1254" s="17"/>
    </row>
    <row r="1255" spans="1:21" ht="4.5" customHeight="1" x14ac:dyDescent="0.25">
      <c r="A1255">
        <f t="shared" si="19"/>
        <v>285</v>
      </c>
    </row>
    <row r="1256" spans="1:21" ht="0.75" customHeight="1" x14ac:dyDescent="0.25">
      <c r="A1256">
        <f t="shared" si="19"/>
        <v>285</v>
      </c>
      <c r="N1256" s="12">
        <v>0</v>
      </c>
      <c r="Q1256" s="13" t="s">
        <v>22</v>
      </c>
      <c r="R1256" s="13"/>
      <c r="S1256" s="13"/>
      <c r="T1256" s="13"/>
      <c r="U1256" s="13"/>
    </row>
    <row r="1257" spans="1:21" x14ac:dyDescent="0.25">
      <c r="A1257">
        <f t="shared" si="19"/>
        <v>286</v>
      </c>
      <c r="C1257" s="5">
        <v>44317</v>
      </c>
      <c r="D1257" s="16" t="s">
        <v>25</v>
      </c>
      <c r="E1257" s="16"/>
      <c r="G1257" s="14" t="s">
        <v>24</v>
      </c>
      <c r="H1257" s="14"/>
      <c r="J1257" s="8" t="s">
        <v>20</v>
      </c>
      <c r="L1257" s="13" t="s">
        <v>20</v>
      </c>
      <c r="M1257" s="13"/>
      <c r="N1257" s="12"/>
      <c r="Q1257" s="13"/>
      <c r="R1257" s="13"/>
      <c r="S1257" s="13"/>
      <c r="T1257" s="13"/>
      <c r="U1257" s="13"/>
    </row>
    <row r="1258" spans="1:21" ht="0.75" customHeight="1" x14ac:dyDescent="0.25">
      <c r="A1258">
        <f t="shared" si="19"/>
        <v>286</v>
      </c>
    </row>
    <row r="1259" spans="1:21" ht="3.75" customHeight="1" x14ac:dyDescent="0.25">
      <c r="A1259">
        <f t="shared" si="19"/>
        <v>286</v>
      </c>
    </row>
    <row r="1260" spans="1:21" ht="0.75" customHeight="1" x14ac:dyDescent="0.25">
      <c r="A1260">
        <f t="shared" si="19"/>
        <v>286</v>
      </c>
      <c r="N1260" s="12">
        <v>0</v>
      </c>
      <c r="Q1260" s="13" t="s">
        <v>22</v>
      </c>
      <c r="R1260" s="13"/>
      <c r="S1260" s="13"/>
      <c r="T1260" s="13"/>
      <c r="U1260" s="13"/>
    </row>
    <row r="1261" spans="1:21" x14ac:dyDescent="0.25">
      <c r="A1261">
        <f t="shared" si="19"/>
        <v>287</v>
      </c>
      <c r="C1261" s="5">
        <v>44318</v>
      </c>
      <c r="D1261" s="16" t="s">
        <v>23</v>
      </c>
      <c r="E1261" s="16"/>
      <c r="G1261" s="14" t="s">
        <v>24</v>
      </c>
      <c r="H1261" s="14"/>
      <c r="J1261" s="8" t="s">
        <v>20</v>
      </c>
      <c r="L1261" s="13" t="s">
        <v>20</v>
      </c>
      <c r="M1261" s="13"/>
      <c r="N1261" s="12"/>
      <c r="Q1261" s="13"/>
      <c r="R1261" s="13"/>
      <c r="S1261" s="13"/>
      <c r="T1261" s="13"/>
      <c r="U1261" s="13"/>
    </row>
    <row r="1262" spans="1:21" ht="0.75" customHeight="1" x14ac:dyDescent="0.25">
      <c r="A1262">
        <f t="shared" si="19"/>
        <v>287</v>
      </c>
    </row>
    <row r="1263" spans="1:21" ht="3.75" customHeight="1" x14ac:dyDescent="0.25">
      <c r="A1263">
        <f t="shared" si="19"/>
        <v>287</v>
      </c>
    </row>
    <row r="1264" spans="1:21" ht="0.75" customHeight="1" x14ac:dyDescent="0.25">
      <c r="A1264">
        <f t="shared" si="19"/>
        <v>287</v>
      </c>
      <c r="N1264" s="12">
        <v>0</v>
      </c>
      <c r="Q1264" s="13" t="s">
        <v>22</v>
      </c>
      <c r="R1264" s="13"/>
      <c r="S1264" s="13"/>
      <c r="T1264" s="13"/>
      <c r="U1264" s="13"/>
    </row>
    <row r="1265" spans="1:21" x14ac:dyDescent="0.25">
      <c r="A1265">
        <f t="shared" si="19"/>
        <v>288</v>
      </c>
      <c r="C1265" s="5">
        <v>44319</v>
      </c>
      <c r="D1265" s="16" t="s">
        <v>25</v>
      </c>
      <c r="E1265" s="16"/>
      <c r="G1265" s="14" t="s">
        <v>24</v>
      </c>
      <c r="H1265" s="14"/>
      <c r="J1265" s="8" t="s">
        <v>20</v>
      </c>
      <c r="L1265" s="13" t="s">
        <v>20</v>
      </c>
      <c r="M1265" s="13"/>
      <c r="N1265" s="12"/>
      <c r="Q1265" s="13"/>
      <c r="R1265" s="13"/>
      <c r="S1265" s="13"/>
      <c r="T1265" s="13"/>
      <c r="U1265" s="13"/>
    </row>
    <row r="1266" spans="1:21" ht="0.75" customHeight="1" x14ac:dyDescent="0.25">
      <c r="A1266">
        <f t="shared" si="19"/>
        <v>288</v>
      </c>
    </row>
    <row r="1267" spans="1:21" ht="3.75" customHeight="1" x14ac:dyDescent="0.25">
      <c r="A1267">
        <f t="shared" si="19"/>
        <v>288</v>
      </c>
    </row>
    <row r="1268" spans="1:21" ht="0.75" customHeight="1" x14ac:dyDescent="0.25">
      <c r="A1268">
        <f t="shared" si="19"/>
        <v>288</v>
      </c>
      <c r="N1268" s="12">
        <v>0</v>
      </c>
      <c r="Q1268" s="13" t="s">
        <v>19</v>
      </c>
      <c r="R1268" s="13"/>
      <c r="S1268" s="13"/>
      <c r="T1268" s="13"/>
      <c r="U1268" s="13"/>
    </row>
    <row r="1269" spans="1:21" x14ac:dyDescent="0.25">
      <c r="A1269">
        <f t="shared" si="19"/>
        <v>289</v>
      </c>
      <c r="C1269" s="5">
        <v>44320</v>
      </c>
      <c r="G1269" s="14" t="s">
        <v>198</v>
      </c>
      <c r="H1269" s="14"/>
      <c r="J1269" s="8" t="s">
        <v>20</v>
      </c>
      <c r="L1269" s="13" t="s">
        <v>20</v>
      </c>
      <c r="M1269" s="13"/>
      <c r="N1269" s="12"/>
      <c r="Q1269" s="13"/>
      <c r="R1269" s="13"/>
      <c r="S1269" s="13"/>
      <c r="T1269" s="13"/>
      <c r="U1269" s="13"/>
    </row>
    <row r="1270" spans="1:21" ht="0.75" customHeight="1" x14ac:dyDescent="0.25">
      <c r="A1270">
        <f t="shared" si="19"/>
        <v>289</v>
      </c>
    </row>
    <row r="1271" spans="1:21" ht="3.75" customHeight="1" x14ac:dyDescent="0.25">
      <c r="A1271">
        <f t="shared" si="19"/>
        <v>289</v>
      </c>
    </row>
    <row r="1272" spans="1:21" ht="0.75" customHeight="1" x14ac:dyDescent="0.25">
      <c r="A1272">
        <f t="shared" si="19"/>
        <v>289</v>
      </c>
      <c r="N1272" s="12">
        <v>0</v>
      </c>
      <c r="Q1272" s="13" t="s">
        <v>19</v>
      </c>
      <c r="R1272" s="13"/>
      <c r="S1272" s="13"/>
      <c r="T1272" s="13"/>
      <c r="U1272" s="13"/>
    </row>
    <row r="1273" spans="1:21" x14ac:dyDescent="0.25">
      <c r="A1273">
        <f t="shared" si="19"/>
        <v>290</v>
      </c>
      <c r="C1273" s="5">
        <v>44321</v>
      </c>
      <c r="G1273" s="14" t="s">
        <v>168</v>
      </c>
      <c r="H1273" s="14"/>
      <c r="J1273" s="8" t="s">
        <v>20</v>
      </c>
      <c r="L1273" s="13" t="s">
        <v>20</v>
      </c>
      <c r="M1273" s="13"/>
      <c r="N1273" s="12"/>
      <c r="Q1273" s="13"/>
      <c r="R1273" s="13"/>
      <c r="S1273" s="13"/>
      <c r="T1273" s="13"/>
      <c r="U1273" s="13"/>
    </row>
    <row r="1274" spans="1:21" ht="0.75" customHeight="1" x14ac:dyDescent="0.25">
      <c r="A1274">
        <f t="shared" si="19"/>
        <v>290</v>
      </c>
    </row>
    <row r="1275" spans="1:21" ht="3.75" customHeight="1" x14ac:dyDescent="0.25">
      <c r="A1275">
        <f t="shared" si="19"/>
        <v>290</v>
      </c>
    </row>
    <row r="1276" spans="1:21" ht="0.75" customHeight="1" x14ac:dyDescent="0.25">
      <c r="A1276">
        <f t="shared" si="19"/>
        <v>290</v>
      </c>
      <c r="N1276" s="12">
        <v>0</v>
      </c>
      <c r="Q1276" s="13" t="s">
        <v>19</v>
      </c>
      <c r="R1276" s="13"/>
      <c r="S1276" s="13"/>
      <c r="T1276" s="13"/>
      <c r="U1276" s="13"/>
    </row>
    <row r="1277" spans="1:21" x14ac:dyDescent="0.25">
      <c r="A1277">
        <f t="shared" si="19"/>
        <v>291</v>
      </c>
      <c r="C1277" s="5">
        <v>44322</v>
      </c>
      <c r="G1277" s="14" t="s">
        <v>204</v>
      </c>
      <c r="H1277" s="14"/>
      <c r="J1277" s="8" t="s">
        <v>20</v>
      </c>
      <c r="L1277" s="13" t="s">
        <v>20</v>
      </c>
      <c r="M1277" s="13"/>
      <c r="N1277" s="12"/>
      <c r="Q1277" s="13"/>
      <c r="R1277" s="13"/>
      <c r="S1277" s="13"/>
      <c r="T1277" s="13"/>
      <c r="U1277" s="13"/>
    </row>
    <row r="1278" spans="1:21" ht="0.75" customHeight="1" x14ac:dyDescent="0.25">
      <c r="A1278">
        <f t="shared" si="19"/>
        <v>291</v>
      </c>
    </row>
    <row r="1279" spans="1:21" ht="3.75" customHeight="1" x14ac:dyDescent="0.25">
      <c r="A1279">
        <f t="shared" si="19"/>
        <v>291</v>
      </c>
    </row>
    <row r="1280" spans="1:21" ht="0.75" customHeight="1" x14ac:dyDescent="0.25">
      <c r="A1280">
        <f t="shared" si="19"/>
        <v>291</v>
      </c>
      <c r="N1280" s="12">
        <v>0</v>
      </c>
      <c r="Q1280" s="13" t="s">
        <v>19</v>
      </c>
      <c r="R1280" s="13"/>
      <c r="S1280" s="13"/>
      <c r="T1280" s="13"/>
      <c r="U1280" s="13"/>
    </row>
    <row r="1281" spans="1:21" x14ac:dyDescent="0.25">
      <c r="A1281">
        <f t="shared" si="19"/>
        <v>292</v>
      </c>
      <c r="C1281" s="5">
        <v>44323</v>
      </c>
      <c r="G1281" s="14" t="s">
        <v>71</v>
      </c>
      <c r="H1281" s="14"/>
      <c r="J1281" s="8" t="s">
        <v>20</v>
      </c>
      <c r="L1281" s="13" t="s">
        <v>20</v>
      </c>
      <c r="M1281" s="13"/>
      <c r="N1281" s="12"/>
      <c r="Q1281" s="13"/>
      <c r="R1281" s="13"/>
      <c r="S1281" s="13"/>
      <c r="T1281" s="13"/>
      <c r="U1281" s="13"/>
    </row>
    <row r="1282" spans="1:21" ht="0.75" customHeight="1" x14ac:dyDescent="0.25">
      <c r="A1282">
        <f t="shared" si="19"/>
        <v>292</v>
      </c>
    </row>
    <row r="1283" spans="1:21" ht="3.75" customHeight="1" x14ac:dyDescent="0.25">
      <c r="A1283">
        <f t="shared" si="19"/>
        <v>292</v>
      </c>
    </row>
    <row r="1284" spans="1:21" ht="0.75" customHeight="1" x14ac:dyDescent="0.25">
      <c r="A1284">
        <f t="shared" si="19"/>
        <v>292</v>
      </c>
      <c r="N1284" s="12">
        <v>0</v>
      </c>
      <c r="Q1284" s="13" t="s">
        <v>19</v>
      </c>
      <c r="R1284" s="13"/>
      <c r="S1284" s="13"/>
      <c r="T1284" s="13"/>
      <c r="U1284" s="13"/>
    </row>
    <row r="1285" spans="1:21" x14ac:dyDescent="0.25">
      <c r="A1285">
        <f t="shared" si="19"/>
        <v>293</v>
      </c>
      <c r="C1285" s="5">
        <v>44324</v>
      </c>
      <c r="G1285" s="14" t="s">
        <v>205</v>
      </c>
      <c r="H1285" s="14"/>
      <c r="J1285" s="8" t="s">
        <v>20</v>
      </c>
      <c r="L1285" s="13" t="s">
        <v>20</v>
      </c>
      <c r="M1285" s="13"/>
      <c r="N1285" s="12"/>
      <c r="Q1285" s="13"/>
      <c r="R1285" s="13"/>
      <c r="S1285" s="13"/>
      <c r="T1285" s="13"/>
      <c r="U1285" s="13"/>
    </row>
    <row r="1286" spans="1:21" ht="0.75" customHeight="1" x14ac:dyDescent="0.25">
      <c r="A1286">
        <f t="shared" si="19"/>
        <v>293</v>
      </c>
    </row>
    <row r="1287" spans="1:21" ht="3.75" customHeight="1" x14ac:dyDescent="0.25">
      <c r="A1287">
        <f t="shared" si="19"/>
        <v>293</v>
      </c>
    </row>
    <row r="1288" spans="1:21" ht="0.75" customHeight="1" x14ac:dyDescent="0.25">
      <c r="A1288">
        <f t="shared" si="19"/>
        <v>293</v>
      </c>
      <c r="N1288" s="12">
        <v>0</v>
      </c>
      <c r="Q1288" s="13" t="s">
        <v>22</v>
      </c>
      <c r="R1288" s="13"/>
      <c r="S1288" s="13"/>
      <c r="T1288" s="13"/>
      <c r="U1288" s="13"/>
    </row>
    <row r="1289" spans="1:21" x14ac:dyDescent="0.25">
      <c r="A1289">
        <f t="shared" si="19"/>
        <v>294</v>
      </c>
      <c r="C1289" s="5">
        <v>44325</v>
      </c>
      <c r="D1289" s="16" t="s">
        <v>23</v>
      </c>
      <c r="E1289" s="16"/>
      <c r="G1289" s="14" t="s">
        <v>24</v>
      </c>
      <c r="H1289" s="14"/>
      <c r="J1289" s="8" t="s">
        <v>20</v>
      </c>
      <c r="L1289" s="13" t="s">
        <v>20</v>
      </c>
      <c r="M1289" s="13"/>
      <c r="N1289" s="12"/>
      <c r="Q1289" s="13"/>
      <c r="R1289" s="13"/>
      <c r="S1289" s="13"/>
      <c r="T1289" s="13"/>
      <c r="U1289" s="13"/>
    </row>
    <row r="1290" spans="1:21" ht="0.75" customHeight="1" x14ac:dyDescent="0.25">
      <c r="A1290">
        <f t="shared" si="19"/>
        <v>294</v>
      </c>
    </row>
    <row r="1291" spans="1:21" ht="3.75" customHeight="1" x14ac:dyDescent="0.25">
      <c r="A1291">
        <f t="shared" si="19"/>
        <v>294</v>
      </c>
    </row>
    <row r="1292" spans="1:21" ht="0.75" customHeight="1" x14ac:dyDescent="0.25">
      <c r="A1292">
        <f t="shared" si="19"/>
        <v>294</v>
      </c>
      <c r="N1292" s="12">
        <v>0</v>
      </c>
      <c r="Q1292" s="13" t="s">
        <v>19</v>
      </c>
      <c r="R1292" s="13"/>
      <c r="S1292" s="13"/>
      <c r="T1292" s="13"/>
      <c r="U1292" s="13"/>
    </row>
    <row r="1293" spans="1:21" x14ac:dyDescent="0.25">
      <c r="A1293">
        <f t="shared" si="19"/>
        <v>295</v>
      </c>
      <c r="C1293" s="5">
        <v>44326</v>
      </c>
      <c r="G1293" s="14" t="s">
        <v>206</v>
      </c>
      <c r="H1293" s="14"/>
      <c r="J1293" s="8" t="s">
        <v>20</v>
      </c>
      <c r="L1293" s="13" t="s">
        <v>20</v>
      </c>
      <c r="M1293" s="13"/>
      <c r="N1293" s="12"/>
      <c r="Q1293" s="13"/>
      <c r="R1293" s="13"/>
      <c r="S1293" s="13"/>
      <c r="T1293" s="13"/>
      <c r="U1293" s="13"/>
    </row>
    <row r="1294" spans="1:21" ht="0.75" customHeight="1" x14ac:dyDescent="0.25">
      <c r="A1294">
        <f t="shared" si="19"/>
        <v>295</v>
      </c>
    </row>
    <row r="1295" spans="1:21" ht="3.75" customHeight="1" x14ac:dyDescent="0.25">
      <c r="A1295">
        <f t="shared" si="19"/>
        <v>295</v>
      </c>
    </row>
    <row r="1296" spans="1:21" ht="0.75" customHeight="1" x14ac:dyDescent="0.25">
      <c r="A1296">
        <f t="shared" si="19"/>
        <v>295</v>
      </c>
      <c r="N1296" s="12">
        <v>0</v>
      </c>
      <c r="Q1296" s="13" t="s">
        <v>19</v>
      </c>
      <c r="R1296" s="13"/>
      <c r="S1296" s="13"/>
      <c r="T1296" s="13"/>
      <c r="U1296" s="13"/>
    </row>
    <row r="1297" spans="1:21" x14ac:dyDescent="0.25">
      <c r="A1297">
        <f t="shared" si="19"/>
        <v>296</v>
      </c>
      <c r="C1297" s="5">
        <v>44327</v>
      </c>
      <c r="G1297" s="14" t="s">
        <v>104</v>
      </c>
      <c r="H1297" s="14"/>
      <c r="J1297" s="8" t="s">
        <v>20</v>
      </c>
      <c r="L1297" s="13" t="s">
        <v>20</v>
      </c>
      <c r="M1297" s="13"/>
      <c r="N1297" s="12"/>
      <c r="Q1297" s="13"/>
      <c r="R1297" s="13"/>
      <c r="S1297" s="13"/>
      <c r="T1297" s="13"/>
      <c r="U1297" s="13"/>
    </row>
    <row r="1298" spans="1:21" ht="0.75" customHeight="1" x14ac:dyDescent="0.25">
      <c r="A1298">
        <f t="shared" si="19"/>
        <v>296</v>
      </c>
    </row>
    <row r="1299" spans="1:21" ht="3.75" customHeight="1" x14ac:dyDescent="0.25">
      <c r="A1299">
        <f t="shared" si="19"/>
        <v>296</v>
      </c>
    </row>
    <row r="1300" spans="1:21" ht="0.75" customHeight="1" x14ac:dyDescent="0.25">
      <c r="A1300">
        <f t="shared" si="19"/>
        <v>296</v>
      </c>
      <c r="N1300" s="12">
        <v>0</v>
      </c>
      <c r="Q1300" s="13" t="s">
        <v>19</v>
      </c>
      <c r="R1300" s="13"/>
      <c r="S1300" s="13"/>
      <c r="T1300" s="13"/>
      <c r="U1300" s="13"/>
    </row>
    <row r="1301" spans="1:21" x14ac:dyDescent="0.25">
      <c r="A1301">
        <f t="shared" si="19"/>
        <v>297</v>
      </c>
      <c r="C1301" s="5">
        <v>44328</v>
      </c>
      <c r="G1301" s="14" t="s">
        <v>205</v>
      </c>
      <c r="H1301" s="14"/>
      <c r="J1301" s="8" t="s">
        <v>20</v>
      </c>
      <c r="L1301" s="13" t="s">
        <v>20</v>
      </c>
      <c r="M1301" s="13"/>
      <c r="N1301" s="12"/>
      <c r="Q1301" s="13"/>
      <c r="R1301" s="13"/>
      <c r="S1301" s="13"/>
      <c r="T1301" s="13"/>
      <c r="U1301" s="13"/>
    </row>
    <row r="1302" spans="1:21" ht="0.75" customHeight="1" x14ac:dyDescent="0.25">
      <c r="A1302">
        <f t="shared" si="19"/>
        <v>297</v>
      </c>
    </row>
    <row r="1303" spans="1:21" ht="3.75" customHeight="1" x14ac:dyDescent="0.25">
      <c r="A1303">
        <f t="shared" ref="A1303:A1366" si="20">IF(AND(C1303&lt;&gt;"",LEN(C1303)=5),A1302+1,A1302)</f>
        <v>297</v>
      </c>
    </row>
    <row r="1304" spans="1:21" ht="0.75" customHeight="1" x14ac:dyDescent="0.25">
      <c r="A1304">
        <f t="shared" si="20"/>
        <v>297</v>
      </c>
      <c r="N1304" s="12">
        <v>0</v>
      </c>
      <c r="Q1304" s="13" t="s">
        <v>19</v>
      </c>
      <c r="R1304" s="13"/>
      <c r="S1304" s="13"/>
      <c r="T1304" s="13"/>
      <c r="U1304" s="13"/>
    </row>
    <row r="1305" spans="1:21" x14ac:dyDescent="0.25">
      <c r="A1305">
        <f t="shared" si="20"/>
        <v>298</v>
      </c>
      <c r="C1305" s="5">
        <v>44329</v>
      </c>
      <c r="G1305" s="14" t="s">
        <v>189</v>
      </c>
      <c r="H1305" s="14"/>
      <c r="J1305" s="8" t="s">
        <v>20</v>
      </c>
      <c r="L1305" s="13" t="s">
        <v>20</v>
      </c>
      <c r="M1305" s="13"/>
      <c r="N1305" s="12"/>
      <c r="Q1305" s="13"/>
      <c r="R1305" s="13"/>
      <c r="S1305" s="13"/>
      <c r="T1305" s="13"/>
      <c r="U1305" s="13"/>
    </row>
    <row r="1306" spans="1:21" ht="0.75" customHeight="1" x14ac:dyDescent="0.25">
      <c r="A1306">
        <f t="shared" si="20"/>
        <v>298</v>
      </c>
    </row>
    <row r="1307" spans="1:21" ht="3.75" customHeight="1" x14ac:dyDescent="0.25">
      <c r="A1307">
        <f t="shared" si="20"/>
        <v>298</v>
      </c>
    </row>
    <row r="1308" spans="1:21" ht="0.75" customHeight="1" x14ac:dyDescent="0.25">
      <c r="A1308">
        <f t="shared" si="20"/>
        <v>298</v>
      </c>
      <c r="N1308" s="12">
        <v>0</v>
      </c>
      <c r="Q1308" s="13" t="s">
        <v>19</v>
      </c>
      <c r="R1308" s="13"/>
      <c r="S1308" s="13"/>
      <c r="T1308" s="13"/>
      <c r="U1308" s="13"/>
    </row>
    <row r="1309" spans="1:21" x14ac:dyDescent="0.25">
      <c r="A1309">
        <f t="shared" si="20"/>
        <v>299</v>
      </c>
      <c r="C1309" s="5">
        <v>44330</v>
      </c>
      <c r="G1309" s="14" t="s">
        <v>120</v>
      </c>
      <c r="H1309" s="14"/>
      <c r="J1309" s="8" t="s">
        <v>20</v>
      </c>
      <c r="L1309" s="13" t="s">
        <v>20</v>
      </c>
      <c r="M1309" s="13"/>
      <c r="N1309" s="12"/>
      <c r="Q1309" s="13"/>
      <c r="R1309" s="13"/>
      <c r="S1309" s="13"/>
      <c r="T1309" s="13"/>
      <c r="U1309" s="13"/>
    </row>
    <row r="1310" spans="1:21" ht="0.75" customHeight="1" x14ac:dyDescent="0.25">
      <c r="A1310">
        <f t="shared" si="20"/>
        <v>299</v>
      </c>
    </row>
    <row r="1311" spans="1:21" ht="3.75" customHeight="1" x14ac:dyDescent="0.25">
      <c r="A1311">
        <f t="shared" si="20"/>
        <v>299</v>
      </c>
    </row>
    <row r="1312" spans="1:21" ht="0.75" customHeight="1" x14ac:dyDescent="0.25">
      <c r="A1312">
        <f t="shared" si="20"/>
        <v>299</v>
      </c>
      <c r="N1312" s="12">
        <v>0</v>
      </c>
      <c r="Q1312" s="13" t="s">
        <v>19</v>
      </c>
      <c r="R1312" s="13"/>
      <c r="S1312" s="13"/>
      <c r="T1312" s="13"/>
      <c r="U1312" s="13"/>
    </row>
    <row r="1313" spans="1:21" x14ac:dyDescent="0.25">
      <c r="A1313">
        <f t="shared" si="20"/>
        <v>300</v>
      </c>
      <c r="C1313" s="5">
        <v>44331</v>
      </c>
      <c r="G1313" s="14" t="s">
        <v>201</v>
      </c>
      <c r="H1313" s="14"/>
      <c r="J1313" s="8" t="s">
        <v>20</v>
      </c>
      <c r="L1313" s="13" t="s">
        <v>20</v>
      </c>
      <c r="M1313" s="13"/>
      <c r="N1313" s="12"/>
      <c r="Q1313" s="13"/>
      <c r="R1313" s="13"/>
      <c r="S1313" s="13"/>
      <c r="T1313" s="13"/>
      <c r="U1313" s="13"/>
    </row>
    <row r="1314" spans="1:21" ht="0.75" customHeight="1" x14ac:dyDescent="0.25">
      <c r="A1314">
        <f t="shared" si="20"/>
        <v>300</v>
      </c>
    </row>
    <row r="1315" spans="1:21" ht="0.75" customHeight="1" x14ac:dyDescent="0.25">
      <c r="A1315">
        <f t="shared" si="20"/>
        <v>300</v>
      </c>
    </row>
    <row r="1316" spans="1:21" x14ac:dyDescent="0.25">
      <c r="A1316">
        <f t="shared" si="20"/>
        <v>300</v>
      </c>
      <c r="H1316" s="9" t="s">
        <v>26</v>
      </c>
      <c r="J1316" s="8" t="s">
        <v>20</v>
      </c>
      <c r="K1316" s="13" t="s">
        <v>20</v>
      </c>
      <c r="L1316" s="13"/>
      <c r="M1316" s="13"/>
      <c r="N1316" s="6">
        <v>0</v>
      </c>
      <c r="Q1316" s="13" t="s">
        <v>63</v>
      </c>
      <c r="R1316" s="13"/>
      <c r="S1316" s="13"/>
      <c r="T1316" s="13"/>
      <c r="U1316" s="13"/>
    </row>
    <row r="1317" spans="1:21" ht="3" customHeight="1" x14ac:dyDescent="0.25">
      <c r="A1317">
        <f t="shared" si="20"/>
        <v>300</v>
      </c>
    </row>
    <row r="1318" spans="1:21" ht="17.25" customHeight="1" x14ac:dyDescent="0.25">
      <c r="A1318">
        <f t="shared" si="20"/>
        <v>300</v>
      </c>
      <c r="B1318" s="15" t="s">
        <v>64</v>
      </c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</row>
    <row r="1319" spans="1:21" ht="15.75" customHeight="1" x14ac:dyDescent="0.25">
      <c r="A1319">
        <f t="shared" si="20"/>
        <v>300</v>
      </c>
      <c r="B1319" s="4">
        <v>21</v>
      </c>
      <c r="C1319" s="17" t="s">
        <v>207</v>
      </c>
      <c r="D1319" s="17"/>
      <c r="E1319" s="17" t="s">
        <v>208</v>
      </c>
      <c r="F1319" s="17"/>
      <c r="G1319" s="17"/>
      <c r="H1319" s="17"/>
      <c r="I1319" s="17"/>
      <c r="J1319" s="17"/>
      <c r="K1319" s="17"/>
      <c r="L1319" s="17"/>
      <c r="M1319" s="17" t="s">
        <v>78</v>
      </c>
      <c r="N1319" s="17"/>
      <c r="O1319" s="17"/>
      <c r="P1319" s="17"/>
      <c r="Q1319" s="17"/>
      <c r="R1319" s="17"/>
      <c r="S1319" s="17"/>
      <c r="T1319" s="17"/>
    </row>
    <row r="1320" spans="1:21" ht="4.5" customHeight="1" x14ac:dyDescent="0.25">
      <c r="A1320">
        <f t="shared" si="20"/>
        <v>300</v>
      </c>
    </row>
    <row r="1321" spans="1:21" ht="0.75" customHeight="1" x14ac:dyDescent="0.25">
      <c r="A1321">
        <f t="shared" si="20"/>
        <v>300</v>
      </c>
      <c r="N1321" s="12">
        <v>0</v>
      </c>
      <c r="Q1321" s="13" t="s">
        <v>22</v>
      </c>
      <c r="R1321" s="13"/>
      <c r="S1321" s="13"/>
      <c r="T1321" s="13"/>
      <c r="U1321" s="13"/>
    </row>
    <row r="1322" spans="1:21" x14ac:dyDescent="0.25">
      <c r="A1322">
        <f t="shared" si="20"/>
        <v>301</v>
      </c>
      <c r="C1322" s="5">
        <v>44317</v>
      </c>
      <c r="D1322" s="16" t="s">
        <v>25</v>
      </c>
      <c r="E1322" s="16"/>
      <c r="G1322" s="14" t="s">
        <v>24</v>
      </c>
      <c r="H1322" s="14"/>
      <c r="J1322" s="8" t="s">
        <v>20</v>
      </c>
      <c r="L1322" s="13" t="s">
        <v>20</v>
      </c>
      <c r="M1322" s="13"/>
      <c r="N1322" s="12"/>
      <c r="Q1322" s="13"/>
      <c r="R1322" s="13"/>
      <c r="S1322" s="13"/>
      <c r="T1322" s="13"/>
      <c r="U1322" s="13"/>
    </row>
    <row r="1323" spans="1:21" ht="0.75" customHeight="1" x14ac:dyDescent="0.25">
      <c r="A1323">
        <f t="shared" si="20"/>
        <v>301</v>
      </c>
    </row>
    <row r="1324" spans="1:21" ht="3.75" customHeight="1" x14ac:dyDescent="0.25">
      <c r="A1324">
        <f t="shared" si="20"/>
        <v>301</v>
      </c>
    </row>
    <row r="1325" spans="1:21" ht="0.75" customHeight="1" x14ac:dyDescent="0.25">
      <c r="A1325">
        <f t="shared" si="20"/>
        <v>301</v>
      </c>
      <c r="N1325" s="12">
        <v>0</v>
      </c>
      <c r="Q1325" s="13" t="s">
        <v>22</v>
      </c>
      <c r="R1325" s="13"/>
      <c r="S1325" s="13"/>
      <c r="T1325" s="13"/>
      <c r="U1325" s="13"/>
    </row>
    <row r="1326" spans="1:21" x14ac:dyDescent="0.25">
      <c r="A1326">
        <f t="shared" si="20"/>
        <v>302</v>
      </c>
      <c r="C1326" s="5">
        <v>44318</v>
      </c>
      <c r="D1326" s="16" t="s">
        <v>23</v>
      </c>
      <c r="E1326" s="16"/>
      <c r="G1326" s="14" t="s">
        <v>24</v>
      </c>
      <c r="H1326" s="14"/>
      <c r="J1326" s="8" t="s">
        <v>20</v>
      </c>
      <c r="L1326" s="13" t="s">
        <v>20</v>
      </c>
      <c r="M1326" s="13"/>
      <c r="N1326" s="12"/>
      <c r="Q1326" s="13"/>
      <c r="R1326" s="13"/>
      <c r="S1326" s="13"/>
      <c r="T1326" s="13"/>
      <c r="U1326" s="13"/>
    </row>
    <row r="1327" spans="1:21" ht="0.75" customHeight="1" x14ac:dyDescent="0.25">
      <c r="A1327">
        <f t="shared" si="20"/>
        <v>302</v>
      </c>
    </row>
    <row r="1328" spans="1:21" ht="3.75" customHeight="1" x14ac:dyDescent="0.25">
      <c r="A1328">
        <f t="shared" si="20"/>
        <v>302</v>
      </c>
    </row>
    <row r="1329" spans="1:21" ht="0.75" customHeight="1" x14ac:dyDescent="0.25">
      <c r="A1329">
        <f t="shared" si="20"/>
        <v>302</v>
      </c>
      <c r="N1329" s="12">
        <v>0</v>
      </c>
      <c r="Q1329" s="13" t="s">
        <v>22</v>
      </c>
      <c r="R1329" s="13"/>
      <c r="S1329" s="13"/>
      <c r="T1329" s="13"/>
      <c r="U1329" s="13"/>
    </row>
    <row r="1330" spans="1:21" x14ac:dyDescent="0.25">
      <c r="A1330">
        <f t="shared" si="20"/>
        <v>303</v>
      </c>
      <c r="C1330" s="5">
        <v>44319</v>
      </c>
      <c r="D1330" s="16" t="s">
        <v>25</v>
      </c>
      <c r="E1330" s="16"/>
      <c r="G1330" s="14" t="s">
        <v>24</v>
      </c>
      <c r="H1330" s="14"/>
      <c r="J1330" s="8" t="s">
        <v>20</v>
      </c>
      <c r="L1330" s="13" t="s">
        <v>20</v>
      </c>
      <c r="M1330" s="13"/>
      <c r="N1330" s="12"/>
      <c r="Q1330" s="13"/>
      <c r="R1330" s="13"/>
      <c r="S1330" s="13"/>
      <c r="T1330" s="13"/>
      <c r="U1330" s="13"/>
    </row>
    <row r="1331" spans="1:21" ht="0.75" customHeight="1" x14ac:dyDescent="0.25">
      <c r="A1331">
        <f t="shared" si="20"/>
        <v>303</v>
      </c>
    </row>
    <row r="1332" spans="1:21" ht="3.75" customHeight="1" x14ac:dyDescent="0.25">
      <c r="A1332">
        <f t="shared" si="20"/>
        <v>303</v>
      </c>
    </row>
    <row r="1333" spans="1:21" ht="0.75" customHeight="1" x14ac:dyDescent="0.25">
      <c r="A1333">
        <f t="shared" si="20"/>
        <v>303</v>
      </c>
      <c r="N1333" s="12">
        <v>0</v>
      </c>
      <c r="Q1333" s="13" t="s">
        <v>19</v>
      </c>
      <c r="R1333" s="13"/>
      <c r="S1333" s="13"/>
      <c r="T1333" s="13"/>
      <c r="U1333" s="13"/>
    </row>
    <row r="1334" spans="1:21" x14ac:dyDescent="0.25">
      <c r="A1334">
        <f t="shared" si="20"/>
        <v>304</v>
      </c>
      <c r="C1334" s="5">
        <v>44320</v>
      </c>
      <c r="G1334" s="14" t="s">
        <v>114</v>
      </c>
      <c r="H1334" s="14"/>
      <c r="J1334" s="8" t="s">
        <v>20</v>
      </c>
      <c r="L1334" s="13" t="s">
        <v>20</v>
      </c>
      <c r="M1334" s="13"/>
      <c r="N1334" s="12"/>
      <c r="Q1334" s="13"/>
      <c r="R1334" s="13"/>
      <c r="S1334" s="13"/>
      <c r="T1334" s="13"/>
      <c r="U1334" s="13"/>
    </row>
    <row r="1335" spans="1:21" ht="0.75" customHeight="1" x14ac:dyDescent="0.25">
      <c r="A1335">
        <f t="shared" si="20"/>
        <v>304</v>
      </c>
    </row>
    <row r="1336" spans="1:21" ht="3.75" customHeight="1" x14ac:dyDescent="0.25">
      <c r="A1336">
        <f t="shared" si="20"/>
        <v>304</v>
      </c>
    </row>
    <row r="1337" spans="1:21" ht="0.75" customHeight="1" x14ac:dyDescent="0.25">
      <c r="A1337">
        <f t="shared" si="20"/>
        <v>304</v>
      </c>
      <c r="N1337" s="12">
        <v>0</v>
      </c>
      <c r="Q1337" s="13" t="s">
        <v>19</v>
      </c>
      <c r="R1337" s="13"/>
      <c r="S1337" s="13"/>
      <c r="T1337" s="13"/>
      <c r="U1337" s="13"/>
    </row>
    <row r="1338" spans="1:21" x14ac:dyDescent="0.25">
      <c r="A1338">
        <f t="shared" si="20"/>
        <v>305</v>
      </c>
      <c r="C1338" s="5">
        <v>44321</v>
      </c>
      <c r="G1338" s="14" t="s">
        <v>187</v>
      </c>
      <c r="H1338" s="14"/>
      <c r="J1338" s="8" t="s">
        <v>20</v>
      </c>
      <c r="L1338" s="13" t="s">
        <v>20</v>
      </c>
      <c r="M1338" s="13"/>
      <c r="N1338" s="12"/>
      <c r="Q1338" s="13"/>
      <c r="R1338" s="13"/>
      <c r="S1338" s="13"/>
      <c r="T1338" s="13"/>
      <c r="U1338" s="13"/>
    </row>
    <row r="1339" spans="1:21" ht="0.75" customHeight="1" x14ac:dyDescent="0.25">
      <c r="A1339">
        <f t="shared" si="20"/>
        <v>305</v>
      </c>
    </row>
    <row r="1340" spans="1:21" ht="3.75" customHeight="1" x14ac:dyDescent="0.25">
      <c r="A1340">
        <f t="shared" si="20"/>
        <v>305</v>
      </c>
    </row>
    <row r="1341" spans="1:21" ht="0.75" customHeight="1" x14ac:dyDescent="0.25">
      <c r="A1341">
        <f t="shared" si="20"/>
        <v>305</v>
      </c>
      <c r="N1341" s="12">
        <v>0</v>
      </c>
      <c r="Q1341" s="13" t="s">
        <v>19</v>
      </c>
      <c r="R1341" s="13"/>
      <c r="S1341" s="13"/>
      <c r="T1341" s="13"/>
      <c r="U1341" s="13"/>
    </row>
    <row r="1342" spans="1:21" x14ac:dyDescent="0.25">
      <c r="A1342">
        <f t="shared" si="20"/>
        <v>306</v>
      </c>
      <c r="C1342" s="5">
        <v>44322</v>
      </c>
      <c r="G1342" s="14" t="s">
        <v>81</v>
      </c>
      <c r="H1342" s="14"/>
      <c r="J1342" s="8" t="s">
        <v>20</v>
      </c>
      <c r="L1342" s="13" t="s">
        <v>20</v>
      </c>
      <c r="M1342" s="13"/>
      <c r="N1342" s="12"/>
      <c r="Q1342" s="13"/>
      <c r="R1342" s="13"/>
      <c r="S1342" s="13"/>
      <c r="T1342" s="13"/>
      <c r="U1342" s="13"/>
    </row>
    <row r="1343" spans="1:21" ht="0.75" customHeight="1" x14ac:dyDescent="0.25">
      <c r="A1343">
        <f t="shared" si="20"/>
        <v>306</v>
      </c>
    </row>
    <row r="1344" spans="1:21" ht="3.75" customHeight="1" x14ac:dyDescent="0.25">
      <c r="A1344">
        <f t="shared" si="20"/>
        <v>306</v>
      </c>
    </row>
    <row r="1345" spans="1:21" ht="0.75" customHeight="1" x14ac:dyDescent="0.25">
      <c r="A1345">
        <f t="shared" si="20"/>
        <v>306</v>
      </c>
      <c r="N1345" s="12">
        <v>0</v>
      </c>
      <c r="Q1345" s="13" t="s">
        <v>19</v>
      </c>
      <c r="R1345" s="13"/>
      <c r="S1345" s="13"/>
      <c r="T1345" s="13"/>
      <c r="U1345" s="13"/>
    </row>
    <row r="1346" spans="1:21" x14ac:dyDescent="0.25">
      <c r="A1346">
        <f t="shared" si="20"/>
        <v>307</v>
      </c>
      <c r="C1346" s="5">
        <v>44323</v>
      </c>
      <c r="G1346" s="14" t="s">
        <v>110</v>
      </c>
      <c r="H1346" s="14"/>
      <c r="J1346" s="8" t="s">
        <v>20</v>
      </c>
      <c r="L1346" s="13" t="s">
        <v>20</v>
      </c>
      <c r="M1346" s="13"/>
      <c r="N1346" s="12"/>
      <c r="Q1346" s="13"/>
      <c r="R1346" s="13"/>
      <c r="S1346" s="13"/>
      <c r="T1346" s="13"/>
      <c r="U1346" s="13"/>
    </row>
    <row r="1347" spans="1:21" ht="0.75" customHeight="1" x14ac:dyDescent="0.25">
      <c r="A1347">
        <f t="shared" si="20"/>
        <v>307</v>
      </c>
    </row>
    <row r="1348" spans="1:21" ht="3.75" customHeight="1" x14ac:dyDescent="0.25">
      <c r="A1348">
        <f t="shared" si="20"/>
        <v>307</v>
      </c>
    </row>
    <row r="1349" spans="1:21" ht="0.75" customHeight="1" x14ac:dyDescent="0.25">
      <c r="A1349">
        <f t="shared" si="20"/>
        <v>307</v>
      </c>
      <c r="N1349" s="12">
        <v>0</v>
      </c>
      <c r="Q1349" s="13" t="s">
        <v>19</v>
      </c>
      <c r="R1349" s="13"/>
      <c r="S1349" s="13"/>
      <c r="T1349" s="13"/>
      <c r="U1349" s="13"/>
    </row>
    <row r="1350" spans="1:21" x14ac:dyDescent="0.25">
      <c r="A1350">
        <f t="shared" si="20"/>
        <v>308</v>
      </c>
      <c r="C1350" s="5">
        <v>44324</v>
      </c>
      <c r="G1350" s="14" t="s">
        <v>209</v>
      </c>
      <c r="H1350" s="14"/>
      <c r="J1350" s="8" t="s">
        <v>20</v>
      </c>
      <c r="L1350" s="13" t="s">
        <v>20</v>
      </c>
      <c r="M1350" s="13"/>
      <c r="N1350" s="12"/>
      <c r="Q1350" s="13"/>
      <c r="R1350" s="13"/>
      <c r="S1350" s="13"/>
      <c r="T1350" s="13"/>
      <c r="U1350" s="13"/>
    </row>
    <row r="1351" spans="1:21" ht="0.75" customHeight="1" x14ac:dyDescent="0.25">
      <c r="A1351">
        <f t="shared" si="20"/>
        <v>308</v>
      </c>
    </row>
    <row r="1352" spans="1:21" ht="3.75" customHeight="1" x14ac:dyDescent="0.25">
      <c r="A1352">
        <f t="shared" si="20"/>
        <v>308</v>
      </c>
    </row>
    <row r="1353" spans="1:21" ht="0.75" customHeight="1" x14ac:dyDescent="0.25">
      <c r="A1353">
        <f t="shared" si="20"/>
        <v>308</v>
      </c>
      <c r="N1353" s="12">
        <v>0</v>
      </c>
      <c r="Q1353" s="13" t="s">
        <v>22</v>
      </c>
      <c r="R1353" s="13"/>
      <c r="S1353" s="13"/>
      <c r="T1353" s="13"/>
      <c r="U1353" s="13"/>
    </row>
    <row r="1354" spans="1:21" x14ac:dyDescent="0.25">
      <c r="A1354">
        <f t="shared" si="20"/>
        <v>309</v>
      </c>
      <c r="C1354" s="5">
        <v>44325</v>
      </c>
      <c r="D1354" s="16" t="s">
        <v>23</v>
      </c>
      <c r="E1354" s="16"/>
      <c r="G1354" s="14" t="s">
        <v>24</v>
      </c>
      <c r="H1354" s="14"/>
      <c r="J1354" s="8" t="s">
        <v>20</v>
      </c>
      <c r="L1354" s="13" t="s">
        <v>20</v>
      </c>
      <c r="M1354" s="13"/>
      <c r="N1354" s="12"/>
      <c r="Q1354" s="13"/>
      <c r="R1354" s="13"/>
      <c r="S1354" s="13"/>
      <c r="T1354" s="13"/>
      <c r="U1354" s="13"/>
    </row>
    <row r="1355" spans="1:21" ht="0.75" customHeight="1" x14ac:dyDescent="0.25">
      <c r="A1355">
        <f t="shared" si="20"/>
        <v>309</v>
      </c>
    </row>
    <row r="1356" spans="1:21" ht="3.75" customHeight="1" x14ac:dyDescent="0.25">
      <c r="A1356">
        <f t="shared" si="20"/>
        <v>309</v>
      </c>
    </row>
    <row r="1357" spans="1:21" ht="0.75" customHeight="1" x14ac:dyDescent="0.25">
      <c r="A1357">
        <f t="shared" si="20"/>
        <v>309</v>
      </c>
      <c r="N1357" s="12">
        <v>0</v>
      </c>
      <c r="Q1357" s="13" t="s">
        <v>19</v>
      </c>
      <c r="R1357" s="13"/>
      <c r="S1357" s="13"/>
      <c r="T1357" s="13"/>
      <c r="U1357" s="13"/>
    </row>
    <row r="1358" spans="1:21" x14ac:dyDescent="0.25">
      <c r="A1358">
        <f t="shared" si="20"/>
        <v>310</v>
      </c>
      <c r="C1358" s="5">
        <v>44326</v>
      </c>
      <c r="G1358" s="14" t="s">
        <v>109</v>
      </c>
      <c r="H1358" s="14"/>
      <c r="J1358" s="8" t="s">
        <v>20</v>
      </c>
      <c r="L1358" s="13" t="s">
        <v>20</v>
      </c>
      <c r="M1358" s="13"/>
      <c r="N1358" s="12"/>
      <c r="Q1358" s="13"/>
      <c r="R1358" s="13"/>
      <c r="S1358" s="13"/>
      <c r="T1358" s="13"/>
      <c r="U1358" s="13"/>
    </row>
    <row r="1359" spans="1:21" ht="0.75" customHeight="1" x14ac:dyDescent="0.25">
      <c r="A1359">
        <f t="shared" si="20"/>
        <v>310</v>
      </c>
    </row>
    <row r="1360" spans="1:21" ht="3.75" customHeight="1" x14ac:dyDescent="0.25">
      <c r="A1360">
        <f t="shared" si="20"/>
        <v>310</v>
      </c>
    </row>
    <row r="1361" spans="1:21" ht="0.75" customHeight="1" x14ac:dyDescent="0.25">
      <c r="A1361">
        <f t="shared" si="20"/>
        <v>310</v>
      </c>
      <c r="N1361" s="12">
        <v>0</v>
      </c>
      <c r="Q1361" s="13" t="s">
        <v>19</v>
      </c>
      <c r="R1361" s="13"/>
      <c r="S1361" s="13"/>
      <c r="T1361" s="13"/>
      <c r="U1361" s="13"/>
    </row>
    <row r="1362" spans="1:21" x14ac:dyDescent="0.25">
      <c r="A1362">
        <f t="shared" si="20"/>
        <v>311</v>
      </c>
      <c r="C1362" s="5">
        <v>44327</v>
      </c>
      <c r="G1362" s="14" t="s">
        <v>71</v>
      </c>
      <c r="H1362" s="14"/>
      <c r="J1362" s="8" t="s">
        <v>20</v>
      </c>
      <c r="L1362" s="13" t="s">
        <v>20</v>
      </c>
      <c r="M1362" s="13"/>
      <c r="N1362" s="12"/>
      <c r="Q1362" s="13"/>
      <c r="R1362" s="13"/>
      <c r="S1362" s="13"/>
      <c r="T1362" s="13"/>
      <c r="U1362" s="13"/>
    </row>
    <row r="1363" spans="1:21" ht="0.75" customHeight="1" x14ac:dyDescent="0.25">
      <c r="A1363">
        <f t="shared" si="20"/>
        <v>311</v>
      </c>
    </row>
    <row r="1364" spans="1:21" ht="3.75" customHeight="1" x14ac:dyDescent="0.25">
      <c r="A1364">
        <f t="shared" si="20"/>
        <v>311</v>
      </c>
    </row>
    <row r="1365" spans="1:21" ht="0.75" customHeight="1" x14ac:dyDescent="0.25">
      <c r="A1365">
        <f t="shared" si="20"/>
        <v>311</v>
      </c>
      <c r="N1365" s="12">
        <v>0</v>
      </c>
      <c r="Q1365" s="13" t="s">
        <v>19</v>
      </c>
      <c r="R1365" s="13"/>
      <c r="S1365" s="13"/>
      <c r="T1365" s="13"/>
      <c r="U1365" s="13"/>
    </row>
    <row r="1366" spans="1:21" x14ac:dyDescent="0.25">
      <c r="A1366">
        <f t="shared" si="20"/>
        <v>312</v>
      </c>
      <c r="C1366" s="5">
        <v>44328</v>
      </c>
      <c r="G1366" s="14" t="s">
        <v>111</v>
      </c>
      <c r="H1366" s="14"/>
      <c r="J1366" s="8" t="s">
        <v>20</v>
      </c>
      <c r="L1366" s="13" t="s">
        <v>20</v>
      </c>
      <c r="M1366" s="13"/>
      <c r="N1366" s="12"/>
      <c r="Q1366" s="13"/>
      <c r="R1366" s="13"/>
      <c r="S1366" s="13"/>
      <c r="T1366" s="13"/>
      <c r="U1366" s="13"/>
    </row>
    <row r="1367" spans="1:21" ht="0.75" customHeight="1" x14ac:dyDescent="0.25">
      <c r="A1367">
        <f t="shared" ref="A1367:A1430" si="21">IF(AND(C1367&lt;&gt;"",LEN(C1367)=5),A1366+1,A1366)</f>
        <v>312</v>
      </c>
    </row>
    <row r="1368" spans="1:21" ht="3.75" customHeight="1" x14ac:dyDescent="0.25">
      <c r="A1368">
        <f t="shared" si="21"/>
        <v>312</v>
      </c>
    </row>
    <row r="1369" spans="1:21" ht="0.75" customHeight="1" x14ac:dyDescent="0.25">
      <c r="A1369">
        <f t="shared" si="21"/>
        <v>312</v>
      </c>
      <c r="N1369" s="12">
        <v>0</v>
      </c>
      <c r="Q1369" s="13" t="s">
        <v>19</v>
      </c>
      <c r="R1369" s="13"/>
      <c r="S1369" s="13"/>
      <c r="T1369" s="13"/>
      <c r="U1369" s="13"/>
    </row>
    <row r="1370" spans="1:21" x14ac:dyDescent="0.25">
      <c r="A1370">
        <f t="shared" si="21"/>
        <v>313</v>
      </c>
      <c r="C1370" s="5">
        <v>44329</v>
      </c>
      <c r="G1370" s="14" t="s">
        <v>73</v>
      </c>
      <c r="H1370" s="14"/>
      <c r="J1370" s="8" t="s">
        <v>20</v>
      </c>
      <c r="L1370" s="13" t="s">
        <v>20</v>
      </c>
      <c r="M1370" s="13"/>
      <c r="N1370" s="12"/>
      <c r="Q1370" s="13"/>
      <c r="R1370" s="13"/>
      <c r="S1370" s="13"/>
      <c r="T1370" s="13"/>
      <c r="U1370" s="13"/>
    </row>
    <row r="1371" spans="1:21" ht="0.75" customHeight="1" x14ac:dyDescent="0.25">
      <c r="A1371">
        <f t="shared" si="21"/>
        <v>313</v>
      </c>
    </row>
    <row r="1372" spans="1:21" ht="3.75" customHeight="1" x14ac:dyDescent="0.25">
      <c r="A1372">
        <f t="shared" si="21"/>
        <v>313</v>
      </c>
    </row>
    <row r="1373" spans="1:21" ht="0.75" customHeight="1" x14ac:dyDescent="0.25">
      <c r="A1373">
        <f t="shared" si="21"/>
        <v>313</v>
      </c>
      <c r="N1373" s="12">
        <v>0</v>
      </c>
      <c r="Q1373" s="13" t="s">
        <v>19</v>
      </c>
      <c r="R1373" s="13"/>
      <c r="S1373" s="13"/>
      <c r="T1373" s="13"/>
      <c r="U1373" s="13"/>
    </row>
    <row r="1374" spans="1:21" x14ac:dyDescent="0.25">
      <c r="A1374">
        <f t="shared" si="21"/>
        <v>314</v>
      </c>
      <c r="C1374" s="5">
        <v>44330</v>
      </c>
      <c r="G1374" s="14" t="s">
        <v>200</v>
      </c>
      <c r="H1374" s="14"/>
      <c r="J1374" s="8" t="s">
        <v>20</v>
      </c>
      <c r="L1374" s="13" t="s">
        <v>20</v>
      </c>
      <c r="M1374" s="13"/>
      <c r="N1374" s="12"/>
      <c r="Q1374" s="13"/>
      <c r="R1374" s="13"/>
      <c r="S1374" s="13"/>
      <c r="T1374" s="13"/>
      <c r="U1374" s="13"/>
    </row>
    <row r="1375" spans="1:21" ht="0.75" customHeight="1" x14ac:dyDescent="0.25">
      <c r="A1375">
        <f t="shared" si="21"/>
        <v>314</v>
      </c>
    </row>
    <row r="1376" spans="1:21" ht="3.75" customHeight="1" x14ac:dyDescent="0.25">
      <c r="A1376">
        <f t="shared" si="21"/>
        <v>314</v>
      </c>
    </row>
    <row r="1377" spans="1:21" ht="0.75" customHeight="1" x14ac:dyDescent="0.25">
      <c r="A1377">
        <f t="shared" si="21"/>
        <v>314</v>
      </c>
      <c r="N1377" s="12">
        <v>0</v>
      </c>
      <c r="Q1377" s="13" t="s">
        <v>19</v>
      </c>
      <c r="R1377" s="13"/>
      <c r="S1377" s="13"/>
      <c r="T1377" s="13"/>
      <c r="U1377" s="13"/>
    </row>
    <row r="1378" spans="1:21" x14ac:dyDescent="0.25">
      <c r="A1378">
        <f t="shared" si="21"/>
        <v>315</v>
      </c>
      <c r="C1378" s="5">
        <v>44331</v>
      </c>
      <c r="G1378" s="14" t="s">
        <v>201</v>
      </c>
      <c r="H1378" s="14"/>
      <c r="J1378" s="8" t="s">
        <v>20</v>
      </c>
      <c r="L1378" s="13" t="s">
        <v>20</v>
      </c>
      <c r="M1378" s="13"/>
      <c r="N1378" s="12"/>
      <c r="Q1378" s="13"/>
      <c r="R1378" s="13"/>
      <c r="S1378" s="13"/>
      <c r="T1378" s="13"/>
      <c r="U1378" s="13"/>
    </row>
    <row r="1379" spans="1:21" ht="0.75" customHeight="1" x14ac:dyDescent="0.25">
      <c r="A1379">
        <f t="shared" si="21"/>
        <v>315</v>
      </c>
    </row>
    <row r="1380" spans="1:21" ht="0.75" customHeight="1" x14ac:dyDescent="0.25">
      <c r="A1380">
        <f t="shared" si="21"/>
        <v>315</v>
      </c>
    </row>
    <row r="1381" spans="1:21" x14ac:dyDescent="0.25">
      <c r="A1381">
        <f t="shared" si="21"/>
        <v>315</v>
      </c>
      <c r="H1381" s="9" t="s">
        <v>26</v>
      </c>
      <c r="J1381" s="8" t="s">
        <v>20</v>
      </c>
      <c r="K1381" s="13" t="s">
        <v>20</v>
      </c>
      <c r="L1381" s="13"/>
      <c r="M1381" s="13"/>
      <c r="N1381" s="6">
        <v>0</v>
      </c>
      <c r="Q1381" s="13" t="s">
        <v>63</v>
      </c>
      <c r="R1381" s="13"/>
      <c r="S1381" s="13"/>
      <c r="T1381" s="13"/>
      <c r="U1381" s="13"/>
    </row>
    <row r="1382" spans="1:21" ht="3" customHeight="1" x14ac:dyDescent="0.25">
      <c r="A1382">
        <f t="shared" si="21"/>
        <v>315</v>
      </c>
    </row>
    <row r="1383" spans="1:21" ht="17.25" customHeight="1" x14ac:dyDescent="0.25">
      <c r="A1383">
        <f t="shared" si="21"/>
        <v>315</v>
      </c>
      <c r="B1383" s="15" t="s">
        <v>64</v>
      </c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</row>
    <row r="1384" spans="1:21" ht="15.75" customHeight="1" x14ac:dyDescent="0.25">
      <c r="A1384">
        <f t="shared" si="21"/>
        <v>315</v>
      </c>
      <c r="B1384" s="4">
        <v>22</v>
      </c>
      <c r="C1384" s="17" t="s">
        <v>210</v>
      </c>
      <c r="D1384" s="17"/>
      <c r="E1384" s="17" t="s">
        <v>211</v>
      </c>
      <c r="F1384" s="17"/>
      <c r="G1384" s="17"/>
      <c r="H1384" s="17"/>
      <c r="I1384" s="17"/>
      <c r="J1384" s="17"/>
      <c r="K1384" s="17"/>
      <c r="L1384" s="17"/>
      <c r="M1384" s="17" t="s">
        <v>47</v>
      </c>
      <c r="N1384" s="17"/>
      <c r="O1384" s="17"/>
      <c r="P1384" s="17"/>
      <c r="Q1384" s="17"/>
      <c r="R1384" s="17"/>
      <c r="S1384" s="17"/>
      <c r="T1384" s="17"/>
    </row>
    <row r="1385" spans="1:21" ht="4.5" customHeight="1" x14ac:dyDescent="0.25">
      <c r="A1385">
        <f t="shared" si="21"/>
        <v>315</v>
      </c>
    </row>
    <row r="1386" spans="1:21" ht="0.75" customHeight="1" x14ac:dyDescent="0.25">
      <c r="A1386">
        <f t="shared" si="21"/>
        <v>315</v>
      </c>
      <c r="N1386" s="12">
        <v>0</v>
      </c>
      <c r="Q1386" s="13" t="s">
        <v>22</v>
      </c>
      <c r="R1386" s="13"/>
      <c r="S1386" s="13"/>
      <c r="T1386" s="13"/>
      <c r="U1386" s="13"/>
    </row>
    <row r="1387" spans="1:21" x14ac:dyDescent="0.25">
      <c r="A1387">
        <f t="shared" si="21"/>
        <v>316</v>
      </c>
      <c r="C1387" s="5">
        <v>44317</v>
      </c>
      <c r="D1387" s="16" t="s">
        <v>25</v>
      </c>
      <c r="E1387" s="16"/>
      <c r="G1387" s="14" t="s">
        <v>24</v>
      </c>
      <c r="H1387" s="14"/>
      <c r="J1387" s="8" t="s">
        <v>20</v>
      </c>
      <c r="L1387" s="13" t="s">
        <v>20</v>
      </c>
      <c r="M1387" s="13"/>
      <c r="N1387" s="12"/>
      <c r="Q1387" s="13"/>
      <c r="R1387" s="13"/>
      <c r="S1387" s="13"/>
      <c r="T1387" s="13"/>
      <c r="U1387" s="13"/>
    </row>
    <row r="1388" spans="1:21" ht="0.75" customHeight="1" x14ac:dyDescent="0.25">
      <c r="A1388">
        <f t="shared" si="21"/>
        <v>316</v>
      </c>
    </row>
    <row r="1389" spans="1:21" ht="3.75" customHeight="1" x14ac:dyDescent="0.25">
      <c r="A1389">
        <f t="shared" si="21"/>
        <v>316</v>
      </c>
    </row>
    <row r="1390" spans="1:21" ht="0.75" customHeight="1" x14ac:dyDescent="0.25">
      <c r="A1390">
        <f t="shared" si="21"/>
        <v>316</v>
      </c>
      <c r="N1390" s="12">
        <v>0</v>
      </c>
      <c r="Q1390" s="13" t="s">
        <v>22</v>
      </c>
      <c r="R1390" s="13"/>
      <c r="S1390" s="13"/>
      <c r="T1390" s="13"/>
      <c r="U1390" s="13"/>
    </row>
    <row r="1391" spans="1:21" x14ac:dyDescent="0.25">
      <c r="A1391">
        <f t="shared" si="21"/>
        <v>317</v>
      </c>
      <c r="C1391" s="5">
        <v>44318</v>
      </c>
      <c r="D1391" s="16" t="s">
        <v>23</v>
      </c>
      <c r="E1391" s="16"/>
      <c r="G1391" s="14" t="s">
        <v>24</v>
      </c>
      <c r="H1391" s="14"/>
      <c r="J1391" s="8" t="s">
        <v>20</v>
      </c>
      <c r="L1391" s="13" t="s">
        <v>20</v>
      </c>
      <c r="M1391" s="13"/>
      <c r="N1391" s="12"/>
      <c r="Q1391" s="13"/>
      <c r="R1391" s="13"/>
      <c r="S1391" s="13"/>
      <c r="T1391" s="13"/>
      <c r="U1391" s="13"/>
    </row>
    <row r="1392" spans="1:21" ht="0.75" customHeight="1" x14ac:dyDescent="0.25">
      <c r="A1392">
        <f t="shared" si="21"/>
        <v>317</v>
      </c>
    </row>
    <row r="1393" spans="1:21" ht="3.75" customHeight="1" x14ac:dyDescent="0.25">
      <c r="A1393">
        <f t="shared" si="21"/>
        <v>317</v>
      </c>
    </row>
    <row r="1394" spans="1:21" ht="0.75" customHeight="1" x14ac:dyDescent="0.25">
      <c r="A1394">
        <f t="shared" si="21"/>
        <v>317</v>
      </c>
      <c r="N1394" s="12">
        <v>0</v>
      </c>
      <c r="Q1394" s="13" t="s">
        <v>22</v>
      </c>
      <c r="R1394" s="13"/>
      <c r="S1394" s="13"/>
      <c r="T1394" s="13"/>
      <c r="U1394" s="13"/>
    </row>
    <row r="1395" spans="1:21" x14ac:dyDescent="0.25">
      <c r="A1395">
        <f t="shared" si="21"/>
        <v>318</v>
      </c>
      <c r="C1395" s="5">
        <v>44319</v>
      </c>
      <c r="D1395" s="16" t="s">
        <v>25</v>
      </c>
      <c r="E1395" s="16"/>
      <c r="G1395" s="14" t="s">
        <v>24</v>
      </c>
      <c r="H1395" s="14"/>
      <c r="J1395" s="8" t="s">
        <v>20</v>
      </c>
      <c r="L1395" s="13" t="s">
        <v>20</v>
      </c>
      <c r="M1395" s="13"/>
      <c r="N1395" s="12"/>
      <c r="Q1395" s="13"/>
      <c r="R1395" s="13"/>
      <c r="S1395" s="13"/>
      <c r="T1395" s="13"/>
      <c r="U1395" s="13"/>
    </row>
    <row r="1396" spans="1:21" ht="0.75" customHeight="1" x14ac:dyDescent="0.25">
      <c r="A1396">
        <f t="shared" si="21"/>
        <v>318</v>
      </c>
    </row>
    <row r="1397" spans="1:21" ht="3.75" customHeight="1" x14ac:dyDescent="0.25">
      <c r="A1397">
        <f t="shared" si="21"/>
        <v>318</v>
      </c>
    </row>
    <row r="1398" spans="1:21" ht="0.75" customHeight="1" x14ac:dyDescent="0.25">
      <c r="A1398">
        <f t="shared" si="21"/>
        <v>318</v>
      </c>
      <c r="N1398" s="12">
        <v>0</v>
      </c>
      <c r="Q1398" s="13" t="s">
        <v>19</v>
      </c>
      <c r="R1398" s="13"/>
      <c r="S1398" s="13"/>
      <c r="T1398" s="13"/>
      <c r="U1398" s="13"/>
    </row>
    <row r="1399" spans="1:21" x14ac:dyDescent="0.25">
      <c r="A1399">
        <f t="shared" si="21"/>
        <v>319</v>
      </c>
      <c r="C1399" s="5">
        <v>44320</v>
      </c>
      <c r="G1399" s="14" t="s">
        <v>114</v>
      </c>
      <c r="H1399" s="14"/>
      <c r="J1399" s="8" t="s">
        <v>20</v>
      </c>
      <c r="L1399" s="13" t="s">
        <v>20</v>
      </c>
      <c r="M1399" s="13"/>
      <c r="N1399" s="12"/>
      <c r="Q1399" s="13"/>
      <c r="R1399" s="13"/>
      <c r="S1399" s="13"/>
      <c r="T1399" s="13"/>
      <c r="U1399" s="13"/>
    </row>
    <row r="1400" spans="1:21" ht="0.75" customHeight="1" x14ac:dyDescent="0.25">
      <c r="A1400">
        <f t="shared" si="21"/>
        <v>319</v>
      </c>
    </row>
    <row r="1401" spans="1:21" ht="3.75" customHeight="1" x14ac:dyDescent="0.25">
      <c r="A1401">
        <f t="shared" si="21"/>
        <v>319</v>
      </c>
    </row>
    <row r="1402" spans="1:21" ht="0.75" customHeight="1" x14ac:dyDescent="0.25">
      <c r="A1402">
        <f t="shared" si="21"/>
        <v>319</v>
      </c>
      <c r="N1402" s="12">
        <v>0</v>
      </c>
      <c r="Q1402" s="13" t="s">
        <v>19</v>
      </c>
      <c r="R1402" s="13"/>
      <c r="S1402" s="13"/>
      <c r="T1402" s="13"/>
      <c r="U1402" s="13"/>
    </row>
    <row r="1403" spans="1:21" x14ac:dyDescent="0.25">
      <c r="A1403">
        <f t="shared" si="21"/>
        <v>320</v>
      </c>
      <c r="C1403" s="5">
        <v>44321</v>
      </c>
      <c r="G1403" s="14" t="s">
        <v>212</v>
      </c>
      <c r="H1403" s="14"/>
      <c r="J1403" s="8" t="s">
        <v>20</v>
      </c>
      <c r="L1403" s="13" t="s">
        <v>20</v>
      </c>
      <c r="M1403" s="13"/>
      <c r="N1403" s="12"/>
      <c r="Q1403" s="13"/>
      <c r="R1403" s="13"/>
      <c r="S1403" s="13"/>
      <c r="T1403" s="13"/>
      <c r="U1403" s="13"/>
    </row>
    <row r="1404" spans="1:21" ht="0.75" customHeight="1" x14ac:dyDescent="0.25">
      <c r="A1404">
        <f t="shared" si="21"/>
        <v>320</v>
      </c>
    </row>
    <row r="1405" spans="1:21" ht="3.75" customHeight="1" x14ac:dyDescent="0.25">
      <c r="A1405">
        <f t="shared" si="21"/>
        <v>320</v>
      </c>
    </row>
    <row r="1406" spans="1:21" ht="0.75" customHeight="1" x14ac:dyDescent="0.25">
      <c r="A1406">
        <f t="shared" si="21"/>
        <v>320</v>
      </c>
      <c r="N1406" s="12">
        <v>0</v>
      </c>
      <c r="Q1406" s="13" t="s">
        <v>19</v>
      </c>
      <c r="R1406" s="13"/>
      <c r="S1406" s="13"/>
      <c r="T1406" s="13"/>
      <c r="U1406" s="13"/>
    </row>
    <row r="1407" spans="1:21" x14ac:dyDescent="0.25">
      <c r="A1407">
        <f t="shared" si="21"/>
        <v>321</v>
      </c>
      <c r="C1407" s="5">
        <v>44322</v>
      </c>
      <c r="G1407" s="14" t="s">
        <v>116</v>
      </c>
      <c r="H1407" s="14"/>
      <c r="J1407" s="8" t="s">
        <v>20</v>
      </c>
      <c r="L1407" s="13" t="s">
        <v>20</v>
      </c>
      <c r="M1407" s="13"/>
      <c r="N1407" s="12"/>
      <c r="Q1407" s="13"/>
      <c r="R1407" s="13"/>
      <c r="S1407" s="13"/>
      <c r="T1407" s="13"/>
      <c r="U1407" s="13"/>
    </row>
    <row r="1408" spans="1:21" ht="0.75" customHeight="1" x14ac:dyDescent="0.25">
      <c r="A1408">
        <f t="shared" si="21"/>
        <v>321</v>
      </c>
    </row>
    <row r="1409" spans="1:21" ht="3.75" customHeight="1" x14ac:dyDescent="0.25">
      <c r="A1409">
        <f t="shared" si="21"/>
        <v>321</v>
      </c>
    </row>
    <row r="1410" spans="1:21" ht="0.75" customHeight="1" x14ac:dyDescent="0.25">
      <c r="A1410">
        <f t="shared" si="21"/>
        <v>321</v>
      </c>
      <c r="N1410" s="12">
        <v>0</v>
      </c>
      <c r="Q1410" s="13" t="s">
        <v>19</v>
      </c>
      <c r="R1410" s="13"/>
      <c r="S1410" s="13"/>
      <c r="T1410" s="13"/>
      <c r="U1410" s="13"/>
    </row>
    <row r="1411" spans="1:21" x14ac:dyDescent="0.25">
      <c r="A1411">
        <f t="shared" si="21"/>
        <v>322</v>
      </c>
      <c r="C1411" s="5">
        <v>44323</v>
      </c>
      <c r="G1411" s="14" t="s">
        <v>110</v>
      </c>
      <c r="H1411" s="14"/>
      <c r="J1411" s="8" t="s">
        <v>20</v>
      </c>
      <c r="L1411" s="13" t="s">
        <v>20</v>
      </c>
      <c r="M1411" s="13"/>
      <c r="N1411" s="12"/>
      <c r="Q1411" s="13"/>
      <c r="R1411" s="13"/>
      <c r="S1411" s="13"/>
      <c r="T1411" s="13"/>
      <c r="U1411" s="13"/>
    </row>
    <row r="1412" spans="1:21" ht="0.75" customHeight="1" x14ac:dyDescent="0.25">
      <c r="A1412">
        <f t="shared" si="21"/>
        <v>322</v>
      </c>
    </row>
    <row r="1413" spans="1:21" ht="3.75" customHeight="1" x14ac:dyDescent="0.25">
      <c r="A1413">
        <f t="shared" si="21"/>
        <v>322</v>
      </c>
    </row>
    <row r="1414" spans="1:21" ht="0.75" customHeight="1" x14ac:dyDescent="0.25">
      <c r="A1414">
        <f t="shared" si="21"/>
        <v>322</v>
      </c>
      <c r="N1414" s="12">
        <v>0</v>
      </c>
      <c r="Q1414" s="13" t="s">
        <v>19</v>
      </c>
      <c r="R1414" s="13"/>
      <c r="S1414" s="13"/>
      <c r="T1414" s="13"/>
      <c r="U1414" s="13"/>
    </row>
    <row r="1415" spans="1:21" x14ac:dyDescent="0.25">
      <c r="A1415">
        <f t="shared" si="21"/>
        <v>323</v>
      </c>
      <c r="C1415" s="5">
        <v>44324</v>
      </c>
      <c r="G1415" s="14" t="s">
        <v>72</v>
      </c>
      <c r="H1415" s="14"/>
      <c r="J1415" s="8" t="s">
        <v>20</v>
      </c>
      <c r="L1415" s="13" t="s">
        <v>20</v>
      </c>
      <c r="M1415" s="13"/>
      <c r="N1415" s="12"/>
      <c r="Q1415" s="13"/>
      <c r="R1415" s="13"/>
      <c r="S1415" s="13"/>
      <c r="T1415" s="13"/>
      <c r="U1415" s="13"/>
    </row>
    <row r="1416" spans="1:21" ht="0.75" customHeight="1" x14ac:dyDescent="0.25">
      <c r="A1416">
        <f t="shared" si="21"/>
        <v>323</v>
      </c>
    </row>
    <row r="1417" spans="1:21" ht="3.75" customHeight="1" x14ac:dyDescent="0.25">
      <c r="A1417">
        <f t="shared" si="21"/>
        <v>323</v>
      </c>
    </row>
    <row r="1418" spans="1:21" ht="0.75" customHeight="1" x14ac:dyDescent="0.25">
      <c r="A1418">
        <f t="shared" si="21"/>
        <v>323</v>
      </c>
      <c r="N1418" s="12">
        <v>0</v>
      </c>
      <c r="Q1418" s="13" t="s">
        <v>22</v>
      </c>
      <c r="R1418" s="13"/>
      <c r="S1418" s="13"/>
      <c r="T1418" s="13"/>
      <c r="U1418" s="13"/>
    </row>
    <row r="1419" spans="1:21" x14ac:dyDescent="0.25">
      <c r="A1419">
        <f t="shared" si="21"/>
        <v>324</v>
      </c>
      <c r="C1419" s="5">
        <v>44325</v>
      </c>
      <c r="D1419" s="16" t="s">
        <v>23</v>
      </c>
      <c r="E1419" s="16"/>
      <c r="G1419" s="14" t="s">
        <v>24</v>
      </c>
      <c r="H1419" s="14"/>
      <c r="J1419" s="8" t="s">
        <v>20</v>
      </c>
      <c r="L1419" s="13" t="s">
        <v>20</v>
      </c>
      <c r="M1419" s="13"/>
      <c r="N1419" s="12"/>
      <c r="Q1419" s="13"/>
      <c r="R1419" s="13"/>
      <c r="S1419" s="13"/>
      <c r="T1419" s="13"/>
      <c r="U1419" s="13"/>
    </row>
    <row r="1420" spans="1:21" ht="0.75" customHeight="1" x14ac:dyDescent="0.25">
      <c r="A1420">
        <f t="shared" si="21"/>
        <v>324</v>
      </c>
    </row>
    <row r="1421" spans="1:21" ht="3.75" customHeight="1" x14ac:dyDescent="0.25">
      <c r="A1421">
        <f t="shared" si="21"/>
        <v>324</v>
      </c>
    </row>
    <row r="1422" spans="1:21" ht="0.75" customHeight="1" x14ac:dyDescent="0.25">
      <c r="A1422">
        <f t="shared" si="21"/>
        <v>324</v>
      </c>
      <c r="N1422" s="12">
        <v>0</v>
      </c>
      <c r="Q1422" s="13" t="s">
        <v>19</v>
      </c>
      <c r="R1422" s="13"/>
      <c r="S1422" s="13"/>
      <c r="T1422" s="13"/>
      <c r="U1422" s="13"/>
    </row>
    <row r="1423" spans="1:21" x14ac:dyDescent="0.25">
      <c r="A1423">
        <f t="shared" si="21"/>
        <v>325</v>
      </c>
      <c r="C1423" s="5">
        <v>44326</v>
      </c>
      <c r="G1423" s="14" t="s">
        <v>109</v>
      </c>
      <c r="H1423" s="14"/>
      <c r="J1423" s="8" t="s">
        <v>20</v>
      </c>
      <c r="L1423" s="13" t="s">
        <v>20</v>
      </c>
      <c r="M1423" s="13"/>
      <c r="N1423" s="12"/>
      <c r="Q1423" s="13"/>
      <c r="R1423" s="13"/>
      <c r="S1423" s="13"/>
      <c r="T1423" s="13"/>
      <c r="U1423" s="13"/>
    </row>
    <row r="1424" spans="1:21" ht="0.75" customHeight="1" x14ac:dyDescent="0.25">
      <c r="A1424">
        <f t="shared" si="21"/>
        <v>325</v>
      </c>
    </row>
    <row r="1425" spans="1:21" ht="3.75" customHeight="1" x14ac:dyDescent="0.25">
      <c r="A1425">
        <f t="shared" si="21"/>
        <v>325</v>
      </c>
    </row>
    <row r="1426" spans="1:21" ht="0.75" customHeight="1" x14ac:dyDescent="0.25">
      <c r="A1426">
        <f t="shared" si="21"/>
        <v>325</v>
      </c>
      <c r="N1426" s="12">
        <v>0</v>
      </c>
      <c r="Q1426" s="13" t="s">
        <v>19</v>
      </c>
      <c r="R1426" s="13"/>
      <c r="S1426" s="13"/>
      <c r="T1426" s="13"/>
      <c r="U1426" s="13"/>
    </row>
    <row r="1427" spans="1:21" x14ac:dyDescent="0.25">
      <c r="A1427">
        <f t="shared" si="21"/>
        <v>326</v>
      </c>
      <c r="C1427" s="5">
        <v>44327</v>
      </c>
      <c r="G1427" s="14" t="s">
        <v>71</v>
      </c>
      <c r="H1427" s="14"/>
      <c r="J1427" s="8" t="s">
        <v>20</v>
      </c>
      <c r="L1427" s="13" t="s">
        <v>20</v>
      </c>
      <c r="M1427" s="13"/>
      <c r="N1427" s="12"/>
      <c r="Q1427" s="13"/>
      <c r="R1427" s="13"/>
      <c r="S1427" s="13"/>
      <c r="T1427" s="13"/>
      <c r="U1427" s="13"/>
    </row>
    <row r="1428" spans="1:21" ht="0.75" customHeight="1" x14ac:dyDescent="0.25">
      <c r="A1428">
        <f t="shared" si="21"/>
        <v>326</v>
      </c>
    </row>
    <row r="1429" spans="1:21" ht="3.75" customHeight="1" x14ac:dyDescent="0.25">
      <c r="A1429">
        <f t="shared" si="21"/>
        <v>326</v>
      </c>
    </row>
    <row r="1430" spans="1:21" ht="0.75" customHeight="1" x14ac:dyDescent="0.25">
      <c r="A1430">
        <f t="shared" si="21"/>
        <v>326</v>
      </c>
      <c r="N1430" s="12">
        <v>0</v>
      </c>
      <c r="Q1430" s="13" t="s">
        <v>19</v>
      </c>
      <c r="R1430" s="13"/>
      <c r="S1430" s="13"/>
      <c r="T1430" s="13"/>
      <c r="U1430" s="13"/>
    </row>
    <row r="1431" spans="1:21" x14ac:dyDescent="0.25">
      <c r="A1431">
        <f t="shared" ref="A1431:A1494" si="22">IF(AND(C1431&lt;&gt;"",LEN(C1431)=5),A1430+1,A1430)</f>
        <v>327</v>
      </c>
      <c r="C1431" s="5">
        <v>44328</v>
      </c>
      <c r="G1431" s="14" t="s">
        <v>111</v>
      </c>
      <c r="H1431" s="14"/>
      <c r="J1431" s="8" t="s">
        <v>20</v>
      </c>
      <c r="L1431" s="13" t="s">
        <v>20</v>
      </c>
      <c r="M1431" s="13"/>
      <c r="N1431" s="12"/>
      <c r="Q1431" s="13"/>
      <c r="R1431" s="13"/>
      <c r="S1431" s="13"/>
      <c r="T1431" s="13"/>
      <c r="U1431" s="13"/>
    </row>
    <row r="1432" spans="1:21" ht="0.75" customHeight="1" x14ac:dyDescent="0.25">
      <c r="A1432">
        <f t="shared" si="22"/>
        <v>327</v>
      </c>
    </row>
    <row r="1433" spans="1:21" ht="3.75" customHeight="1" x14ac:dyDescent="0.25">
      <c r="A1433">
        <f t="shared" si="22"/>
        <v>327</v>
      </c>
    </row>
    <row r="1434" spans="1:21" ht="0.75" customHeight="1" x14ac:dyDescent="0.25">
      <c r="A1434">
        <f t="shared" si="22"/>
        <v>327</v>
      </c>
      <c r="N1434" s="12">
        <v>0</v>
      </c>
      <c r="Q1434" s="13" t="s">
        <v>19</v>
      </c>
      <c r="R1434" s="13"/>
      <c r="S1434" s="13"/>
      <c r="T1434" s="13"/>
      <c r="U1434" s="13"/>
    </row>
    <row r="1435" spans="1:21" x14ac:dyDescent="0.25">
      <c r="A1435">
        <f t="shared" si="22"/>
        <v>328</v>
      </c>
      <c r="C1435" s="5">
        <v>44329</v>
      </c>
      <c r="G1435" s="14" t="s">
        <v>71</v>
      </c>
      <c r="H1435" s="14"/>
      <c r="J1435" s="8" t="s">
        <v>20</v>
      </c>
      <c r="L1435" s="13" t="s">
        <v>20</v>
      </c>
      <c r="M1435" s="13"/>
      <c r="N1435" s="12"/>
      <c r="Q1435" s="13"/>
      <c r="R1435" s="13"/>
      <c r="S1435" s="13"/>
      <c r="T1435" s="13"/>
      <c r="U1435" s="13"/>
    </row>
    <row r="1436" spans="1:21" ht="0.75" customHeight="1" x14ac:dyDescent="0.25">
      <c r="A1436">
        <f t="shared" si="22"/>
        <v>328</v>
      </c>
    </row>
    <row r="1437" spans="1:21" ht="3.75" customHeight="1" x14ac:dyDescent="0.25">
      <c r="A1437">
        <f t="shared" si="22"/>
        <v>328</v>
      </c>
    </row>
    <row r="1438" spans="1:21" ht="0.75" customHeight="1" x14ac:dyDescent="0.25">
      <c r="A1438">
        <f t="shared" si="22"/>
        <v>328</v>
      </c>
      <c r="N1438" s="12">
        <v>0</v>
      </c>
      <c r="Q1438" s="13" t="s">
        <v>19</v>
      </c>
      <c r="R1438" s="13"/>
      <c r="S1438" s="13"/>
      <c r="T1438" s="13"/>
      <c r="U1438" s="13"/>
    </row>
    <row r="1439" spans="1:21" x14ac:dyDescent="0.25">
      <c r="A1439">
        <f t="shared" si="22"/>
        <v>329</v>
      </c>
      <c r="C1439" s="5">
        <v>44330</v>
      </c>
      <c r="G1439" s="14" t="s">
        <v>119</v>
      </c>
      <c r="H1439" s="14"/>
      <c r="J1439" s="8" t="s">
        <v>20</v>
      </c>
      <c r="L1439" s="13" t="s">
        <v>20</v>
      </c>
      <c r="M1439" s="13"/>
      <c r="N1439" s="12"/>
      <c r="Q1439" s="13"/>
      <c r="R1439" s="13"/>
      <c r="S1439" s="13"/>
      <c r="T1439" s="13"/>
      <c r="U1439" s="13"/>
    </row>
    <row r="1440" spans="1:21" ht="0.75" customHeight="1" x14ac:dyDescent="0.25">
      <c r="A1440">
        <f t="shared" si="22"/>
        <v>329</v>
      </c>
    </row>
    <row r="1441" spans="1:21" ht="3.75" customHeight="1" x14ac:dyDescent="0.25">
      <c r="A1441">
        <f t="shared" si="22"/>
        <v>329</v>
      </c>
    </row>
    <row r="1442" spans="1:21" ht="0.75" customHeight="1" x14ac:dyDescent="0.25">
      <c r="A1442">
        <f t="shared" si="22"/>
        <v>329</v>
      </c>
      <c r="N1442" s="12">
        <v>0</v>
      </c>
      <c r="Q1442" s="13" t="s">
        <v>19</v>
      </c>
      <c r="R1442" s="13"/>
      <c r="S1442" s="13"/>
      <c r="T1442" s="13"/>
      <c r="U1442" s="13"/>
    </row>
    <row r="1443" spans="1:21" x14ac:dyDescent="0.25">
      <c r="A1443">
        <f t="shared" si="22"/>
        <v>330</v>
      </c>
      <c r="C1443" s="5">
        <v>44331</v>
      </c>
      <c r="G1443" s="14" t="s">
        <v>113</v>
      </c>
      <c r="H1443" s="14"/>
      <c r="J1443" s="8" t="s">
        <v>20</v>
      </c>
      <c r="L1443" s="13" t="s">
        <v>20</v>
      </c>
      <c r="M1443" s="13"/>
      <c r="N1443" s="12"/>
      <c r="Q1443" s="13"/>
      <c r="R1443" s="13"/>
      <c r="S1443" s="13"/>
      <c r="T1443" s="13"/>
      <c r="U1443" s="13"/>
    </row>
    <row r="1444" spans="1:21" ht="0.75" customHeight="1" x14ac:dyDescent="0.25">
      <c r="A1444">
        <f t="shared" si="22"/>
        <v>330</v>
      </c>
    </row>
    <row r="1445" spans="1:21" ht="0.75" customHeight="1" x14ac:dyDescent="0.25">
      <c r="A1445">
        <f t="shared" si="22"/>
        <v>330</v>
      </c>
    </row>
    <row r="1446" spans="1:21" x14ac:dyDescent="0.25">
      <c r="A1446">
        <f t="shared" si="22"/>
        <v>330</v>
      </c>
      <c r="H1446" s="9" t="s">
        <v>26</v>
      </c>
      <c r="J1446" s="8" t="s">
        <v>20</v>
      </c>
      <c r="K1446" s="13" t="s">
        <v>20</v>
      </c>
      <c r="L1446" s="13"/>
      <c r="M1446" s="13"/>
      <c r="N1446" s="6">
        <v>0</v>
      </c>
      <c r="Q1446" s="13" t="s">
        <v>63</v>
      </c>
      <c r="R1446" s="13"/>
      <c r="S1446" s="13"/>
      <c r="T1446" s="13"/>
      <c r="U1446" s="13"/>
    </row>
    <row r="1447" spans="1:21" ht="3" customHeight="1" x14ac:dyDescent="0.25">
      <c r="A1447">
        <f t="shared" si="22"/>
        <v>330</v>
      </c>
    </row>
    <row r="1448" spans="1:21" ht="17.25" customHeight="1" x14ac:dyDescent="0.25">
      <c r="A1448">
        <f t="shared" si="22"/>
        <v>330</v>
      </c>
      <c r="B1448" s="15" t="s">
        <v>64</v>
      </c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</row>
    <row r="1449" spans="1:21" ht="15.75" customHeight="1" x14ac:dyDescent="0.25">
      <c r="A1449">
        <f t="shared" si="22"/>
        <v>330</v>
      </c>
      <c r="B1449" s="4">
        <v>23</v>
      </c>
      <c r="C1449" s="17" t="s">
        <v>213</v>
      </c>
      <c r="D1449" s="17"/>
      <c r="E1449" s="17" t="s">
        <v>214</v>
      </c>
      <c r="F1449" s="17"/>
      <c r="G1449" s="17"/>
      <c r="H1449" s="17"/>
      <c r="I1449" s="17"/>
      <c r="J1449" s="17"/>
      <c r="K1449" s="17"/>
      <c r="L1449" s="17"/>
      <c r="M1449" s="17" t="s">
        <v>215</v>
      </c>
      <c r="N1449" s="17"/>
      <c r="O1449" s="17"/>
      <c r="P1449" s="17"/>
      <c r="Q1449" s="17"/>
      <c r="R1449" s="17"/>
      <c r="S1449" s="17"/>
      <c r="T1449" s="17"/>
    </row>
    <row r="1450" spans="1:21" ht="4.5" customHeight="1" x14ac:dyDescent="0.25">
      <c r="A1450">
        <f t="shared" si="22"/>
        <v>330</v>
      </c>
    </row>
    <row r="1451" spans="1:21" ht="0.75" customHeight="1" x14ac:dyDescent="0.25">
      <c r="A1451">
        <f t="shared" si="22"/>
        <v>330</v>
      </c>
      <c r="N1451" s="12">
        <v>0</v>
      </c>
      <c r="Q1451" s="13" t="s">
        <v>22</v>
      </c>
      <c r="R1451" s="13"/>
      <c r="S1451" s="13"/>
      <c r="T1451" s="13"/>
      <c r="U1451" s="13"/>
    </row>
    <row r="1452" spans="1:21" x14ac:dyDescent="0.25">
      <c r="A1452">
        <f t="shared" si="22"/>
        <v>331</v>
      </c>
      <c r="C1452" s="5">
        <v>44317</v>
      </c>
      <c r="D1452" s="16" t="s">
        <v>25</v>
      </c>
      <c r="E1452" s="16"/>
      <c r="G1452" s="14" t="s">
        <v>24</v>
      </c>
      <c r="H1452" s="14"/>
      <c r="J1452" s="8" t="s">
        <v>20</v>
      </c>
      <c r="L1452" s="13" t="s">
        <v>20</v>
      </c>
      <c r="M1452" s="13"/>
      <c r="N1452" s="12"/>
      <c r="Q1452" s="13"/>
      <c r="R1452" s="13"/>
      <c r="S1452" s="13"/>
      <c r="T1452" s="13"/>
      <c r="U1452" s="13"/>
    </row>
    <row r="1453" spans="1:21" x14ac:dyDescent="0.25">
      <c r="A1453">
        <f t="shared" si="22"/>
        <v>331</v>
      </c>
    </row>
    <row r="1454" spans="1:21" x14ac:dyDescent="0.25">
      <c r="A1454">
        <f t="shared" si="22"/>
        <v>331</v>
      </c>
    </row>
    <row r="1455" spans="1:21" ht="0.75" customHeight="1" x14ac:dyDescent="0.25">
      <c r="A1455">
        <f t="shared" si="22"/>
        <v>331</v>
      </c>
      <c r="N1455" s="12">
        <v>0</v>
      </c>
      <c r="Q1455" s="13" t="s">
        <v>22</v>
      </c>
      <c r="R1455" s="13"/>
      <c r="S1455" s="13"/>
      <c r="T1455" s="13"/>
      <c r="U1455" s="13"/>
    </row>
    <row r="1456" spans="1:21" x14ac:dyDescent="0.25">
      <c r="A1456">
        <f t="shared" si="22"/>
        <v>332</v>
      </c>
      <c r="C1456" s="5">
        <v>44318</v>
      </c>
      <c r="D1456" s="16" t="s">
        <v>23</v>
      </c>
      <c r="E1456" s="16"/>
      <c r="G1456" s="14" t="s">
        <v>24</v>
      </c>
      <c r="H1456" s="14"/>
      <c r="J1456" s="8" t="s">
        <v>20</v>
      </c>
      <c r="L1456" s="13" t="s">
        <v>20</v>
      </c>
      <c r="M1456" s="13"/>
      <c r="N1456" s="12"/>
      <c r="Q1456" s="13"/>
      <c r="R1456" s="13"/>
      <c r="S1456" s="13"/>
      <c r="T1456" s="13"/>
      <c r="U1456" s="13"/>
    </row>
    <row r="1457" spans="1:21" ht="0.75" customHeight="1" x14ac:dyDescent="0.25">
      <c r="A1457">
        <f t="shared" si="22"/>
        <v>332</v>
      </c>
    </row>
    <row r="1458" spans="1:21" ht="3.75" customHeight="1" x14ac:dyDescent="0.25">
      <c r="A1458">
        <f t="shared" si="22"/>
        <v>332</v>
      </c>
    </row>
    <row r="1459" spans="1:21" ht="0.75" customHeight="1" x14ac:dyDescent="0.25">
      <c r="A1459">
        <f t="shared" si="22"/>
        <v>332</v>
      </c>
      <c r="N1459" s="12">
        <v>0</v>
      </c>
      <c r="Q1459" s="13" t="s">
        <v>22</v>
      </c>
      <c r="R1459" s="13"/>
      <c r="S1459" s="13"/>
      <c r="T1459" s="13"/>
      <c r="U1459" s="13"/>
    </row>
    <row r="1460" spans="1:21" x14ac:dyDescent="0.25">
      <c r="A1460">
        <f t="shared" si="22"/>
        <v>333</v>
      </c>
      <c r="C1460" s="5">
        <v>44319</v>
      </c>
      <c r="D1460" s="16" t="s">
        <v>25</v>
      </c>
      <c r="E1460" s="16"/>
      <c r="G1460" s="14" t="s">
        <v>24</v>
      </c>
      <c r="H1460" s="14"/>
      <c r="J1460" s="8" t="s">
        <v>20</v>
      </c>
      <c r="L1460" s="13" t="s">
        <v>20</v>
      </c>
      <c r="M1460" s="13"/>
      <c r="N1460" s="12"/>
      <c r="Q1460" s="13"/>
      <c r="R1460" s="13"/>
      <c r="S1460" s="13"/>
      <c r="T1460" s="13"/>
      <c r="U1460" s="13"/>
    </row>
    <row r="1461" spans="1:21" ht="0.75" customHeight="1" x14ac:dyDescent="0.25">
      <c r="A1461">
        <f t="shared" si="22"/>
        <v>333</v>
      </c>
    </row>
    <row r="1462" spans="1:21" ht="3.75" customHeight="1" x14ac:dyDescent="0.25">
      <c r="A1462">
        <f t="shared" si="22"/>
        <v>333</v>
      </c>
    </row>
    <row r="1463" spans="1:21" ht="0.75" customHeight="1" x14ac:dyDescent="0.25">
      <c r="A1463">
        <f t="shared" si="22"/>
        <v>333</v>
      </c>
      <c r="N1463" s="12">
        <v>0</v>
      </c>
      <c r="Q1463" s="13" t="s">
        <v>19</v>
      </c>
      <c r="R1463" s="13"/>
      <c r="S1463" s="13"/>
      <c r="T1463" s="13"/>
      <c r="U1463" s="13"/>
    </row>
    <row r="1464" spans="1:21" x14ac:dyDescent="0.25">
      <c r="A1464">
        <f t="shared" si="22"/>
        <v>334</v>
      </c>
      <c r="C1464" s="5">
        <v>44320</v>
      </c>
      <c r="G1464" s="14" t="s">
        <v>216</v>
      </c>
      <c r="H1464" s="14"/>
      <c r="J1464" s="8" t="s">
        <v>20</v>
      </c>
      <c r="L1464" s="13" t="s">
        <v>20</v>
      </c>
      <c r="M1464" s="13"/>
      <c r="N1464" s="12"/>
      <c r="Q1464" s="13"/>
      <c r="R1464" s="13"/>
      <c r="S1464" s="13"/>
      <c r="T1464" s="13"/>
      <c r="U1464" s="13"/>
    </row>
    <row r="1465" spans="1:21" ht="0.75" customHeight="1" x14ac:dyDescent="0.25">
      <c r="A1465">
        <f t="shared" si="22"/>
        <v>334</v>
      </c>
    </row>
    <row r="1466" spans="1:21" ht="3.75" customHeight="1" x14ac:dyDescent="0.25">
      <c r="A1466">
        <f t="shared" si="22"/>
        <v>334</v>
      </c>
    </row>
    <row r="1467" spans="1:21" ht="0.75" customHeight="1" x14ac:dyDescent="0.25">
      <c r="A1467">
        <f t="shared" si="22"/>
        <v>334</v>
      </c>
      <c r="N1467" s="12">
        <v>0</v>
      </c>
      <c r="Q1467" s="13" t="s">
        <v>19</v>
      </c>
      <c r="R1467" s="13"/>
      <c r="S1467" s="13"/>
      <c r="T1467" s="13"/>
      <c r="U1467" s="13"/>
    </row>
    <row r="1468" spans="1:21" x14ac:dyDescent="0.25">
      <c r="A1468">
        <f t="shared" si="22"/>
        <v>335</v>
      </c>
      <c r="C1468" s="5">
        <v>44321</v>
      </c>
      <c r="G1468" s="14" t="s">
        <v>217</v>
      </c>
      <c r="H1468" s="14"/>
      <c r="J1468" s="8" t="s">
        <v>20</v>
      </c>
      <c r="L1468" s="13" t="s">
        <v>20</v>
      </c>
      <c r="M1468" s="13"/>
      <c r="N1468" s="12"/>
      <c r="Q1468" s="13"/>
      <c r="R1468" s="13"/>
      <c r="S1468" s="13"/>
      <c r="T1468" s="13"/>
      <c r="U1468" s="13"/>
    </row>
    <row r="1469" spans="1:21" ht="0.75" customHeight="1" x14ac:dyDescent="0.25">
      <c r="A1469">
        <f t="shared" si="22"/>
        <v>335</v>
      </c>
    </row>
    <row r="1470" spans="1:21" ht="3.75" customHeight="1" x14ac:dyDescent="0.25">
      <c r="A1470">
        <f t="shared" si="22"/>
        <v>335</v>
      </c>
    </row>
    <row r="1471" spans="1:21" ht="0.75" customHeight="1" x14ac:dyDescent="0.25">
      <c r="A1471">
        <f t="shared" si="22"/>
        <v>335</v>
      </c>
      <c r="N1471" s="12">
        <v>0</v>
      </c>
      <c r="Q1471" s="13" t="s">
        <v>19</v>
      </c>
      <c r="R1471" s="13"/>
      <c r="S1471" s="13"/>
      <c r="T1471" s="13"/>
      <c r="U1471" s="13"/>
    </row>
    <row r="1472" spans="1:21" x14ac:dyDescent="0.25">
      <c r="A1472">
        <f t="shared" si="22"/>
        <v>336</v>
      </c>
      <c r="C1472" s="5">
        <v>44322</v>
      </c>
      <c r="G1472" s="14" t="s">
        <v>218</v>
      </c>
      <c r="H1472" s="14"/>
      <c r="J1472" s="8" t="s">
        <v>20</v>
      </c>
      <c r="L1472" s="13" t="s">
        <v>20</v>
      </c>
      <c r="M1472" s="13"/>
      <c r="N1472" s="12"/>
      <c r="Q1472" s="13"/>
      <c r="R1472" s="13"/>
      <c r="S1472" s="13"/>
      <c r="T1472" s="13"/>
      <c r="U1472" s="13"/>
    </row>
    <row r="1473" spans="1:21" ht="0.75" customHeight="1" x14ac:dyDescent="0.25">
      <c r="A1473">
        <f t="shared" si="22"/>
        <v>336</v>
      </c>
    </row>
    <row r="1474" spans="1:21" ht="3.75" customHeight="1" x14ac:dyDescent="0.25">
      <c r="A1474">
        <f t="shared" si="22"/>
        <v>336</v>
      </c>
    </row>
    <row r="1475" spans="1:21" ht="0.75" customHeight="1" x14ac:dyDescent="0.25">
      <c r="A1475">
        <f t="shared" si="22"/>
        <v>336</v>
      </c>
      <c r="N1475" s="12">
        <v>0</v>
      </c>
      <c r="Q1475" s="13" t="s">
        <v>19</v>
      </c>
      <c r="R1475" s="13"/>
      <c r="S1475" s="13"/>
      <c r="T1475" s="13"/>
      <c r="U1475" s="13"/>
    </row>
    <row r="1476" spans="1:21" x14ac:dyDescent="0.25">
      <c r="A1476">
        <f t="shared" si="22"/>
        <v>337</v>
      </c>
      <c r="C1476" s="5">
        <v>44323</v>
      </c>
      <c r="G1476" s="14" t="s">
        <v>219</v>
      </c>
      <c r="H1476" s="14"/>
      <c r="J1476" s="8" t="s">
        <v>20</v>
      </c>
      <c r="L1476" s="13" t="s">
        <v>20</v>
      </c>
      <c r="M1476" s="13"/>
      <c r="N1476" s="12"/>
      <c r="Q1476" s="13"/>
      <c r="R1476" s="13"/>
      <c r="S1476" s="13"/>
      <c r="T1476" s="13"/>
      <c r="U1476" s="13"/>
    </row>
    <row r="1477" spans="1:21" ht="0.75" customHeight="1" x14ac:dyDescent="0.25">
      <c r="A1477">
        <f t="shared" si="22"/>
        <v>337</v>
      </c>
    </row>
    <row r="1478" spans="1:21" ht="3.75" customHeight="1" x14ac:dyDescent="0.25">
      <c r="A1478">
        <f t="shared" si="22"/>
        <v>337</v>
      </c>
    </row>
    <row r="1479" spans="1:21" ht="0.75" customHeight="1" x14ac:dyDescent="0.25">
      <c r="A1479">
        <f t="shared" si="22"/>
        <v>337</v>
      </c>
      <c r="N1479" s="12">
        <v>0</v>
      </c>
      <c r="Q1479" s="13" t="s">
        <v>19</v>
      </c>
      <c r="R1479" s="13"/>
      <c r="S1479" s="13"/>
      <c r="T1479" s="13"/>
      <c r="U1479" s="13"/>
    </row>
    <row r="1480" spans="1:21" x14ac:dyDescent="0.25">
      <c r="A1480">
        <f t="shared" si="22"/>
        <v>338</v>
      </c>
      <c r="C1480" s="5">
        <v>44324</v>
      </c>
      <c r="G1480" s="14" t="s">
        <v>170</v>
      </c>
      <c r="H1480" s="14"/>
      <c r="J1480" s="8" t="s">
        <v>20</v>
      </c>
      <c r="L1480" s="13" t="s">
        <v>20</v>
      </c>
      <c r="M1480" s="13"/>
      <c r="N1480" s="12"/>
      <c r="Q1480" s="13"/>
      <c r="R1480" s="13"/>
      <c r="S1480" s="13"/>
      <c r="T1480" s="13"/>
      <c r="U1480" s="13"/>
    </row>
    <row r="1481" spans="1:21" ht="0.75" customHeight="1" x14ac:dyDescent="0.25">
      <c r="A1481">
        <f t="shared" si="22"/>
        <v>338</v>
      </c>
    </row>
    <row r="1482" spans="1:21" ht="3.75" customHeight="1" x14ac:dyDescent="0.25">
      <c r="A1482">
        <f t="shared" si="22"/>
        <v>338</v>
      </c>
    </row>
    <row r="1483" spans="1:21" ht="0.75" customHeight="1" x14ac:dyDescent="0.25">
      <c r="A1483">
        <f t="shared" si="22"/>
        <v>338</v>
      </c>
      <c r="N1483" s="12">
        <v>0</v>
      </c>
      <c r="Q1483" s="13" t="s">
        <v>22</v>
      </c>
      <c r="R1483" s="13"/>
      <c r="S1483" s="13"/>
      <c r="T1483" s="13"/>
      <c r="U1483" s="13"/>
    </row>
    <row r="1484" spans="1:21" x14ac:dyDescent="0.25">
      <c r="A1484">
        <f t="shared" si="22"/>
        <v>339</v>
      </c>
      <c r="C1484" s="5">
        <v>44325</v>
      </c>
      <c r="D1484" s="16" t="s">
        <v>23</v>
      </c>
      <c r="E1484" s="16"/>
      <c r="G1484" s="14" t="s">
        <v>24</v>
      </c>
      <c r="H1484" s="14"/>
      <c r="J1484" s="8" t="s">
        <v>20</v>
      </c>
      <c r="L1484" s="13" t="s">
        <v>20</v>
      </c>
      <c r="M1484" s="13"/>
      <c r="N1484" s="12"/>
      <c r="Q1484" s="13"/>
      <c r="R1484" s="13"/>
      <c r="S1484" s="13"/>
      <c r="T1484" s="13"/>
      <c r="U1484" s="13"/>
    </row>
    <row r="1485" spans="1:21" ht="0.75" customHeight="1" x14ac:dyDescent="0.25">
      <c r="A1485">
        <f t="shared" si="22"/>
        <v>339</v>
      </c>
    </row>
    <row r="1486" spans="1:21" ht="3.75" customHeight="1" x14ac:dyDescent="0.25">
      <c r="A1486">
        <f t="shared" si="22"/>
        <v>339</v>
      </c>
    </row>
    <row r="1487" spans="1:21" ht="0.75" customHeight="1" x14ac:dyDescent="0.25">
      <c r="A1487">
        <f t="shared" si="22"/>
        <v>339</v>
      </c>
      <c r="N1487" s="12">
        <v>0</v>
      </c>
      <c r="Q1487" s="13" t="s">
        <v>19</v>
      </c>
      <c r="R1487" s="13"/>
      <c r="S1487" s="13"/>
      <c r="T1487" s="13"/>
      <c r="U1487" s="13"/>
    </row>
    <row r="1488" spans="1:21" x14ac:dyDescent="0.25">
      <c r="A1488">
        <f t="shared" si="22"/>
        <v>340</v>
      </c>
      <c r="C1488" s="5">
        <v>44326</v>
      </c>
      <c r="G1488" s="14" t="s">
        <v>220</v>
      </c>
      <c r="H1488" s="14"/>
      <c r="J1488" s="8" t="s">
        <v>20</v>
      </c>
      <c r="L1488" s="13" t="s">
        <v>20</v>
      </c>
      <c r="M1488" s="13"/>
      <c r="N1488" s="12"/>
      <c r="Q1488" s="13"/>
      <c r="R1488" s="13"/>
      <c r="S1488" s="13"/>
      <c r="T1488" s="13"/>
      <c r="U1488" s="13"/>
    </row>
    <row r="1489" spans="1:21" ht="0.75" customHeight="1" x14ac:dyDescent="0.25">
      <c r="A1489">
        <f t="shared" si="22"/>
        <v>340</v>
      </c>
    </row>
    <row r="1490" spans="1:21" ht="3.75" customHeight="1" x14ac:dyDescent="0.25">
      <c r="A1490">
        <f t="shared" si="22"/>
        <v>340</v>
      </c>
    </row>
    <row r="1491" spans="1:21" ht="0.75" customHeight="1" x14ac:dyDescent="0.25">
      <c r="A1491">
        <f t="shared" si="22"/>
        <v>340</v>
      </c>
      <c r="N1491" s="12">
        <v>0</v>
      </c>
      <c r="Q1491" s="13" t="s">
        <v>19</v>
      </c>
      <c r="R1491" s="13"/>
      <c r="S1491" s="13"/>
      <c r="T1491" s="13"/>
      <c r="U1491" s="13"/>
    </row>
    <row r="1492" spans="1:21" x14ac:dyDescent="0.25">
      <c r="A1492">
        <f t="shared" si="22"/>
        <v>341</v>
      </c>
      <c r="C1492" s="5">
        <v>44327</v>
      </c>
      <c r="G1492" s="14" t="s">
        <v>95</v>
      </c>
      <c r="H1492" s="14"/>
      <c r="J1492" s="8" t="s">
        <v>20</v>
      </c>
      <c r="L1492" s="13" t="s">
        <v>20</v>
      </c>
      <c r="M1492" s="13"/>
      <c r="N1492" s="12"/>
      <c r="Q1492" s="13"/>
      <c r="R1492" s="13"/>
      <c r="S1492" s="13"/>
      <c r="T1492" s="13"/>
      <c r="U1492" s="13"/>
    </row>
    <row r="1493" spans="1:21" ht="0.75" customHeight="1" x14ac:dyDescent="0.25">
      <c r="A1493">
        <f t="shared" si="22"/>
        <v>341</v>
      </c>
    </row>
    <row r="1494" spans="1:21" ht="3.75" customHeight="1" x14ac:dyDescent="0.25">
      <c r="A1494">
        <f t="shared" si="22"/>
        <v>341</v>
      </c>
    </row>
    <row r="1495" spans="1:21" ht="0.75" customHeight="1" x14ac:dyDescent="0.25">
      <c r="A1495">
        <f t="shared" ref="A1495:A1536" si="23">IF(AND(C1495&lt;&gt;"",LEN(C1495)=5),A1494+1,A1494)</f>
        <v>341</v>
      </c>
      <c r="N1495" s="12">
        <v>0</v>
      </c>
      <c r="Q1495" s="13" t="s">
        <v>19</v>
      </c>
      <c r="R1495" s="13"/>
      <c r="S1495" s="13"/>
      <c r="T1495" s="13"/>
      <c r="U1495" s="13"/>
    </row>
    <row r="1496" spans="1:21" x14ac:dyDescent="0.25">
      <c r="A1496">
        <f t="shared" si="23"/>
        <v>342</v>
      </c>
      <c r="C1496" s="5">
        <v>44328</v>
      </c>
      <c r="G1496" s="14" t="s">
        <v>221</v>
      </c>
      <c r="H1496" s="14"/>
      <c r="J1496" s="8" t="s">
        <v>20</v>
      </c>
      <c r="L1496" s="13" t="s">
        <v>20</v>
      </c>
      <c r="M1496" s="13"/>
      <c r="N1496" s="12"/>
      <c r="Q1496" s="13"/>
      <c r="R1496" s="13"/>
      <c r="S1496" s="13"/>
      <c r="T1496" s="13"/>
      <c r="U1496" s="13"/>
    </row>
    <row r="1497" spans="1:21" ht="0.75" customHeight="1" x14ac:dyDescent="0.25">
      <c r="A1497">
        <f t="shared" si="23"/>
        <v>342</v>
      </c>
    </row>
    <row r="1498" spans="1:21" ht="3.75" customHeight="1" x14ac:dyDescent="0.25">
      <c r="A1498">
        <f t="shared" si="23"/>
        <v>342</v>
      </c>
    </row>
    <row r="1499" spans="1:21" ht="0.75" customHeight="1" x14ac:dyDescent="0.25">
      <c r="A1499">
        <f t="shared" si="23"/>
        <v>342</v>
      </c>
      <c r="N1499" s="12">
        <v>0</v>
      </c>
      <c r="Q1499" s="13" t="s">
        <v>19</v>
      </c>
      <c r="R1499" s="13"/>
      <c r="S1499" s="13"/>
      <c r="T1499" s="13"/>
      <c r="U1499" s="13"/>
    </row>
    <row r="1500" spans="1:21" x14ac:dyDescent="0.25">
      <c r="A1500">
        <f t="shared" si="23"/>
        <v>343</v>
      </c>
      <c r="C1500" s="5">
        <v>44329</v>
      </c>
      <c r="G1500" s="14" t="s">
        <v>222</v>
      </c>
      <c r="H1500" s="14"/>
      <c r="J1500" s="8" t="s">
        <v>20</v>
      </c>
      <c r="L1500" s="13" t="s">
        <v>20</v>
      </c>
      <c r="M1500" s="13"/>
      <c r="N1500" s="12"/>
      <c r="Q1500" s="13"/>
      <c r="R1500" s="13"/>
      <c r="S1500" s="13"/>
      <c r="T1500" s="13"/>
      <c r="U1500" s="13"/>
    </row>
    <row r="1501" spans="1:21" x14ac:dyDescent="0.25">
      <c r="A1501">
        <f t="shared" si="23"/>
        <v>343</v>
      </c>
    </row>
    <row r="1502" spans="1:21" x14ac:dyDescent="0.25">
      <c r="A1502">
        <f t="shared" si="23"/>
        <v>343</v>
      </c>
    </row>
    <row r="1503" spans="1:21" x14ac:dyDescent="0.25">
      <c r="A1503">
        <f t="shared" si="23"/>
        <v>343</v>
      </c>
      <c r="N1503" s="12">
        <v>0</v>
      </c>
      <c r="Q1503" s="13" t="s">
        <v>19</v>
      </c>
      <c r="R1503" s="13"/>
      <c r="S1503" s="13"/>
      <c r="T1503" s="13"/>
      <c r="U1503" s="13"/>
    </row>
    <row r="1504" spans="1:21" x14ac:dyDescent="0.25">
      <c r="A1504">
        <f t="shared" si="23"/>
        <v>344</v>
      </c>
      <c r="C1504" s="5">
        <v>44330</v>
      </c>
      <c r="G1504" s="14" t="s">
        <v>223</v>
      </c>
      <c r="H1504" s="14"/>
      <c r="J1504" s="8" t="s">
        <v>20</v>
      </c>
      <c r="L1504" s="13" t="s">
        <v>20</v>
      </c>
      <c r="M1504" s="13"/>
      <c r="N1504" s="12"/>
      <c r="Q1504" s="13"/>
      <c r="R1504" s="13"/>
      <c r="S1504" s="13"/>
      <c r="T1504" s="13"/>
      <c r="U1504" s="13"/>
    </row>
    <row r="1505" spans="1:21" x14ac:dyDescent="0.25">
      <c r="A1505">
        <f t="shared" si="23"/>
        <v>344</v>
      </c>
    </row>
    <row r="1506" spans="1:21" x14ac:dyDescent="0.25">
      <c r="A1506">
        <f t="shared" si="23"/>
        <v>344</v>
      </c>
    </row>
    <row r="1507" spans="1:21" x14ac:dyDescent="0.25">
      <c r="A1507">
        <f t="shared" si="23"/>
        <v>344</v>
      </c>
      <c r="N1507" s="12">
        <v>0</v>
      </c>
      <c r="Q1507" s="13" t="s">
        <v>19</v>
      </c>
      <c r="R1507" s="13"/>
      <c r="S1507" s="13"/>
      <c r="T1507" s="13"/>
      <c r="U1507" s="13"/>
    </row>
    <row r="1508" spans="1:21" x14ac:dyDescent="0.25">
      <c r="A1508">
        <f t="shared" si="23"/>
        <v>345</v>
      </c>
      <c r="C1508" s="5">
        <v>44331</v>
      </c>
      <c r="G1508" s="14" t="s">
        <v>89</v>
      </c>
      <c r="H1508" s="14"/>
      <c r="J1508" s="8" t="s">
        <v>20</v>
      </c>
      <c r="L1508" s="13" t="s">
        <v>20</v>
      </c>
      <c r="M1508" s="13"/>
      <c r="N1508" s="12"/>
      <c r="Q1508" s="13"/>
      <c r="R1508" s="13"/>
      <c r="S1508" s="13"/>
      <c r="T1508" s="13"/>
      <c r="U1508" s="13"/>
    </row>
    <row r="1509" spans="1:21" x14ac:dyDescent="0.25">
      <c r="A1509">
        <f t="shared" si="23"/>
        <v>345</v>
      </c>
    </row>
    <row r="1510" spans="1:21" x14ac:dyDescent="0.25">
      <c r="A1510">
        <f t="shared" si="23"/>
        <v>345</v>
      </c>
    </row>
    <row r="1511" spans="1:21" x14ac:dyDescent="0.25">
      <c r="A1511">
        <f t="shared" si="23"/>
        <v>345</v>
      </c>
      <c r="H1511" s="9" t="s">
        <v>26</v>
      </c>
      <c r="J1511" s="8" t="s">
        <v>20</v>
      </c>
      <c r="K1511" s="13" t="s">
        <v>20</v>
      </c>
      <c r="L1511" s="13"/>
      <c r="M1511" s="13"/>
      <c r="N1511" s="6">
        <v>0</v>
      </c>
      <c r="Q1511" s="13" t="s">
        <v>63</v>
      </c>
      <c r="R1511" s="13"/>
      <c r="S1511" s="13"/>
      <c r="T1511" s="13"/>
      <c r="U1511" s="13"/>
    </row>
    <row r="1512" spans="1:21" x14ac:dyDescent="0.25">
      <c r="A1512">
        <f t="shared" si="23"/>
        <v>345</v>
      </c>
    </row>
    <row r="1513" spans="1:21" x14ac:dyDescent="0.25">
      <c r="A1513">
        <f t="shared" si="23"/>
        <v>345</v>
      </c>
      <c r="B1513" s="15" t="s">
        <v>64</v>
      </c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</row>
    <row r="1514" spans="1:21" x14ac:dyDescent="0.25">
      <c r="A1514">
        <f t="shared" si="23"/>
        <v>345</v>
      </c>
    </row>
    <row r="1515" spans="1:21" x14ac:dyDescent="0.25">
      <c r="A1515">
        <f t="shared" si="23"/>
        <v>345</v>
      </c>
    </row>
    <row r="1516" spans="1:21" x14ac:dyDescent="0.25">
      <c r="A1516">
        <f t="shared" si="23"/>
        <v>345</v>
      </c>
    </row>
    <row r="1517" spans="1:21" x14ac:dyDescent="0.25">
      <c r="A1517">
        <f t="shared" si="23"/>
        <v>345</v>
      </c>
    </row>
    <row r="1518" spans="1:21" x14ac:dyDescent="0.25">
      <c r="A1518">
        <f t="shared" si="23"/>
        <v>345</v>
      </c>
    </row>
    <row r="1519" spans="1:21" x14ac:dyDescent="0.25">
      <c r="A1519">
        <f t="shared" si="23"/>
        <v>345</v>
      </c>
    </row>
    <row r="1520" spans="1:21" x14ac:dyDescent="0.25">
      <c r="A1520">
        <f t="shared" si="23"/>
        <v>345</v>
      </c>
    </row>
    <row r="1521" spans="1:1" x14ac:dyDescent="0.25">
      <c r="A1521">
        <f t="shared" si="23"/>
        <v>345</v>
      </c>
    </row>
    <row r="1522" spans="1:1" x14ac:dyDescent="0.25">
      <c r="A1522">
        <f t="shared" si="23"/>
        <v>345</v>
      </c>
    </row>
    <row r="1523" spans="1:1" x14ac:dyDescent="0.25">
      <c r="A1523">
        <f t="shared" si="23"/>
        <v>345</v>
      </c>
    </row>
    <row r="1524" spans="1:1" x14ac:dyDescent="0.25">
      <c r="A1524">
        <f t="shared" si="23"/>
        <v>345</v>
      </c>
    </row>
    <row r="1525" spans="1:1" x14ac:dyDescent="0.25">
      <c r="A1525">
        <f t="shared" si="23"/>
        <v>345</v>
      </c>
    </row>
    <row r="1526" spans="1:1" x14ac:dyDescent="0.25">
      <c r="A1526">
        <f t="shared" si="23"/>
        <v>345</v>
      </c>
    </row>
    <row r="1527" spans="1:1" x14ac:dyDescent="0.25">
      <c r="A1527">
        <f t="shared" si="23"/>
        <v>345</v>
      </c>
    </row>
    <row r="1528" spans="1:1" x14ac:dyDescent="0.25">
      <c r="A1528">
        <f t="shared" si="23"/>
        <v>345</v>
      </c>
    </row>
    <row r="1529" spans="1:1" x14ac:dyDescent="0.25">
      <c r="A1529">
        <f t="shared" si="23"/>
        <v>345</v>
      </c>
    </row>
    <row r="1530" spans="1:1" x14ac:dyDescent="0.25">
      <c r="A1530">
        <f t="shared" si="23"/>
        <v>345</v>
      </c>
    </row>
    <row r="1531" spans="1:1" x14ac:dyDescent="0.25">
      <c r="A1531">
        <f t="shared" si="23"/>
        <v>345</v>
      </c>
    </row>
    <row r="1532" spans="1:1" x14ac:dyDescent="0.25">
      <c r="A1532">
        <f t="shared" si="23"/>
        <v>345</v>
      </c>
    </row>
    <row r="1533" spans="1:1" x14ac:dyDescent="0.25">
      <c r="A1533">
        <f t="shared" si="23"/>
        <v>345</v>
      </c>
    </row>
    <row r="1534" spans="1:1" x14ac:dyDescent="0.25">
      <c r="A1534">
        <f t="shared" si="23"/>
        <v>345</v>
      </c>
    </row>
    <row r="1535" spans="1:1" x14ac:dyDescent="0.25">
      <c r="A1535">
        <f t="shared" si="23"/>
        <v>345</v>
      </c>
    </row>
    <row r="1536" spans="1:1" x14ac:dyDescent="0.25">
      <c r="A1536">
        <f t="shared" si="23"/>
        <v>345</v>
      </c>
    </row>
  </sheetData>
  <mergeCells count="1633">
    <mergeCell ref="E19:L19"/>
    <mergeCell ref="N61:N62"/>
    <mergeCell ref="N21:N22"/>
    <mergeCell ref="L38:M38"/>
    <mergeCell ref="N41:N42"/>
    <mergeCell ref="G42:H42"/>
    <mergeCell ref="L42:M42"/>
    <mergeCell ref="N45:N46"/>
    <mergeCell ref="B2:T3"/>
    <mergeCell ref="S4:T4"/>
    <mergeCell ref="B8:T8"/>
    <mergeCell ref="S9:T9"/>
    <mergeCell ref="B11:T11"/>
    <mergeCell ref="J13:P13"/>
    <mergeCell ref="B14:B15"/>
    <mergeCell ref="D14:E15"/>
    <mergeCell ref="C14:C15"/>
    <mergeCell ref="O15:P16"/>
    <mergeCell ref="N33:N34"/>
    <mergeCell ref="G34:H34"/>
    <mergeCell ref="L34:M34"/>
    <mergeCell ref="N25:N26"/>
    <mergeCell ref="F14:G15"/>
    <mergeCell ref="H14:I15"/>
    <mergeCell ref="J15:J16"/>
    <mergeCell ref="K15:M16"/>
    <mergeCell ref="N15:N16"/>
    <mergeCell ref="G26:H26"/>
    <mergeCell ref="L26:M26"/>
    <mergeCell ref="N29:N30"/>
    <mergeCell ref="G30:H30"/>
    <mergeCell ref="L30:M30"/>
    <mergeCell ref="C19:D19"/>
    <mergeCell ref="G95:H95"/>
    <mergeCell ref="L95:M95"/>
    <mergeCell ref="N98:N99"/>
    <mergeCell ref="G99:H99"/>
    <mergeCell ref="L99:M99"/>
    <mergeCell ref="G87:H87"/>
    <mergeCell ref="L87:M87"/>
    <mergeCell ref="N90:N91"/>
    <mergeCell ref="G91:H91"/>
    <mergeCell ref="L91:M91"/>
    <mergeCell ref="N94:N95"/>
    <mergeCell ref="N86:N87"/>
    <mergeCell ref="M19:T19"/>
    <mergeCell ref="G78:H78"/>
    <mergeCell ref="L78:M78"/>
    <mergeCell ref="K81:M81"/>
    <mergeCell ref="B83:T83"/>
    <mergeCell ref="C84:D84"/>
    <mergeCell ref="E84:L84"/>
    <mergeCell ref="M84:T84"/>
    <mergeCell ref="N69:N70"/>
    <mergeCell ref="G70:H70"/>
    <mergeCell ref="L70:M70"/>
    <mergeCell ref="N73:N74"/>
    <mergeCell ref="G74:H74"/>
    <mergeCell ref="L74:M74"/>
    <mergeCell ref="N77:N78"/>
    <mergeCell ref="G62:H62"/>
    <mergeCell ref="L62:M62"/>
    <mergeCell ref="N65:N66"/>
    <mergeCell ref="G66:H66"/>
    <mergeCell ref="L66:M66"/>
    <mergeCell ref="G119:H119"/>
    <mergeCell ref="L119:M119"/>
    <mergeCell ref="N122:N123"/>
    <mergeCell ref="G123:H123"/>
    <mergeCell ref="L123:M123"/>
    <mergeCell ref="N126:N127"/>
    <mergeCell ref="N118:N119"/>
    <mergeCell ref="G111:H111"/>
    <mergeCell ref="L111:M111"/>
    <mergeCell ref="N114:N115"/>
    <mergeCell ref="G115:H115"/>
    <mergeCell ref="L115:M115"/>
    <mergeCell ref="G103:H103"/>
    <mergeCell ref="L103:M103"/>
    <mergeCell ref="N106:N107"/>
    <mergeCell ref="G107:H107"/>
    <mergeCell ref="L107:M107"/>
    <mergeCell ref="N110:N111"/>
    <mergeCell ref="N102:N103"/>
    <mergeCell ref="G160:H160"/>
    <mergeCell ref="L160:M160"/>
    <mergeCell ref="N163:N164"/>
    <mergeCell ref="G164:H164"/>
    <mergeCell ref="L164:M164"/>
    <mergeCell ref="G152:H152"/>
    <mergeCell ref="L152:M152"/>
    <mergeCell ref="N155:N156"/>
    <mergeCell ref="G156:H156"/>
    <mergeCell ref="L156:M156"/>
    <mergeCell ref="N159:N160"/>
    <mergeCell ref="N151:N152"/>
    <mergeCell ref="G127:H127"/>
    <mergeCell ref="L127:M127"/>
    <mergeCell ref="N130:N131"/>
    <mergeCell ref="G131:H131"/>
    <mergeCell ref="L131:M131"/>
    <mergeCell ref="G184:H184"/>
    <mergeCell ref="L184:M184"/>
    <mergeCell ref="N187:N188"/>
    <mergeCell ref="G188:H188"/>
    <mergeCell ref="L188:M188"/>
    <mergeCell ref="N191:N192"/>
    <mergeCell ref="N183:N184"/>
    <mergeCell ref="G176:H176"/>
    <mergeCell ref="L176:M176"/>
    <mergeCell ref="N179:N180"/>
    <mergeCell ref="G180:H180"/>
    <mergeCell ref="L180:M180"/>
    <mergeCell ref="G168:H168"/>
    <mergeCell ref="L168:M168"/>
    <mergeCell ref="N171:N172"/>
    <mergeCell ref="G172:H172"/>
    <mergeCell ref="L172:M172"/>
    <mergeCell ref="N175:N176"/>
    <mergeCell ref="N167:N168"/>
    <mergeCell ref="L208:M208"/>
    <mergeCell ref="K211:M211"/>
    <mergeCell ref="B213:T213"/>
    <mergeCell ref="C214:D214"/>
    <mergeCell ref="E214:L214"/>
    <mergeCell ref="M214:T214"/>
    <mergeCell ref="N199:N200"/>
    <mergeCell ref="G200:H200"/>
    <mergeCell ref="L200:M200"/>
    <mergeCell ref="N203:N204"/>
    <mergeCell ref="G204:H204"/>
    <mergeCell ref="L204:M204"/>
    <mergeCell ref="N207:N208"/>
    <mergeCell ref="G192:H192"/>
    <mergeCell ref="L192:M192"/>
    <mergeCell ref="N195:N196"/>
    <mergeCell ref="G196:H196"/>
    <mergeCell ref="L196:M196"/>
    <mergeCell ref="G257:H257"/>
    <mergeCell ref="L257:M257"/>
    <mergeCell ref="N260:N261"/>
    <mergeCell ref="G261:H261"/>
    <mergeCell ref="L261:M261"/>
    <mergeCell ref="G249:H249"/>
    <mergeCell ref="L249:M249"/>
    <mergeCell ref="N252:N253"/>
    <mergeCell ref="G253:H253"/>
    <mergeCell ref="L253:M253"/>
    <mergeCell ref="N256:N257"/>
    <mergeCell ref="N248:N249"/>
    <mergeCell ref="G241:H241"/>
    <mergeCell ref="L241:M241"/>
    <mergeCell ref="N244:N245"/>
    <mergeCell ref="G245:H245"/>
    <mergeCell ref="L245:M245"/>
    <mergeCell ref="N240:N241"/>
    <mergeCell ref="G282:H282"/>
    <mergeCell ref="L282:M282"/>
    <mergeCell ref="N285:N286"/>
    <mergeCell ref="G286:H286"/>
    <mergeCell ref="L286:M286"/>
    <mergeCell ref="N289:N290"/>
    <mergeCell ref="N281:N282"/>
    <mergeCell ref="G273:H273"/>
    <mergeCell ref="L273:M273"/>
    <mergeCell ref="K276:M276"/>
    <mergeCell ref="B278:T278"/>
    <mergeCell ref="C279:D279"/>
    <mergeCell ref="E279:L279"/>
    <mergeCell ref="M279:T279"/>
    <mergeCell ref="N264:N265"/>
    <mergeCell ref="G265:H265"/>
    <mergeCell ref="L265:M265"/>
    <mergeCell ref="N268:N269"/>
    <mergeCell ref="G269:H269"/>
    <mergeCell ref="L269:M269"/>
    <mergeCell ref="N272:N273"/>
    <mergeCell ref="Q285:U286"/>
    <mergeCell ref="D286:E286"/>
    <mergeCell ref="Q289:U290"/>
    <mergeCell ref="D290:E290"/>
    <mergeCell ref="G347:H347"/>
    <mergeCell ref="L347:M347"/>
    <mergeCell ref="N350:N351"/>
    <mergeCell ref="G351:H351"/>
    <mergeCell ref="L351:M351"/>
    <mergeCell ref="N354:N355"/>
    <mergeCell ref="N346:N347"/>
    <mergeCell ref="G338:H338"/>
    <mergeCell ref="L338:M338"/>
    <mergeCell ref="K341:M341"/>
    <mergeCell ref="B343:T343"/>
    <mergeCell ref="C344:D344"/>
    <mergeCell ref="E344:L344"/>
    <mergeCell ref="M344:T344"/>
    <mergeCell ref="N329:N330"/>
    <mergeCell ref="G330:H330"/>
    <mergeCell ref="L330:M330"/>
    <mergeCell ref="N333:N334"/>
    <mergeCell ref="G334:H334"/>
    <mergeCell ref="L334:M334"/>
    <mergeCell ref="N337:N338"/>
    <mergeCell ref="Q333:U334"/>
    <mergeCell ref="Q337:U338"/>
    <mergeCell ref="Q341:U341"/>
    <mergeCell ref="Q329:U330"/>
    <mergeCell ref="N378:N379"/>
    <mergeCell ref="G371:H371"/>
    <mergeCell ref="L371:M371"/>
    <mergeCell ref="N374:N375"/>
    <mergeCell ref="G375:H375"/>
    <mergeCell ref="L375:M375"/>
    <mergeCell ref="G363:H363"/>
    <mergeCell ref="L363:M363"/>
    <mergeCell ref="N366:N367"/>
    <mergeCell ref="G367:H367"/>
    <mergeCell ref="L367:M367"/>
    <mergeCell ref="N370:N371"/>
    <mergeCell ref="N362:N363"/>
    <mergeCell ref="G355:H355"/>
    <mergeCell ref="L355:M355"/>
    <mergeCell ref="N358:N359"/>
    <mergeCell ref="G359:H359"/>
    <mergeCell ref="L359:M359"/>
    <mergeCell ref="G403:H403"/>
    <mergeCell ref="L403:M403"/>
    <mergeCell ref="K406:M406"/>
    <mergeCell ref="B408:T408"/>
    <mergeCell ref="C409:D409"/>
    <mergeCell ref="E409:L409"/>
    <mergeCell ref="M409:T409"/>
    <mergeCell ref="N394:N395"/>
    <mergeCell ref="G395:H395"/>
    <mergeCell ref="L395:M395"/>
    <mergeCell ref="N398:N399"/>
    <mergeCell ref="G399:H399"/>
    <mergeCell ref="L399:M399"/>
    <mergeCell ref="N402:N403"/>
    <mergeCell ref="G383:H383"/>
    <mergeCell ref="L383:M383"/>
    <mergeCell ref="N386:N387"/>
    <mergeCell ref="G428:H428"/>
    <mergeCell ref="L428:M428"/>
    <mergeCell ref="N431:N432"/>
    <mergeCell ref="G432:H432"/>
    <mergeCell ref="L432:M432"/>
    <mergeCell ref="N435:N436"/>
    <mergeCell ref="N427:N428"/>
    <mergeCell ref="G420:H420"/>
    <mergeCell ref="L420:M420"/>
    <mergeCell ref="N423:N424"/>
    <mergeCell ref="G424:H424"/>
    <mergeCell ref="L424:M424"/>
    <mergeCell ref="N415:N416"/>
    <mergeCell ref="G416:H416"/>
    <mergeCell ref="L416:M416"/>
    <mergeCell ref="N419:N420"/>
    <mergeCell ref="N411:N412"/>
    <mergeCell ref="N500:N501"/>
    <mergeCell ref="N492:N493"/>
    <mergeCell ref="G485:H485"/>
    <mergeCell ref="L485:M485"/>
    <mergeCell ref="N488:N489"/>
    <mergeCell ref="G489:H489"/>
    <mergeCell ref="L489:M489"/>
    <mergeCell ref="G477:H477"/>
    <mergeCell ref="L477:M477"/>
    <mergeCell ref="N480:N481"/>
    <mergeCell ref="G481:H481"/>
    <mergeCell ref="L481:M481"/>
    <mergeCell ref="N484:N485"/>
    <mergeCell ref="N476:N477"/>
    <mergeCell ref="G468:H468"/>
    <mergeCell ref="L468:M468"/>
    <mergeCell ref="K471:M471"/>
    <mergeCell ref="B473:T473"/>
    <mergeCell ref="C474:D474"/>
    <mergeCell ref="E474:L474"/>
    <mergeCell ref="M474:T474"/>
    <mergeCell ref="N467:N468"/>
    <mergeCell ref="Q476:U477"/>
    <mergeCell ref="D477:E477"/>
    <mergeCell ref="Q480:U481"/>
    <mergeCell ref="D481:E481"/>
    <mergeCell ref="Q484:U485"/>
    <mergeCell ref="D485:E485"/>
    <mergeCell ref="Q488:U489"/>
    <mergeCell ref="Q492:U493"/>
    <mergeCell ref="Q496:U497"/>
    <mergeCell ref="Q155:U156"/>
    <mergeCell ref="D156:E156"/>
    <mergeCell ref="Q159:U160"/>
    <mergeCell ref="D160:E160"/>
    <mergeCell ref="Q163:U164"/>
    <mergeCell ref="Q118:U119"/>
    <mergeCell ref="D119:E119"/>
    <mergeCell ref="Q81:U81"/>
    <mergeCell ref="Q86:U87"/>
    <mergeCell ref="D87:E87"/>
    <mergeCell ref="Q69:U70"/>
    <mergeCell ref="Q73:U74"/>
    <mergeCell ref="Q77:U78"/>
    <mergeCell ref="Q65:U66"/>
    <mergeCell ref="G533:H533"/>
    <mergeCell ref="L533:M533"/>
    <mergeCell ref="K536:M536"/>
    <mergeCell ref="N524:N525"/>
    <mergeCell ref="G525:H525"/>
    <mergeCell ref="L525:M525"/>
    <mergeCell ref="N528:N529"/>
    <mergeCell ref="G529:H529"/>
    <mergeCell ref="L529:M529"/>
    <mergeCell ref="N532:N533"/>
    <mergeCell ref="G517:H517"/>
    <mergeCell ref="L517:M517"/>
    <mergeCell ref="N520:N521"/>
    <mergeCell ref="G521:H521"/>
    <mergeCell ref="L521:M521"/>
    <mergeCell ref="G509:H509"/>
    <mergeCell ref="L509:M509"/>
    <mergeCell ref="N512:N513"/>
    <mergeCell ref="Q293:U294"/>
    <mergeCell ref="Q248:U249"/>
    <mergeCell ref="D249:E249"/>
    <mergeCell ref="Q211:U211"/>
    <mergeCell ref="Q216:U217"/>
    <mergeCell ref="D217:E217"/>
    <mergeCell ref="Q199:U200"/>
    <mergeCell ref="Q203:U204"/>
    <mergeCell ref="Q207:U208"/>
    <mergeCell ref="G322:H322"/>
    <mergeCell ref="L322:M322"/>
    <mergeCell ref="N325:N326"/>
    <mergeCell ref="G326:H326"/>
    <mergeCell ref="L326:M326"/>
    <mergeCell ref="G314:H314"/>
    <mergeCell ref="L314:M314"/>
    <mergeCell ref="N317:N318"/>
    <mergeCell ref="G318:H318"/>
    <mergeCell ref="L318:M318"/>
    <mergeCell ref="N321:N322"/>
    <mergeCell ref="N313:N314"/>
    <mergeCell ref="G306:H306"/>
    <mergeCell ref="L306:M306"/>
    <mergeCell ref="N309:N310"/>
    <mergeCell ref="Q220:U221"/>
    <mergeCell ref="D221:E221"/>
    <mergeCell ref="Q224:U225"/>
    <mergeCell ref="D225:E225"/>
    <mergeCell ref="Q228:U229"/>
    <mergeCell ref="Q232:U233"/>
    <mergeCell ref="Q236:U237"/>
    <mergeCell ref="Q240:U241"/>
    <mergeCell ref="N541:N542"/>
    <mergeCell ref="Q541:U542"/>
    <mergeCell ref="D542:E542"/>
    <mergeCell ref="G542:H542"/>
    <mergeCell ref="L542:M542"/>
    <mergeCell ref="Q500:U501"/>
    <mergeCell ref="Q504:U505"/>
    <mergeCell ref="Q508:U509"/>
    <mergeCell ref="Q463:U464"/>
    <mergeCell ref="Q467:U468"/>
    <mergeCell ref="Q471:U471"/>
    <mergeCell ref="Q459:U460"/>
    <mergeCell ref="Q415:U416"/>
    <mergeCell ref="D416:E416"/>
    <mergeCell ref="Q419:U420"/>
    <mergeCell ref="D420:E420"/>
    <mergeCell ref="Q423:U424"/>
    <mergeCell ref="B538:T538"/>
    <mergeCell ref="G513:H513"/>
    <mergeCell ref="L513:M513"/>
    <mergeCell ref="N516:N517"/>
    <mergeCell ref="N508:N509"/>
    <mergeCell ref="G501:H501"/>
    <mergeCell ref="L501:M501"/>
    <mergeCell ref="N504:N505"/>
    <mergeCell ref="G505:H505"/>
    <mergeCell ref="L505:M505"/>
    <mergeCell ref="G493:H493"/>
    <mergeCell ref="L493:M493"/>
    <mergeCell ref="N496:N497"/>
    <mergeCell ref="G497:H497"/>
    <mergeCell ref="L497:M497"/>
    <mergeCell ref="N553:N554"/>
    <mergeCell ref="Q553:U554"/>
    <mergeCell ref="G554:H554"/>
    <mergeCell ref="L554:M554"/>
    <mergeCell ref="N557:N558"/>
    <mergeCell ref="Q557:U558"/>
    <mergeCell ref="G558:H558"/>
    <mergeCell ref="L558:M558"/>
    <mergeCell ref="N561:N562"/>
    <mergeCell ref="Q561:U562"/>
    <mergeCell ref="G562:H562"/>
    <mergeCell ref="L562:M562"/>
    <mergeCell ref="N545:N546"/>
    <mergeCell ref="Q545:U546"/>
    <mergeCell ref="D546:E546"/>
    <mergeCell ref="G546:H546"/>
    <mergeCell ref="L546:M546"/>
    <mergeCell ref="N549:N550"/>
    <mergeCell ref="Q549:U550"/>
    <mergeCell ref="D550:E550"/>
    <mergeCell ref="G550:H550"/>
    <mergeCell ref="L550:M550"/>
    <mergeCell ref="N573:N574"/>
    <mergeCell ref="Q573:U574"/>
    <mergeCell ref="D574:E574"/>
    <mergeCell ref="G574:H574"/>
    <mergeCell ref="L574:M574"/>
    <mergeCell ref="N577:N578"/>
    <mergeCell ref="Q577:U578"/>
    <mergeCell ref="G578:H578"/>
    <mergeCell ref="L578:M578"/>
    <mergeCell ref="N581:N582"/>
    <mergeCell ref="Q581:U582"/>
    <mergeCell ref="G582:H582"/>
    <mergeCell ref="L582:M582"/>
    <mergeCell ref="N565:N566"/>
    <mergeCell ref="Q565:U566"/>
    <mergeCell ref="G566:H566"/>
    <mergeCell ref="L566:M566"/>
    <mergeCell ref="N569:N570"/>
    <mergeCell ref="Q569:U570"/>
    <mergeCell ref="G570:H570"/>
    <mergeCell ref="L570:M570"/>
    <mergeCell ref="N597:N598"/>
    <mergeCell ref="Q597:U598"/>
    <mergeCell ref="G598:H598"/>
    <mergeCell ref="L598:M598"/>
    <mergeCell ref="K601:M601"/>
    <mergeCell ref="Q601:U601"/>
    <mergeCell ref="B603:T603"/>
    <mergeCell ref="C604:D604"/>
    <mergeCell ref="E604:L604"/>
    <mergeCell ref="M604:T604"/>
    <mergeCell ref="N585:N586"/>
    <mergeCell ref="Q585:U586"/>
    <mergeCell ref="G586:H586"/>
    <mergeCell ref="L586:M586"/>
    <mergeCell ref="N589:N590"/>
    <mergeCell ref="Q589:U590"/>
    <mergeCell ref="G590:H590"/>
    <mergeCell ref="L590:M590"/>
    <mergeCell ref="N593:N594"/>
    <mergeCell ref="Q593:U594"/>
    <mergeCell ref="G594:H594"/>
    <mergeCell ref="L594:M594"/>
    <mergeCell ref="N614:N615"/>
    <mergeCell ref="Q614:U615"/>
    <mergeCell ref="D615:E615"/>
    <mergeCell ref="G615:H615"/>
    <mergeCell ref="L615:M615"/>
    <mergeCell ref="N618:N619"/>
    <mergeCell ref="Q618:U619"/>
    <mergeCell ref="G619:H619"/>
    <mergeCell ref="L619:M619"/>
    <mergeCell ref="N606:N607"/>
    <mergeCell ref="Q606:U607"/>
    <mergeCell ref="D607:E607"/>
    <mergeCell ref="G607:H607"/>
    <mergeCell ref="L607:M607"/>
    <mergeCell ref="N610:N611"/>
    <mergeCell ref="Q610:U611"/>
    <mergeCell ref="D611:E611"/>
    <mergeCell ref="G611:H611"/>
    <mergeCell ref="L611:M611"/>
    <mergeCell ref="N634:N635"/>
    <mergeCell ref="Q634:U635"/>
    <mergeCell ref="G635:H635"/>
    <mergeCell ref="L635:M635"/>
    <mergeCell ref="N638:N639"/>
    <mergeCell ref="Q638:U639"/>
    <mergeCell ref="D639:E639"/>
    <mergeCell ref="G639:H639"/>
    <mergeCell ref="L639:M639"/>
    <mergeCell ref="N622:N623"/>
    <mergeCell ref="Q622:U623"/>
    <mergeCell ref="G623:H623"/>
    <mergeCell ref="L623:M623"/>
    <mergeCell ref="N626:N627"/>
    <mergeCell ref="Q626:U627"/>
    <mergeCell ref="G627:H627"/>
    <mergeCell ref="L627:M627"/>
    <mergeCell ref="N630:N631"/>
    <mergeCell ref="Q630:U631"/>
    <mergeCell ref="G631:H631"/>
    <mergeCell ref="L631:M631"/>
    <mergeCell ref="N654:N655"/>
    <mergeCell ref="Q654:U655"/>
    <mergeCell ref="G655:H655"/>
    <mergeCell ref="L655:M655"/>
    <mergeCell ref="N658:N659"/>
    <mergeCell ref="P658:Q659"/>
    <mergeCell ref="R658:V659"/>
    <mergeCell ref="G659:H659"/>
    <mergeCell ref="L659:M659"/>
    <mergeCell ref="N642:N643"/>
    <mergeCell ref="Q642:U643"/>
    <mergeCell ref="G643:H643"/>
    <mergeCell ref="L643:M643"/>
    <mergeCell ref="N646:N647"/>
    <mergeCell ref="Q646:U647"/>
    <mergeCell ref="G647:H647"/>
    <mergeCell ref="L647:M647"/>
    <mergeCell ref="N650:N651"/>
    <mergeCell ref="Q650:U651"/>
    <mergeCell ref="G651:H651"/>
    <mergeCell ref="L651:M651"/>
    <mergeCell ref="N671:N672"/>
    <mergeCell ref="Q671:U672"/>
    <mergeCell ref="D672:E672"/>
    <mergeCell ref="G672:H672"/>
    <mergeCell ref="L672:M672"/>
    <mergeCell ref="N675:N676"/>
    <mergeCell ref="Q675:U676"/>
    <mergeCell ref="D676:E676"/>
    <mergeCell ref="G676:H676"/>
    <mergeCell ref="L676:M676"/>
    <mergeCell ref="N662:N663"/>
    <mergeCell ref="Q662:U663"/>
    <mergeCell ref="G663:H663"/>
    <mergeCell ref="L663:M663"/>
    <mergeCell ref="K666:M666"/>
    <mergeCell ref="Q666:U666"/>
    <mergeCell ref="B668:T668"/>
    <mergeCell ref="C669:D669"/>
    <mergeCell ref="E669:L669"/>
    <mergeCell ref="M669:T669"/>
    <mergeCell ref="D704:E704"/>
    <mergeCell ref="G704:H704"/>
    <mergeCell ref="L704:M704"/>
    <mergeCell ref="N687:N688"/>
    <mergeCell ref="Q687:U688"/>
    <mergeCell ref="G688:H688"/>
    <mergeCell ref="L688:M688"/>
    <mergeCell ref="N691:N692"/>
    <mergeCell ref="Q691:U692"/>
    <mergeCell ref="G692:H692"/>
    <mergeCell ref="L692:M692"/>
    <mergeCell ref="N695:N696"/>
    <mergeCell ref="Q695:U696"/>
    <mergeCell ref="G696:H696"/>
    <mergeCell ref="L696:M696"/>
    <mergeCell ref="N679:N680"/>
    <mergeCell ref="Q679:U680"/>
    <mergeCell ref="D680:E680"/>
    <mergeCell ref="G680:H680"/>
    <mergeCell ref="L680:M680"/>
    <mergeCell ref="N683:N684"/>
    <mergeCell ref="Q683:U684"/>
    <mergeCell ref="G684:H684"/>
    <mergeCell ref="L684:M684"/>
    <mergeCell ref="N707:N708"/>
    <mergeCell ref="Q707:U708"/>
    <mergeCell ref="G708:H708"/>
    <mergeCell ref="L708:M708"/>
    <mergeCell ref="N711:N712"/>
    <mergeCell ref="Q711:U712"/>
    <mergeCell ref="G712:H712"/>
    <mergeCell ref="L712:M712"/>
    <mergeCell ref="N715:N716"/>
    <mergeCell ref="Q715:U716"/>
    <mergeCell ref="G716:H716"/>
    <mergeCell ref="L716:M716"/>
    <mergeCell ref="N699:N700"/>
    <mergeCell ref="Q699:U700"/>
    <mergeCell ref="G700:H700"/>
    <mergeCell ref="L700:M700"/>
    <mergeCell ref="N703:N704"/>
    <mergeCell ref="Q703:U704"/>
    <mergeCell ref="K731:M731"/>
    <mergeCell ref="Q731:U731"/>
    <mergeCell ref="B733:T733"/>
    <mergeCell ref="C734:D734"/>
    <mergeCell ref="E734:L734"/>
    <mergeCell ref="M734:T734"/>
    <mergeCell ref="N736:N737"/>
    <mergeCell ref="Q736:U737"/>
    <mergeCell ref="D737:E737"/>
    <mergeCell ref="G737:H737"/>
    <mergeCell ref="L737:M737"/>
    <mergeCell ref="N719:N720"/>
    <mergeCell ref="Q719:U720"/>
    <mergeCell ref="G720:H720"/>
    <mergeCell ref="L720:M720"/>
    <mergeCell ref="N723:N724"/>
    <mergeCell ref="Q723:U724"/>
    <mergeCell ref="G724:H724"/>
    <mergeCell ref="L724:M724"/>
    <mergeCell ref="N727:N728"/>
    <mergeCell ref="Q727:U728"/>
    <mergeCell ref="G728:H728"/>
    <mergeCell ref="L728:M728"/>
    <mergeCell ref="N748:N749"/>
    <mergeCell ref="Q748:U749"/>
    <mergeCell ref="G749:H749"/>
    <mergeCell ref="L749:M749"/>
    <mergeCell ref="N752:N753"/>
    <mergeCell ref="Q752:U753"/>
    <mergeCell ref="G753:H753"/>
    <mergeCell ref="L753:M753"/>
    <mergeCell ref="N756:N757"/>
    <mergeCell ref="Q756:U757"/>
    <mergeCell ref="G757:H757"/>
    <mergeCell ref="L757:M757"/>
    <mergeCell ref="N740:N741"/>
    <mergeCell ref="Q740:U741"/>
    <mergeCell ref="D741:E741"/>
    <mergeCell ref="G741:H741"/>
    <mergeCell ref="L741:M741"/>
    <mergeCell ref="N744:N745"/>
    <mergeCell ref="Q744:U745"/>
    <mergeCell ref="D745:E745"/>
    <mergeCell ref="G745:H745"/>
    <mergeCell ref="L745:M745"/>
    <mergeCell ref="N768:N769"/>
    <mergeCell ref="Q768:U769"/>
    <mergeCell ref="D769:E769"/>
    <mergeCell ref="G769:H769"/>
    <mergeCell ref="L769:M769"/>
    <mergeCell ref="N772:N773"/>
    <mergeCell ref="Q772:U773"/>
    <mergeCell ref="G773:H773"/>
    <mergeCell ref="L773:M773"/>
    <mergeCell ref="N776:N777"/>
    <mergeCell ref="Q776:U777"/>
    <mergeCell ref="G777:H777"/>
    <mergeCell ref="L777:M777"/>
    <mergeCell ref="N760:N761"/>
    <mergeCell ref="Q760:U761"/>
    <mergeCell ref="G761:H761"/>
    <mergeCell ref="L761:M761"/>
    <mergeCell ref="N764:N765"/>
    <mergeCell ref="Q764:U765"/>
    <mergeCell ref="G765:H765"/>
    <mergeCell ref="L765:M765"/>
    <mergeCell ref="N792:N793"/>
    <mergeCell ref="Q792:U793"/>
    <mergeCell ref="G793:H793"/>
    <mergeCell ref="L793:M793"/>
    <mergeCell ref="K796:M796"/>
    <mergeCell ref="Q796:U796"/>
    <mergeCell ref="B798:T798"/>
    <mergeCell ref="C799:D799"/>
    <mergeCell ref="E799:L799"/>
    <mergeCell ref="M799:T799"/>
    <mergeCell ref="N780:N781"/>
    <mergeCell ref="Q780:U781"/>
    <mergeCell ref="G781:H781"/>
    <mergeCell ref="L781:M781"/>
    <mergeCell ref="N784:N785"/>
    <mergeCell ref="Q784:U785"/>
    <mergeCell ref="G785:H785"/>
    <mergeCell ref="L785:M785"/>
    <mergeCell ref="N788:N789"/>
    <mergeCell ref="Q788:U789"/>
    <mergeCell ref="G789:H789"/>
    <mergeCell ref="L789:M789"/>
    <mergeCell ref="N809:N810"/>
    <mergeCell ref="Q809:U810"/>
    <mergeCell ref="D810:E810"/>
    <mergeCell ref="G810:H810"/>
    <mergeCell ref="L810:M810"/>
    <mergeCell ref="N813:N814"/>
    <mergeCell ref="Q813:U814"/>
    <mergeCell ref="G814:H814"/>
    <mergeCell ref="L814:M814"/>
    <mergeCell ref="N801:N802"/>
    <mergeCell ref="Q801:U802"/>
    <mergeCell ref="D802:E802"/>
    <mergeCell ref="G802:H802"/>
    <mergeCell ref="L802:M802"/>
    <mergeCell ref="N805:N806"/>
    <mergeCell ref="Q805:U806"/>
    <mergeCell ref="D806:E806"/>
    <mergeCell ref="G806:H806"/>
    <mergeCell ref="L806:M806"/>
    <mergeCell ref="N829:N830"/>
    <mergeCell ref="Q829:U830"/>
    <mergeCell ref="G830:H830"/>
    <mergeCell ref="L830:M830"/>
    <mergeCell ref="N833:N834"/>
    <mergeCell ref="Q833:U834"/>
    <mergeCell ref="D834:E834"/>
    <mergeCell ref="G834:H834"/>
    <mergeCell ref="L834:M834"/>
    <mergeCell ref="N817:N818"/>
    <mergeCell ref="Q817:U818"/>
    <mergeCell ref="G818:H818"/>
    <mergeCell ref="L818:M818"/>
    <mergeCell ref="N821:N822"/>
    <mergeCell ref="Q821:U822"/>
    <mergeCell ref="G822:H822"/>
    <mergeCell ref="L822:M822"/>
    <mergeCell ref="N825:N826"/>
    <mergeCell ref="Q825:U826"/>
    <mergeCell ref="G826:H826"/>
    <mergeCell ref="L826:M826"/>
    <mergeCell ref="N849:N850"/>
    <mergeCell ref="Q849:U850"/>
    <mergeCell ref="G850:H850"/>
    <mergeCell ref="L850:M850"/>
    <mergeCell ref="N853:N854"/>
    <mergeCell ref="Q853:U854"/>
    <mergeCell ref="G854:H854"/>
    <mergeCell ref="L854:M854"/>
    <mergeCell ref="N857:N858"/>
    <mergeCell ref="Q857:U858"/>
    <mergeCell ref="G858:H858"/>
    <mergeCell ref="L858:M858"/>
    <mergeCell ref="N837:N838"/>
    <mergeCell ref="Q837:U838"/>
    <mergeCell ref="G838:H838"/>
    <mergeCell ref="L838:M838"/>
    <mergeCell ref="N841:N842"/>
    <mergeCell ref="Q841:U842"/>
    <mergeCell ref="G842:H842"/>
    <mergeCell ref="L842:M842"/>
    <mergeCell ref="N845:N846"/>
    <mergeCell ref="Q845:U846"/>
    <mergeCell ref="G846:H846"/>
    <mergeCell ref="L846:M846"/>
    <mergeCell ref="N870:N871"/>
    <mergeCell ref="Q870:U871"/>
    <mergeCell ref="D871:E871"/>
    <mergeCell ref="G871:H871"/>
    <mergeCell ref="L871:M871"/>
    <mergeCell ref="N874:N875"/>
    <mergeCell ref="Q874:U875"/>
    <mergeCell ref="D875:E875"/>
    <mergeCell ref="G875:H875"/>
    <mergeCell ref="L875:M875"/>
    <mergeCell ref="K861:M861"/>
    <mergeCell ref="Q861:U861"/>
    <mergeCell ref="B863:T863"/>
    <mergeCell ref="C864:D864"/>
    <mergeCell ref="E864:L864"/>
    <mergeCell ref="M864:T864"/>
    <mergeCell ref="N866:N867"/>
    <mergeCell ref="Q866:U867"/>
    <mergeCell ref="D867:E867"/>
    <mergeCell ref="G867:H867"/>
    <mergeCell ref="L867:M867"/>
    <mergeCell ref="N890:N891"/>
    <mergeCell ref="Q890:U891"/>
    <mergeCell ref="G891:H891"/>
    <mergeCell ref="L891:M891"/>
    <mergeCell ref="N894:N895"/>
    <mergeCell ref="Q894:U895"/>
    <mergeCell ref="G895:H895"/>
    <mergeCell ref="L895:M895"/>
    <mergeCell ref="N878:N879"/>
    <mergeCell ref="Q878:U879"/>
    <mergeCell ref="G879:H879"/>
    <mergeCell ref="L879:M879"/>
    <mergeCell ref="N882:N883"/>
    <mergeCell ref="Q882:U883"/>
    <mergeCell ref="G883:H883"/>
    <mergeCell ref="L883:M883"/>
    <mergeCell ref="N886:N887"/>
    <mergeCell ref="Q886:U887"/>
    <mergeCell ref="G887:H887"/>
    <mergeCell ref="L887:M887"/>
    <mergeCell ref="N910:N911"/>
    <mergeCell ref="Q910:U911"/>
    <mergeCell ref="G911:H911"/>
    <mergeCell ref="L911:M911"/>
    <mergeCell ref="N914:N915"/>
    <mergeCell ref="Q914:U915"/>
    <mergeCell ref="G915:H915"/>
    <mergeCell ref="L915:M915"/>
    <mergeCell ref="N918:N919"/>
    <mergeCell ref="Q918:U919"/>
    <mergeCell ref="G919:H919"/>
    <mergeCell ref="L919:M919"/>
    <mergeCell ref="N898:N899"/>
    <mergeCell ref="Q898:U899"/>
    <mergeCell ref="D899:E899"/>
    <mergeCell ref="G899:H899"/>
    <mergeCell ref="L899:M899"/>
    <mergeCell ref="N902:N903"/>
    <mergeCell ref="Q902:U903"/>
    <mergeCell ref="G903:H903"/>
    <mergeCell ref="L903:M903"/>
    <mergeCell ref="N906:N907"/>
    <mergeCell ref="Q906:U907"/>
    <mergeCell ref="G907:H907"/>
    <mergeCell ref="L907:M907"/>
    <mergeCell ref="N931:N932"/>
    <mergeCell ref="Q931:U932"/>
    <mergeCell ref="D932:E932"/>
    <mergeCell ref="G932:H932"/>
    <mergeCell ref="L932:M932"/>
    <mergeCell ref="N935:N936"/>
    <mergeCell ref="Q935:U936"/>
    <mergeCell ref="D936:E936"/>
    <mergeCell ref="G936:H936"/>
    <mergeCell ref="L936:M936"/>
    <mergeCell ref="N922:N923"/>
    <mergeCell ref="Q922:U923"/>
    <mergeCell ref="G923:H923"/>
    <mergeCell ref="L923:M923"/>
    <mergeCell ref="K926:M926"/>
    <mergeCell ref="Q926:U926"/>
    <mergeCell ref="B928:T928"/>
    <mergeCell ref="C929:D929"/>
    <mergeCell ref="E929:L929"/>
    <mergeCell ref="M929:T929"/>
    <mergeCell ref="N947:N948"/>
    <mergeCell ref="P947:Q948"/>
    <mergeCell ref="R947:V948"/>
    <mergeCell ref="G948:H948"/>
    <mergeCell ref="L948:M948"/>
    <mergeCell ref="N951:N952"/>
    <mergeCell ref="Q951:U952"/>
    <mergeCell ref="G952:H952"/>
    <mergeCell ref="L952:M952"/>
    <mergeCell ref="N939:N940"/>
    <mergeCell ref="Q939:U940"/>
    <mergeCell ref="D940:E940"/>
    <mergeCell ref="G940:H940"/>
    <mergeCell ref="L940:M940"/>
    <mergeCell ref="N943:N944"/>
    <mergeCell ref="P943:Q944"/>
    <mergeCell ref="R943:V944"/>
    <mergeCell ref="G944:H944"/>
    <mergeCell ref="L944:M944"/>
    <mergeCell ref="N963:N964"/>
    <mergeCell ref="Q963:U964"/>
    <mergeCell ref="D964:E964"/>
    <mergeCell ref="G964:H964"/>
    <mergeCell ref="L964:M964"/>
    <mergeCell ref="N967:N968"/>
    <mergeCell ref="Q967:U968"/>
    <mergeCell ref="G968:H968"/>
    <mergeCell ref="L968:M968"/>
    <mergeCell ref="N971:N972"/>
    <mergeCell ref="Q971:U972"/>
    <mergeCell ref="G972:H972"/>
    <mergeCell ref="L972:M972"/>
    <mergeCell ref="N955:N956"/>
    <mergeCell ref="Q955:U956"/>
    <mergeCell ref="G956:H956"/>
    <mergeCell ref="L956:M956"/>
    <mergeCell ref="N959:N960"/>
    <mergeCell ref="Q959:U960"/>
    <mergeCell ref="G960:H960"/>
    <mergeCell ref="L960:M960"/>
    <mergeCell ref="N987:N988"/>
    <mergeCell ref="Q987:U988"/>
    <mergeCell ref="G988:H988"/>
    <mergeCell ref="L988:M988"/>
    <mergeCell ref="K991:M991"/>
    <mergeCell ref="Q991:U991"/>
    <mergeCell ref="B993:T993"/>
    <mergeCell ref="C994:D994"/>
    <mergeCell ref="E994:L994"/>
    <mergeCell ref="M994:T994"/>
    <mergeCell ref="N975:N976"/>
    <mergeCell ref="Q975:U976"/>
    <mergeCell ref="G976:H976"/>
    <mergeCell ref="L976:M976"/>
    <mergeCell ref="N979:N980"/>
    <mergeCell ref="Q979:U980"/>
    <mergeCell ref="G980:H980"/>
    <mergeCell ref="L980:M980"/>
    <mergeCell ref="N983:N984"/>
    <mergeCell ref="Q983:U984"/>
    <mergeCell ref="G984:H984"/>
    <mergeCell ref="L984:M984"/>
    <mergeCell ref="N1004:N1005"/>
    <mergeCell ref="Q1004:U1005"/>
    <mergeCell ref="D1005:E1005"/>
    <mergeCell ref="G1005:H1005"/>
    <mergeCell ref="L1005:M1005"/>
    <mergeCell ref="N1008:N1009"/>
    <mergeCell ref="Q1008:U1009"/>
    <mergeCell ref="G1009:H1009"/>
    <mergeCell ref="L1009:M1009"/>
    <mergeCell ref="N996:N997"/>
    <mergeCell ref="Q996:U997"/>
    <mergeCell ref="D997:E997"/>
    <mergeCell ref="G997:H997"/>
    <mergeCell ref="L997:M997"/>
    <mergeCell ref="N1000:N1001"/>
    <mergeCell ref="Q1000:U1001"/>
    <mergeCell ref="D1001:E1001"/>
    <mergeCell ref="G1001:H1001"/>
    <mergeCell ref="L1001:M1001"/>
    <mergeCell ref="N1024:N1025"/>
    <mergeCell ref="Q1024:U1025"/>
    <mergeCell ref="G1025:H1025"/>
    <mergeCell ref="L1025:M1025"/>
    <mergeCell ref="N1028:N1029"/>
    <mergeCell ref="Q1028:U1029"/>
    <mergeCell ref="D1029:E1029"/>
    <mergeCell ref="G1029:H1029"/>
    <mergeCell ref="L1029:M1029"/>
    <mergeCell ref="N1012:N1013"/>
    <mergeCell ref="Q1012:U1013"/>
    <mergeCell ref="G1013:H1013"/>
    <mergeCell ref="L1013:M1013"/>
    <mergeCell ref="N1016:N1017"/>
    <mergeCell ref="Q1016:U1017"/>
    <mergeCell ref="G1017:H1017"/>
    <mergeCell ref="L1017:M1017"/>
    <mergeCell ref="N1020:N1021"/>
    <mergeCell ref="Q1020:U1021"/>
    <mergeCell ref="G1021:H1021"/>
    <mergeCell ref="L1021:M1021"/>
    <mergeCell ref="N1044:N1045"/>
    <mergeCell ref="Q1044:U1045"/>
    <mergeCell ref="G1045:H1045"/>
    <mergeCell ref="L1045:M1045"/>
    <mergeCell ref="N1048:N1049"/>
    <mergeCell ref="Q1048:U1049"/>
    <mergeCell ref="G1049:H1049"/>
    <mergeCell ref="L1049:M1049"/>
    <mergeCell ref="N1052:N1053"/>
    <mergeCell ref="Q1052:U1053"/>
    <mergeCell ref="G1053:H1053"/>
    <mergeCell ref="L1053:M1053"/>
    <mergeCell ref="N1032:N1033"/>
    <mergeCell ref="Q1032:U1033"/>
    <mergeCell ref="G1033:H1033"/>
    <mergeCell ref="L1033:M1033"/>
    <mergeCell ref="N1036:N1037"/>
    <mergeCell ref="Q1036:U1037"/>
    <mergeCell ref="G1037:H1037"/>
    <mergeCell ref="L1037:M1037"/>
    <mergeCell ref="N1040:N1041"/>
    <mergeCell ref="Q1040:U1041"/>
    <mergeCell ref="G1041:H1041"/>
    <mergeCell ref="L1041:M1041"/>
    <mergeCell ref="N1065:N1066"/>
    <mergeCell ref="Q1065:U1066"/>
    <mergeCell ref="D1066:E1066"/>
    <mergeCell ref="G1066:H1066"/>
    <mergeCell ref="L1066:M1066"/>
    <mergeCell ref="N1069:N1070"/>
    <mergeCell ref="Q1069:U1070"/>
    <mergeCell ref="D1070:E1070"/>
    <mergeCell ref="G1070:H1070"/>
    <mergeCell ref="L1070:M1070"/>
    <mergeCell ref="K1056:M1056"/>
    <mergeCell ref="Q1056:U1056"/>
    <mergeCell ref="B1058:T1058"/>
    <mergeCell ref="C1059:D1059"/>
    <mergeCell ref="E1059:L1059"/>
    <mergeCell ref="M1059:T1059"/>
    <mergeCell ref="N1061:N1062"/>
    <mergeCell ref="Q1061:U1062"/>
    <mergeCell ref="D1062:E1062"/>
    <mergeCell ref="G1062:H1062"/>
    <mergeCell ref="L1062:M1062"/>
    <mergeCell ref="N1085:N1086"/>
    <mergeCell ref="Q1085:U1086"/>
    <mergeCell ref="G1086:H1086"/>
    <mergeCell ref="L1086:M1086"/>
    <mergeCell ref="N1089:N1090"/>
    <mergeCell ref="Q1089:U1090"/>
    <mergeCell ref="G1090:H1090"/>
    <mergeCell ref="L1090:M1090"/>
    <mergeCell ref="N1073:N1074"/>
    <mergeCell ref="Q1073:U1074"/>
    <mergeCell ref="G1074:H1074"/>
    <mergeCell ref="L1074:M1074"/>
    <mergeCell ref="N1077:N1078"/>
    <mergeCell ref="Q1077:U1078"/>
    <mergeCell ref="G1078:H1078"/>
    <mergeCell ref="L1078:M1078"/>
    <mergeCell ref="N1081:N1082"/>
    <mergeCell ref="Q1081:U1082"/>
    <mergeCell ref="G1082:H1082"/>
    <mergeCell ref="L1082:M1082"/>
    <mergeCell ref="N1105:N1106"/>
    <mergeCell ref="Q1105:U1106"/>
    <mergeCell ref="G1106:H1106"/>
    <mergeCell ref="L1106:M1106"/>
    <mergeCell ref="N1109:N1110"/>
    <mergeCell ref="Q1109:U1110"/>
    <mergeCell ref="G1110:H1110"/>
    <mergeCell ref="L1110:M1110"/>
    <mergeCell ref="N1113:N1114"/>
    <mergeCell ref="Q1113:U1114"/>
    <mergeCell ref="G1114:H1114"/>
    <mergeCell ref="L1114:M1114"/>
    <mergeCell ref="N1093:N1094"/>
    <mergeCell ref="Q1093:U1094"/>
    <mergeCell ref="D1094:E1094"/>
    <mergeCell ref="G1094:H1094"/>
    <mergeCell ref="L1094:M1094"/>
    <mergeCell ref="N1097:N1098"/>
    <mergeCell ref="Q1097:U1098"/>
    <mergeCell ref="G1098:H1098"/>
    <mergeCell ref="L1098:M1098"/>
    <mergeCell ref="N1101:N1102"/>
    <mergeCell ref="Q1101:U1102"/>
    <mergeCell ref="G1102:H1102"/>
    <mergeCell ref="L1102:M1102"/>
    <mergeCell ref="N1126:N1127"/>
    <mergeCell ref="Q1126:U1127"/>
    <mergeCell ref="D1127:E1127"/>
    <mergeCell ref="G1127:H1127"/>
    <mergeCell ref="L1127:M1127"/>
    <mergeCell ref="N1130:N1131"/>
    <mergeCell ref="Q1130:U1131"/>
    <mergeCell ref="D1131:E1131"/>
    <mergeCell ref="G1131:H1131"/>
    <mergeCell ref="L1131:M1131"/>
    <mergeCell ref="N1117:N1118"/>
    <mergeCell ref="Q1117:U1118"/>
    <mergeCell ref="G1118:H1118"/>
    <mergeCell ref="L1118:M1118"/>
    <mergeCell ref="K1121:M1121"/>
    <mergeCell ref="Q1121:U1121"/>
    <mergeCell ref="B1123:T1123"/>
    <mergeCell ref="C1124:D1124"/>
    <mergeCell ref="E1124:L1124"/>
    <mergeCell ref="M1124:T1124"/>
    <mergeCell ref="D1159:E1159"/>
    <mergeCell ref="G1159:H1159"/>
    <mergeCell ref="L1159:M1159"/>
    <mergeCell ref="N1142:N1143"/>
    <mergeCell ref="Q1142:U1143"/>
    <mergeCell ref="G1143:H1143"/>
    <mergeCell ref="L1143:M1143"/>
    <mergeCell ref="N1146:N1147"/>
    <mergeCell ref="Q1146:U1147"/>
    <mergeCell ref="G1147:H1147"/>
    <mergeCell ref="L1147:M1147"/>
    <mergeCell ref="N1150:N1151"/>
    <mergeCell ref="Q1150:U1151"/>
    <mergeCell ref="G1151:H1151"/>
    <mergeCell ref="L1151:M1151"/>
    <mergeCell ref="N1134:N1135"/>
    <mergeCell ref="Q1134:U1135"/>
    <mergeCell ref="D1135:E1135"/>
    <mergeCell ref="G1135:H1135"/>
    <mergeCell ref="L1135:M1135"/>
    <mergeCell ref="N1138:N1139"/>
    <mergeCell ref="Q1138:U1139"/>
    <mergeCell ref="G1139:H1139"/>
    <mergeCell ref="L1139:M1139"/>
    <mergeCell ref="N1162:N1163"/>
    <mergeCell ref="Q1162:U1163"/>
    <mergeCell ref="G1163:H1163"/>
    <mergeCell ref="L1163:M1163"/>
    <mergeCell ref="N1166:N1167"/>
    <mergeCell ref="Q1166:U1167"/>
    <mergeCell ref="G1167:H1167"/>
    <mergeCell ref="L1167:M1167"/>
    <mergeCell ref="N1170:N1171"/>
    <mergeCell ref="Q1170:U1171"/>
    <mergeCell ref="G1171:H1171"/>
    <mergeCell ref="L1171:M1171"/>
    <mergeCell ref="N1154:N1155"/>
    <mergeCell ref="Q1154:U1155"/>
    <mergeCell ref="G1155:H1155"/>
    <mergeCell ref="L1155:M1155"/>
    <mergeCell ref="N1158:N1159"/>
    <mergeCell ref="Q1158:U1159"/>
    <mergeCell ref="K1186:M1186"/>
    <mergeCell ref="Q1186:U1186"/>
    <mergeCell ref="B1188:T1188"/>
    <mergeCell ref="C1189:D1189"/>
    <mergeCell ref="E1189:L1189"/>
    <mergeCell ref="M1189:T1189"/>
    <mergeCell ref="N1191:N1192"/>
    <mergeCell ref="Q1191:U1192"/>
    <mergeCell ref="D1192:E1192"/>
    <mergeCell ref="G1192:H1192"/>
    <mergeCell ref="L1192:M1192"/>
    <mergeCell ref="N1174:N1175"/>
    <mergeCell ref="Q1174:U1175"/>
    <mergeCell ref="G1175:H1175"/>
    <mergeCell ref="L1175:M1175"/>
    <mergeCell ref="N1178:N1179"/>
    <mergeCell ref="Q1178:U1179"/>
    <mergeCell ref="G1179:H1179"/>
    <mergeCell ref="L1179:M1179"/>
    <mergeCell ref="N1182:N1183"/>
    <mergeCell ref="Q1182:U1183"/>
    <mergeCell ref="G1183:H1183"/>
    <mergeCell ref="L1183:M1183"/>
    <mergeCell ref="N1203:N1204"/>
    <mergeCell ref="Q1203:U1204"/>
    <mergeCell ref="G1204:H1204"/>
    <mergeCell ref="L1204:M1204"/>
    <mergeCell ref="N1207:N1208"/>
    <mergeCell ref="Q1207:U1208"/>
    <mergeCell ref="G1208:H1208"/>
    <mergeCell ref="L1208:M1208"/>
    <mergeCell ref="N1211:N1212"/>
    <mergeCell ref="Q1211:U1212"/>
    <mergeCell ref="G1212:H1212"/>
    <mergeCell ref="L1212:M1212"/>
    <mergeCell ref="N1195:N1196"/>
    <mergeCell ref="Q1195:U1196"/>
    <mergeCell ref="D1196:E1196"/>
    <mergeCell ref="G1196:H1196"/>
    <mergeCell ref="L1196:M1196"/>
    <mergeCell ref="N1199:N1200"/>
    <mergeCell ref="Q1199:U1200"/>
    <mergeCell ref="D1200:E1200"/>
    <mergeCell ref="G1200:H1200"/>
    <mergeCell ref="L1200:M1200"/>
    <mergeCell ref="N1223:N1224"/>
    <mergeCell ref="Q1223:U1224"/>
    <mergeCell ref="D1224:E1224"/>
    <mergeCell ref="G1224:H1224"/>
    <mergeCell ref="L1224:M1224"/>
    <mergeCell ref="N1227:N1228"/>
    <mergeCell ref="Q1227:U1228"/>
    <mergeCell ref="G1228:H1228"/>
    <mergeCell ref="L1228:M1228"/>
    <mergeCell ref="N1231:N1232"/>
    <mergeCell ref="Q1231:U1232"/>
    <mergeCell ref="G1232:H1232"/>
    <mergeCell ref="L1232:M1232"/>
    <mergeCell ref="N1215:N1216"/>
    <mergeCell ref="Q1215:U1216"/>
    <mergeCell ref="G1216:H1216"/>
    <mergeCell ref="L1216:M1216"/>
    <mergeCell ref="N1219:N1220"/>
    <mergeCell ref="Q1219:U1220"/>
    <mergeCell ref="G1220:H1220"/>
    <mergeCell ref="L1220:M1220"/>
    <mergeCell ref="N1247:N1248"/>
    <mergeCell ref="Q1247:U1248"/>
    <mergeCell ref="G1248:H1248"/>
    <mergeCell ref="L1248:M1248"/>
    <mergeCell ref="K1251:M1251"/>
    <mergeCell ref="Q1251:U1251"/>
    <mergeCell ref="B1253:T1253"/>
    <mergeCell ref="C1254:D1254"/>
    <mergeCell ref="E1254:L1254"/>
    <mergeCell ref="M1254:T1254"/>
    <mergeCell ref="N1235:N1236"/>
    <mergeCell ref="Q1235:U1236"/>
    <mergeCell ref="G1236:H1236"/>
    <mergeCell ref="L1236:M1236"/>
    <mergeCell ref="N1239:N1240"/>
    <mergeCell ref="Q1239:U1240"/>
    <mergeCell ref="G1240:H1240"/>
    <mergeCell ref="L1240:M1240"/>
    <mergeCell ref="N1243:N1244"/>
    <mergeCell ref="Q1243:U1244"/>
    <mergeCell ref="G1244:H1244"/>
    <mergeCell ref="L1244:M1244"/>
    <mergeCell ref="N1264:N1265"/>
    <mergeCell ref="Q1264:U1265"/>
    <mergeCell ref="D1265:E1265"/>
    <mergeCell ref="G1265:H1265"/>
    <mergeCell ref="L1265:M1265"/>
    <mergeCell ref="N1268:N1269"/>
    <mergeCell ref="Q1268:U1269"/>
    <mergeCell ref="G1269:H1269"/>
    <mergeCell ref="L1269:M1269"/>
    <mergeCell ref="N1256:N1257"/>
    <mergeCell ref="Q1256:U1257"/>
    <mergeCell ref="D1257:E1257"/>
    <mergeCell ref="G1257:H1257"/>
    <mergeCell ref="L1257:M1257"/>
    <mergeCell ref="N1260:N1261"/>
    <mergeCell ref="Q1260:U1261"/>
    <mergeCell ref="D1261:E1261"/>
    <mergeCell ref="G1261:H1261"/>
    <mergeCell ref="L1261:M1261"/>
    <mergeCell ref="N1284:N1285"/>
    <mergeCell ref="Q1284:U1285"/>
    <mergeCell ref="G1285:H1285"/>
    <mergeCell ref="L1285:M1285"/>
    <mergeCell ref="N1288:N1289"/>
    <mergeCell ref="Q1288:U1289"/>
    <mergeCell ref="D1289:E1289"/>
    <mergeCell ref="G1289:H1289"/>
    <mergeCell ref="L1289:M1289"/>
    <mergeCell ref="N1272:N1273"/>
    <mergeCell ref="Q1272:U1273"/>
    <mergeCell ref="G1273:H1273"/>
    <mergeCell ref="L1273:M1273"/>
    <mergeCell ref="N1276:N1277"/>
    <mergeCell ref="Q1276:U1277"/>
    <mergeCell ref="G1277:H1277"/>
    <mergeCell ref="L1277:M1277"/>
    <mergeCell ref="N1280:N1281"/>
    <mergeCell ref="Q1280:U1281"/>
    <mergeCell ref="G1281:H1281"/>
    <mergeCell ref="L1281:M1281"/>
    <mergeCell ref="N1304:N1305"/>
    <mergeCell ref="Q1304:U1305"/>
    <mergeCell ref="G1305:H1305"/>
    <mergeCell ref="L1305:M1305"/>
    <mergeCell ref="N1308:N1309"/>
    <mergeCell ref="Q1308:U1309"/>
    <mergeCell ref="G1309:H1309"/>
    <mergeCell ref="L1309:M1309"/>
    <mergeCell ref="N1312:N1313"/>
    <mergeCell ref="Q1312:U1313"/>
    <mergeCell ref="G1313:H1313"/>
    <mergeCell ref="L1313:M1313"/>
    <mergeCell ref="N1292:N1293"/>
    <mergeCell ref="Q1292:U1293"/>
    <mergeCell ref="G1293:H1293"/>
    <mergeCell ref="L1293:M1293"/>
    <mergeCell ref="N1296:N1297"/>
    <mergeCell ref="Q1296:U1297"/>
    <mergeCell ref="G1297:H1297"/>
    <mergeCell ref="L1297:M1297"/>
    <mergeCell ref="N1300:N1301"/>
    <mergeCell ref="Q1300:U1301"/>
    <mergeCell ref="G1301:H1301"/>
    <mergeCell ref="L1301:M1301"/>
    <mergeCell ref="N1325:N1326"/>
    <mergeCell ref="Q1325:U1326"/>
    <mergeCell ref="D1326:E1326"/>
    <mergeCell ref="G1326:H1326"/>
    <mergeCell ref="L1326:M1326"/>
    <mergeCell ref="N1329:N1330"/>
    <mergeCell ref="Q1329:U1330"/>
    <mergeCell ref="D1330:E1330"/>
    <mergeCell ref="G1330:H1330"/>
    <mergeCell ref="L1330:M1330"/>
    <mergeCell ref="K1316:M1316"/>
    <mergeCell ref="Q1316:U1316"/>
    <mergeCell ref="B1318:T1318"/>
    <mergeCell ref="C1319:D1319"/>
    <mergeCell ref="E1319:L1319"/>
    <mergeCell ref="M1319:T1319"/>
    <mergeCell ref="N1321:N1322"/>
    <mergeCell ref="Q1321:U1322"/>
    <mergeCell ref="D1322:E1322"/>
    <mergeCell ref="G1322:H1322"/>
    <mergeCell ref="L1322:M1322"/>
    <mergeCell ref="N1345:N1346"/>
    <mergeCell ref="Q1345:U1346"/>
    <mergeCell ref="G1346:H1346"/>
    <mergeCell ref="L1346:M1346"/>
    <mergeCell ref="N1349:N1350"/>
    <mergeCell ref="Q1349:U1350"/>
    <mergeCell ref="G1350:H1350"/>
    <mergeCell ref="L1350:M1350"/>
    <mergeCell ref="N1333:N1334"/>
    <mergeCell ref="Q1333:U1334"/>
    <mergeCell ref="G1334:H1334"/>
    <mergeCell ref="L1334:M1334"/>
    <mergeCell ref="N1337:N1338"/>
    <mergeCell ref="Q1337:U1338"/>
    <mergeCell ref="G1338:H1338"/>
    <mergeCell ref="L1338:M1338"/>
    <mergeCell ref="N1341:N1342"/>
    <mergeCell ref="Q1341:U1342"/>
    <mergeCell ref="G1342:H1342"/>
    <mergeCell ref="L1342:M1342"/>
    <mergeCell ref="N1365:N1366"/>
    <mergeCell ref="Q1365:U1366"/>
    <mergeCell ref="G1366:H1366"/>
    <mergeCell ref="L1366:M1366"/>
    <mergeCell ref="N1369:N1370"/>
    <mergeCell ref="Q1369:U1370"/>
    <mergeCell ref="G1370:H1370"/>
    <mergeCell ref="L1370:M1370"/>
    <mergeCell ref="N1373:N1374"/>
    <mergeCell ref="Q1373:U1374"/>
    <mergeCell ref="G1374:H1374"/>
    <mergeCell ref="L1374:M1374"/>
    <mergeCell ref="N1353:N1354"/>
    <mergeCell ref="Q1353:U1354"/>
    <mergeCell ref="D1354:E1354"/>
    <mergeCell ref="G1354:H1354"/>
    <mergeCell ref="L1354:M1354"/>
    <mergeCell ref="N1357:N1358"/>
    <mergeCell ref="Q1357:U1358"/>
    <mergeCell ref="G1358:H1358"/>
    <mergeCell ref="L1358:M1358"/>
    <mergeCell ref="N1361:N1362"/>
    <mergeCell ref="Q1361:U1362"/>
    <mergeCell ref="G1362:H1362"/>
    <mergeCell ref="L1362:M1362"/>
    <mergeCell ref="N1386:N1387"/>
    <mergeCell ref="Q1386:U1387"/>
    <mergeCell ref="D1387:E1387"/>
    <mergeCell ref="G1387:H1387"/>
    <mergeCell ref="L1387:M1387"/>
    <mergeCell ref="N1390:N1391"/>
    <mergeCell ref="Q1390:U1391"/>
    <mergeCell ref="D1391:E1391"/>
    <mergeCell ref="G1391:H1391"/>
    <mergeCell ref="L1391:M1391"/>
    <mergeCell ref="N1377:N1378"/>
    <mergeCell ref="Q1377:U1378"/>
    <mergeCell ref="G1378:H1378"/>
    <mergeCell ref="L1378:M1378"/>
    <mergeCell ref="K1381:M1381"/>
    <mergeCell ref="Q1381:U1381"/>
    <mergeCell ref="B1383:T1383"/>
    <mergeCell ref="C1384:D1384"/>
    <mergeCell ref="E1384:L1384"/>
    <mergeCell ref="M1384:T1384"/>
    <mergeCell ref="D1419:E1419"/>
    <mergeCell ref="G1419:H1419"/>
    <mergeCell ref="L1419:M1419"/>
    <mergeCell ref="N1402:N1403"/>
    <mergeCell ref="Q1402:U1403"/>
    <mergeCell ref="G1403:H1403"/>
    <mergeCell ref="L1403:M1403"/>
    <mergeCell ref="N1406:N1407"/>
    <mergeCell ref="Q1406:U1407"/>
    <mergeCell ref="G1407:H1407"/>
    <mergeCell ref="L1407:M1407"/>
    <mergeCell ref="N1410:N1411"/>
    <mergeCell ref="Q1410:U1411"/>
    <mergeCell ref="G1411:H1411"/>
    <mergeCell ref="L1411:M1411"/>
    <mergeCell ref="N1394:N1395"/>
    <mergeCell ref="Q1394:U1395"/>
    <mergeCell ref="D1395:E1395"/>
    <mergeCell ref="G1395:H1395"/>
    <mergeCell ref="L1395:M1395"/>
    <mergeCell ref="N1398:N1399"/>
    <mergeCell ref="Q1398:U1399"/>
    <mergeCell ref="G1399:H1399"/>
    <mergeCell ref="L1399:M1399"/>
    <mergeCell ref="N1422:N1423"/>
    <mergeCell ref="Q1422:U1423"/>
    <mergeCell ref="G1423:H1423"/>
    <mergeCell ref="L1423:M1423"/>
    <mergeCell ref="N1426:N1427"/>
    <mergeCell ref="Q1426:U1427"/>
    <mergeCell ref="G1427:H1427"/>
    <mergeCell ref="L1427:M1427"/>
    <mergeCell ref="N1430:N1431"/>
    <mergeCell ref="Q1430:U1431"/>
    <mergeCell ref="G1431:H1431"/>
    <mergeCell ref="L1431:M1431"/>
    <mergeCell ref="N1414:N1415"/>
    <mergeCell ref="Q1414:U1415"/>
    <mergeCell ref="G1415:H1415"/>
    <mergeCell ref="L1415:M1415"/>
    <mergeCell ref="N1418:N1419"/>
    <mergeCell ref="Q1418:U1419"/>
    <mergeCell ref="K1446:M1446"/>
    <mergeCell ref="Q1446:U1446"/>
    <mergeCell ref="B1448:T1448"/>
    <mergeCell ref="C1449:D1449"/>
    <mergeCell ref="E1449:L1449"/>
    <mergeCell ref="M1449:T1449"/>
    <mergeCell ref="N1451:N1452"/>
    <mergeCell ref="Q1451:U1452"/>
    <mergeCell ref="D1452:E1452"/>
    <mergeCell ref="G1452:H1452"/>
    <mergeCell ref="L1452:M1452"/>
    <mergeCell ref="N1434:N1435"/>
    <mergeCell ref="Q1434:U1435"/>
    <mergeCell ref="G1435:H1435"/>
    <mergeCell ref="L1435:M1435"/>
    <mergeCell ref="N1438:N1439"/>
    <mergeCell ref="Q1438:U1439"/>
    <mergeCell ref="G1439:H1439"/>
    <mergeCell ref="L1439:M1439"/>
    <mergeCell ref="N1442:N1443"/>
    <mergeCell ref="Q1442:U1443"/>
    <mergeCell ref="G1443:H1443"/>
    <mergeCell ref="L1443:M1443"/>
    <mergeCell ref="N1463:N1464"/>
    <mergeCell ref="Q1463:U1464"/>
    <mergeCell ref="G1464:H1464"/>
    <mergeCell ref="L1464:M1464"/>
    <mergeCell ref="N1467:N1468"/>
    <mergeCell ref="Q1467:U1468"/>
    <mergeCell ref="G1468:H1468"/>
    <mergeCell ref="L1468:M1468"/>
    <mergeCell ref="N1471:N1472"/>
    <mergeCell ref="Q1471:U1472"/>
    <mergeCell ref="G1472:H1472"/>
    <mergeCell ref="L1472:M1472"/>
    <mergeCell ref="N1455:N1456"/>
    <mergeCell ref="Q1455:U1456"/>
    <mergeCell ref="D1456:E1456"/>
    <mergeCell ref="G1456:H1456"/>
    <mergeCell ref="L1456:M1456"/>
    <mergeCell ref="N1459:N1460"/>
    <mergeCell ref="Q1459:U1460"/>
    <mergeCell ref="D1460:E1460"/>
    <mergeCell ref="G1460:H1460"/>
    <mergeCell ref="L1460:M1460"/>
    <mergeCell ref="D1484:E1484"/>
    <mergeCell ref="G1484:H1484"/>
    <mergeCell ref="L1484:M1484"/>
    <mergeCell ref="N1487:N1488"/>
    <mergeCell ref="Q1487:U1488"/>
    <mergeCell ref="G1488:H1488"/>
    <mergeCell ref="L1488:M1488"/>
    <mergeCell ref="N1491:N1492"/>
    <mergeCell ref="Q1491:U1492"/>
    <mergeCell ref="G1492:H1492"/>
    <mergeCell ref="L1492:M1492"/>
    <mergeCell ref="N1475:N1476"/>
    <mergeCell ref="Q1475:U1476"/>
    <mergeCell ref="G1476:H1476"/>
    <mergeCell ref="L1476:M1476"/>
    <mergeCell ref="N1479:N1480"/>
    <mergeCell ref="Q1479:U1480"/>
    <mergeCell ref="G1480:H1480"/>
    <mergeCell ref="L1480:M1480"/>
    <mergeCell ref="S6:U6"/>
    <mergeCell ref="Q14:U15"/>
    <mergeCell ref="Q21:U22"/>
    <mergeCell ref="D22:E22"/>
    <mergeCell ref="Q25:U26"/>
    <mergeCell ref="D26:E26"/>
    <mergeCell ref="Q29:U30"/>
    <mergeCell ref="D30:E30"/>
    <mergeCell ref="Q33:U34"/>
    <mergeCell ref="Q37:U38"/>
    <mergeCell ref="Q41:U42"/>
    <mergeCell ref="Q45:U46"/>
    <mergeCell ref="Q49:U50"/>
    <mergeCell ref="Q53:U54"/>
    <mergeCell ref="D54:E54"/>
    <mergeCell ref="Q57:U58"/>
    <mergeCell ref="Q61:U62"/>
    <mergeCell ref="G54:H54"/>
    <mergeCell ref="L54:M54"/>
    <mergeCell ref="N57:N58"/>
    <mergeCell ref="G58:H58"/>
    <mergeCell ref="L58:M58"/>
    <mergeCell ref="N53:N54"/>
    <mergeCell ref="G22:H22"/>
    <mergeCell ref="L22:M22"/>
    <mergeCell ref="G46:H46"/>
    <mergeCell ref="L46:M46"/>
    <mergeCell ref="N49:N50"/>
    <mergeCell ref="G50:H50"/>
    <mergeCell ref="L50:M50"/>
    <mergeCell ref="N37:N38"/>
    <mergeCell ref="G38:H38"/>
    <mergeCell ref="Q122:U123"/>
    <mergeCell ref="Q126:U127"/>
    <mergeCell ref="Q130:U131"/>
    <mergeCell ref="Q134:U135"/>
    <mergeCell ref="Q138:U139"/>
    <mergeCell ref="Q142:U143"/>
    <mergeCell ref="Q146:U146"/>
    <mergeCell ref="Q151:U152"/>
    <mergeCell ref="D152:E152"/>
    <mergeCell ref="Q90:U91"/>
    <mergeCell ref="D91:E91"/>
    <mergeCell ref="Q94:U95"/>
    <mergeCell ref="D95:E95"/>
    <mergeCell ref="Q98:U99"/>
    <mergeCell ref="Q102:U103"/>
    <mergeCell ref="Q106:U107"/>
    <mergeCell ref="Q110:U111"/>
    <mergeCell ref="Q114:U115"/>
    <mergeCell ref="G143:H143"/>
    <mergeCell ref="L143:M143"/>
    <mergeCell ref="K146:M146"/>
    <mergeCell ref="B148:T148"/>
    <mergeCell ref="C149:D149"/>
    <mergeCell ref="E149:L149"/>
    <mergeCell ref="M149:T149"/>
    <mergeCell ref="N134:N135"/>
    <mergeCell ref="G135:H135"/>
    <mergeCell ref="L135:M135"/>
    <mergeCell ref="N138:N139"/>
    <mergeCell ref="G139:H139"/>
    <mergeCell ref="L139:M139"/>
    <mergeCell ref="N142:N143"/>
    <mergeCell ref="Q244:U245"/>
    <mergeCell ref="Q167:U168"/>
    <mergeCell ref="P171:Q172"/>
    <mergeCell ref="R171:V172"/>
    <mergeCell ref="P175:Q176"/>
    <mergeCell ref="R175:V176"/>
    <mergeCell ref="P179:Q180"/>
    <mergeCell ref="R179:V180"/>
    <mergeCell ref="Q183:U184"/>
    <mergeCell ref="D184:E184"/>
    <mergeCell ref="Q187:U188"/>
    <mergeCell ref="Q191:U192"/>
    <mergeCell ref="Q195:U196"/>
    <mergeCell ref="G233:H233"/>
    <mergeCell ref="L233:M233"/>
    <mergeCell ref="N236:N237"/>
    <mergeCell ref="G237:H237"/>
    <mergeCell ref="L237:M237"/>
    <mergeCell ref="N232:N233"/>
    <mergeCell ref="G225:H225"/>
    <mergeCell ref="L225:M225"/>
    <mergeCell ref="N228:N229"/>
    <mergeCell ref="G229:H229"/>
    <mergeCell ref="L229:M229"/>
    <mergeCell ref="G217:H217"/>
    <mergeCell ref="L217:M217"/>
    <mergeCell ref="N220:N221"/>
    <mergeCell ref="G221:H221"/>
    <mergeCell ref="L221:M221"/>
    <mergeCell ref="N224:N225"/>
    <mergeCell ref="N216:N217"/>
    <mergeCell ref="G208:H208"/>
    <mergeCell ref="Q297:U298"/>
    <mergeCell ref="Q301:U302"/>
    <mergeCell ref="Q305:U306"/>
    <mergeCell ref="Q309:U310"/>
    <mergeCell ref="Q313:U314"/>
    <mergeCell ref="D314:E314"/>
    <mergeCell ref="Q317:U318"/>
    <mergeCell ref="Q321:U322"/>
    <mergeCell ref="Q325:U326"/>
    <mergeCell ref="Q252:U253"/>
    <mergeCell ref="Q256:U257"/>
    <mergeCell ref="Q260:U261"/>
    <mergeCell ref="Q264:U265"/>
    <mergeCell ref="Q268:U269"/>
    <mergeCell ref="Q272:U273"/>
    <mergeCell ref="Q276:U276"/>
    <mergeCell ref="Q281:U282"/>
    <mergeCell ref="D282:E282"/>
    <mergeCell ref="G310:H310"/>
    <mergeCell ref="L310:M310"/>
    <mergeCell ref="G298:H298"/>
    <mergeCell ref="L298:M298"/>
    <mergeCell ref="N301:N302"/>
    <mergeCell ref="G302:H302"/>
    <mergeCell ref="L302:M302"/>
    <mergeCell ref="N305:N306"/>
    <mergeCell ref="N297:N298"/>
    <mergeCell ref="G290:H290"/>
    <mergeCell ref="L290:M290"/>
    <mergeCell ref="N293:N294"/>
    <mergeCell ref="G294:H294"/>
    <mergeCell ref="L294:M294"/>
    <mergeCell ref="D379:E379"/>
    <mergeCell ref="Q382:U383"/>
    <mergeCell ref="Q386:U387"/>
    <mergeCell ref="Q390:U391"/>
    <mergeCell ref="Q394:U395"/>
    <mergeCell ref="Q398:U399"/>
    <mergeCell ref="Q402:U403"/>
    <mergeCell ref="Q406:U406"/>
    <mergeCell ref="Q411:U412"/>
    <mergeCell ref="D412:E412"/>
    <mergeCell ref="Q346:U347"/>
    <mergeCell ref="D347:E347"/>
    <mergeCell ref="Q350:U351"/>
    <mergeCell ref="D351:E351"/>
    <mergeCell ref="Q354:U355"/>
    <mergeCell ref="D355:E355"/>
    <mergeCell ref="Q358:U359"/>
    <mergeCell ref="Q362:U363"/>
    <mergeCell ref="Q366:U367"/>
    <mergeCell ref="Q370:U371"/>
    <mergeCell ref="Q374:U375"/>
    <mergeCell ref="Q378:U379"/>
    <mergeCell ref="G412:H412"/>
    <mergeCell ref="L412:M412"/>
    <mergeCell ref="G387:H387"/>
    <mergeCell ref="L387:M387"/>
    <mergeCell ref="N390:N391"/>
    <mergeCell ref="G391:H391"/>
    <mergeCell ref="L391:M391"/>
    <mergeCell ref="G379:H379"/>
    <mergeCell ref="L379:M379"/>
    <mergeCell ref="N382:N383"/>
    <mergeCell ref="Q427:U428"/>
    <mergeCell ref="Q431:U432"/>
    <mergeCell ref="Q435:U436"/>
    <mergeCell ref="Q439:U440"/>
    <mergeCell ref="Q443:U444"/>
    <mergeCell ref="D444:E444"/>
    <mergeCell ref="Q447:U448"/>
    <mergeCell ref="Q451:U452"/>
    <mergeCell ref="Q455:U456"/>
    <mergeCell ref="N459:N460"/>
    <mergeCell ref="G460:H460"/>
    <mergeCell ref="L460:M460"/>
    <mergeCell ref="N463:N464"/>
    <mergeCell ref="G464:H464"/>
    <mergeCell ref="L464:M464"/>
    <mergeCell ref="G452:H452"/>
    <mergeCell ref="L452:M452"/>
    <mergeCell ref="N455:N456"/>
    <mergeCell ref="G456:H456"/>
    <mergeCell ref="L456:M456"/>
    <mergeCell ref="G444:H444"/>
    <mergeCell ref="L444:M444"/>
    <mergeCell ref="N447:N448"/>
    <mergeCell ref="G448:H448"/>
    <mergeCell ref="L448:M448"/>
    <mergeCell ref="N451:N452"/>
    <mergeCell ref="N443:N444"/>
    <mergeCell ref="G436:H436"/>
    <mergeCell ref="L436:M436"/>
    <mergeCell ref="N439:N440"/>
    <mergeCell ref="G440:H440"/>
    <mergeCell ref="L440:M440"/>
    <mergeCell ref="N1507:N1508"/>
    <mergeCell ref="Q1507:U1508"/>
    <mergeCell ref="G1508:H1508"/>
    <mergeCell ref="L1508:M1508"/>
    <mergeCell ref="K1511:M1511"/>
    <mergeCell ref="Q1511:U1511"/>
    <mergeCell ref="B1513:T1513"/>
    <mergeCell ref="D509:E509"/>
    <mergeCell ref="Q512:U513"/>
    <mergeCell ref="Q516:U517"/>
    <mergeCell ref="Q520:U521"/>
    <mergeCell ref="Q524:U525"/>
    <mergeCell ref="Q528:U529"/>
    <mergeCell ref="Q532:U533"/>
    <mergeCell ref="Q536:U536"/>
    <mergeCell ref="C539:D539"/>
    <mergeCell ref="E539:L539"/>
    <mergeCell ref="M539:T539"/>
    <mergeCell ref="N1495:N1496"/>
    <mergeCell ref="Q1495:U1496"/>
    <mergeCell ref="G1496:H1496"/>
    <mergeCell ref="L1496:M1496"/>
    <mergeCell ref="N1499:N1500"/>
    <mergeCell ref="Q1499:U1500"/>
    <mergeCell ref="G1500:H1500"/>
    <mergeCell ref="L1500:M1500"/>
    <mergeCell ref="N1503:N1504"/>
    <mergeCell ref="Q1503:U1504"/>
    <mergeCell ref="G1504:H1504"/>
    <mergeCell ref="L1504:M1504"/>
    <mergeCell ref="N1483:N1484"/>
    <mergeCell ref="Q1483:U14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97C4-0BFF-4854-A92B-CBD2220545D8}">
  <dimension ref="A1:H1501"/>
  <sheetViews>
    <sheetView topLeftCell="E1" workbookViewId="0">
      <selection activeCell="Q30" sqref="Q30"/>
    </sheetView>
  </sheetViews>
  <sheetFormatPr defaultRowHeight="15" x14ac:dyDescent="0.25"/>
  <cols>
    <col min="1" max="4" width="9.140625" hidden="1" customWidth="1"/>
    <col min="5" max="5" width="12" bestFit="1" customWidth="1"/>
    <col min="6" max="6" width="8.42578125" style="7" bestFit="1" customWidth="1"/>
    <col min="7" max="7" width="15.7109375" style="23" bestFit="1" customWidth="1"/>
    <col min="8" max="8" width="9.140625" hidden="1" customWidth="1"/>
  </cols>
  <sheetData>
    <row r="1" spans="1:8" x14ac:dyDescent="0.25">
      <c r="E1" s="10" t="s">
        <v>224</v>
      </c>
      <c r="F1" s="11" t="s">
        <v>225</v>
      </c>
      <c r="G1" s="22" t="s">
        <v>226</v>
      </c>
    </row>
    <row r="2" spans="1:8" x14ac:dyDescent="0.25">
      <c r="A2">
        <f>Sheet1!A22</f>
        <v>1</v>
      </c>
      <c r="B2" t="str">
        <f>TRIM(RIGHT(Sheet1!C19,6))</f>
        <v>640167</v>
      </c>
      <c r="C2" t="str">
        <f>IF(Sheet1!Q21="",IF(Sheet1!R21="", "",Sheet1!R21),Sheet1!Q21)</f>
        <v>00:00</v>
      </c>
      <c r="D2">
        <v>1</v>
      </c>
      <c r="E2" t="str">
        <f t="shared" ref="E2:E65" si="0">IFERROR(VLOOKUP(D2,A:C,2,0),"")</f>
        <v>640167</v>
      </c>
      <c r="F2" s="7">
        <f>IFERROR(VLOOKUP(D2,Sheet1!A:U,3,0),"")</f>
        <v>44317</v>
      </c>
      <c r="G2" s="23" t="str">
        <f>IFERROR(VLOOKUP(D2,A:C,3,0),"")</f>
        <v>00:00</v>
      </c>
      <c r="H2" s="2">
        <f>MAX(Sheet1!A:A)</f>
        <v>345</v>
      </c>
    </row>
    <row r="3" spans="1:8" x14ac:dyDescent="0.25">
      <c r="A3">
        <f>Sheet1!A23</f>
        <v>1</v>
      </c>
      <c r="B3" t="str">
        <f>IF(LEN(Sheet1!C20)=12, TRIM(RIGHT(Sheet1!C20,6)),B2)</f>
        <v>640167</v>
      </c>
      <c r="C3" t="str">
        <f>IF(Sheet1!Q22="",IF(Sheet1!R22="", "",Sheet1!R22),Sheet1!Q22)</f>
        <v/>
      </c>
      <c r="D3">
        <f t="shared" ref="D3:D66" si="1">IF(D2="","",IF(D2+1&gt;$H$2,"",D2+1))</f>
        <v>2</v>
      </c>
      <c r="E3" t="str">
        <f t="shared" si="0"/>
        <v>640167</v>
      </c>
      <c r="F3" s="7">
        <f>IFERROR(VLOOKUP(D3,Sheet1!A:U,3,0),"")</f>
        <v>44318</v>
      </c>
      <c r="G3" s="23" t="str">
        <f t="shared" ref="G3:G66" si="2">IFERROR(VLOOKUP(D3,A:C,3,0),"")</f>
        <v>00:00</v>
      </c>
    </row>
    <row r="4" spans="1:8" x14ac:dyDescent="0.25">
      <c r="A4">
        <f>Sheet1!A24</f>
        <v>1</v>
      </c>
      <c r="B4" t="str">
        <f>IF(LEN(Sheet1!C21)=12, TRIM(RIGHT(Sheet1!C21,6)),B3)</f>
        <v>640167</v>
      </c>
      <c r="C4" t="str">
        <f>IF(Sheet1!Q23="",IF(Sheet1!R23="", "",Sheet1!R23),Sheet1!Q23)</f>
        <v/>
      </c>
      <c r="D4">
        <f t="shared" si="1"/>
        <v>3</v>
      </c>
      <c r="E4" t="str">
        <f t="shared" si="0"/>
        <v>640167</v>
      </c>
      <c r="F4" s="7">
        <f>IFERROR(VLOOKUP(D4,Sheet1!A:U,3,0),"")</f>
        <v>44319</v>
      </c>
      <c r="G4" s="23" t="str">
        <f t="shared" si="2"/>
        <v>00:00</v>
      </c>
    </row>
    <row r="5" spans="1:8" x14ac:dyDescent="0.25">
      <c r="A5">
        <f>Sheet1!A25</f>
        <v>1</v>
      </c>
      <c r="B5" t="str">
        <f>IF(LEN(Sheet1!C22)=12, TRIM(RIGHT(Sheet1!C22,6)),B4)</f>
        <v>640167</v>
      </c>
      <c r="C5" t="str">
        <f>IF(Sheet1!Q24="",IF(Sheet1!R24="", "",Sheet1!R24),Sheet1!Q24)</f>
        <v/>
      </c>
      <c r="D5">
        <f t="shared" si="1"/>
        <v>4</v>
      </c>
      <c r="E5" t="str">
        <f t="shared" si="0"/>
        <v>640167</v>
      </c>
      <c r="F5" s="7">
        <f>IFERROR(VLOOKUP(D5,Sheet1!A:U,3,0),"")</f>
        <v>44320</v>
      </c>
      <c r="G5" s="23" t="str">
        <f t="shared" si="2"/>
        <v>08:00</v>
      </c>
    </row>
    <row r="6" spans="1:8" x14ac:dyDescent="0.25">
      <c r="A6">
        <f>Sheet1!A26</f>
        <v>2</v>
      </c>
      <c r="B6" t="str">
        <f>IF(LEN(Sheet1!C23)=12, TRIM(RIGHT(Sheet1!C23,6)),B5)</f>
        <v>640167</v>
      </c>
      <c r="C6" t="str">
        <f>IF(Sheet1!Q25="",IF(Sheet1!R25="", "",Sheet1!R25),Sheet1!Q25)</f>
        <v>00:00</v>
      </c>
      <c r="D6">
        <f t="shared" si="1"/>
        <v>5</v>
      </c>
      <c r="E6" t="str">
        <f t="shared" si="0"/>
        <v>640167</v>
      </c>
      <c r="F6" s="7">
        <f>IFERROR(VLOOKUP(D6,Sheet1!A:U,3,0),"")</f>
        <v>44321</v>
      </c>
      <c r="G6" s="23" t="str">
        <f t="shared" si="2"/>
        <v>08:00</v>
      </c>
    </row>
    <row r="7" spans="1:8" x14ac:dyDescent="0.25">
      <c r="A7">
        <f>Sheet1!A27</f>
        <v>2</v>
      </c>
      <c r="B7" t="str">
        <f>IF(LEN(Sheet1!C24)=12, TRIM(RIGHT(Sheet1!C24,6)),B6)</f>
        <v>640167</v>
      </c>
      <c r="C7" t="str">
        <f>IF(Sheet1!Q26="",IF(Sheet1!R26="", "",Sheet1!R26),Sheet1!Q26)</f>
        <v/>
      </c>
      <c r="D7">
        <f t="shared" si="1"/>
        <v>6</v>
      </c>
      <c r="E7" t="str">
        <f t="shared" si="0"/>
        <v>640167</v>
      </c>
      <c r="F7" s="7">
        <f>IFERROR(VLOOKUP(D7,Sheet1!A:U,3,0),"")</f>
        <v>44322</v>
      </c>
      <c r="G7" s="23" t="str">
        <f t="shared" si="2"/>
        <v>08:00</v>
      </c>
    </row>
    <row r="8" spans="1:8" x14ac:dyDescent="0.25">
      <c r="A8">
        <f>Sheet1!A28</f>
        <v>2</v>
      </c>
      <c r="B8" t="str">
        <f>IF(LEN(Sheet1!C25)=12, TRIM(RIGHT(Sheet1!C25,6)),B7)</f>
        <v>640167</v>
      </c>
      <c r="C8" t="str">
        <f>IF(Sheet1!Q27="",IF(Sheet1!R27="", "",Sheet1!R27),Sheet1!Q27)</f>
        <v/>
      </c>
      <c r="D8">
        <f t="shared" si="1"/>
        <v>7</v>
      </c>
      <c r="E8" t="str">
        <f t="shared" si="0"/>
        <v>640167</v>
      </c>
      <c r="F8" s="7">
        <f>IFERROR(VLOOKUP(D8,Sheet1!A:U,3,0),"")</f>
        <v>44323</v>
      </c>
      <c r="G8" s="23" t="str">
        <f t="shared" si="2"/>
        <v>08:00</v>
      </c>
    </row>
    <row r="9" spans="1:8" x14ac:dyDescent="0.25">
      <c r="A9">
        <f>Sheet1!A29</f>
        <v>2</v>
      </c>
      <c r="B9" t="str">
        <f>IF(LEN(Sheet1!C26)=12, TRIM(RIGHT(Sheet1!C26,6)),B8)</f>
        <v>640167</v>
      </c>
      <c r="C9" t="str">
        <f>IF(Sheet1!Q28="",IF(Sheet1!R28="", "",Sheet1!R28),Sheet1!Q28)</f>
        <v/>
      </c>
      <c r="D9">
        <f t="shared" si="1"/>
        <v>8</v>
      </c>
      <c r="E9" t="str">
        <f t="shared" si="0"/>
        <v>640167</v>
      </c>
      <c r="F9" s="7">
        <f>IFERROR(VLOOKUP(D9,Sheet1!A:U,3,0),"")</f>
        <v>44324</v>
      </c>
      <c r="G9" s="23" t="str">
        <f t="shared" si="2"/>
        <v>08:00</v>
      </c>
    </row>
    <row r="10" spans="1:8" x14ac:dyDescent="0.25">
      <c r="A10">
        <f>Sheet1!A30</f>
        <v>3</v>
      </c>
      <c r="B10" t="str">
        <f>IF(LEN(Sheet1!C27)=12, TRIM(RIGHT(Sheet1!C27,6)),B9)</f>
        <v>640167</v>
      </c>
      <c r="C10" t="str">
        <f>IF(Sheet1!Q29="",IF(Sheet1!R29="", "",Sheet1!R29),Sheet1!Q29)</f>
        <v>00:00</v>
      </c>
      <c r="D10">
        <f t="shared" si="1"/>
        <v>9</v>
      </c>
      <c r="E10" t="str">
        <f t="shared" si="0"/>
        <v>640167</v>
      </c>
      <c r="F10" s="7">
        <f>IFERROR(VLOOKUP(D10,Sheet1!A:U,3,0),"")</f>
        <v>44325</v>
      </c>
      <c r="G10" s="23" t="str">
        <f t="shared" si="2"/>
        <v>00:00</v>
      </c>
    </row>
    <row r="11" spans="1:8" x14ac:dyDescent="0.25">
      <c r="A11">
        <f>Sheet1!A31</f>
        <v>3</v>
      </c>
      <c r="B11" t="str">
        <f>IF(LEN(Sheet1!C28)=12, TRIM(RIGHT(Sheet1!C28,6)),B10)</f>
        <v>640167</v>
      </c>
      <c r="C11" t="str">
        <f>IF(Sheet1!Q30="",IF(Sheet1!R30="", "",Sheet1!R30),Sheet1!Q30)</f>
        <v/>
      </c>
      <c r="D11">
        <f t="shared" si="1"/>
        <v>10</v>
      </c>
      <c r="E11" t="str">
        <f t="shared" si="0"/>
        <v>640167</v>
      </c>
      <c r="F11" s="7">
        <f>IFERROR(VLOOKUP(D11,Sheet1!A:U,3,0),"")</f>
        <v>44326</v>
      </c>
      <c r="G11" s="23" t="str">
        <f t="shared" si="2"/>
        <v>08:00</v>
      </c>
    </row>
    <row r="12" spans="1:8" x14ac:dyDescent="0.25">
      <c r="A12">
        <f>Sheet1!A32</f>
        <v>3</v>
      </c>
      <c r="B12" t="str">
        <f>IF(LEN(Sheet1!C29)=12, TRIM(RIGHT(Sheet1!C29,6)),B11)</f>
        <v>640167</v>
      </c>
      <c r="C12" t="str">
        <f>IF(Sheet1!Q31="",IF(Sheet1!R31="", "",Sheet1!R31),Sheet1!Q31)</f>
        <v/>
      </c>
      <c r="D12">
        <f t="shared" si="1"/>
        <v>11</v>
      </c>
      <c r="E12" t="str">
        <f t="shared" si="0"/>
        <v>640167</v>
      </c>
      <c r="F12" s="7">
        <f>IFERROR(VLOOKUP(D12,Sheet1!A:U,3,0),"")</f>
        <v>44327</v>
      </c>
      <c r="G12" s="23" t="str">
        <f t="shared" si="2"/>
        <v>08:00</v>
      </c>
    </row>
    <row r="13" spans="1:8" x14ac:dyDescent="0.25">
      <c r="A13">
        <f>Sheet1!A33</f>
        <v>3</v>
      </c>
      <c r="B13" t="str">
        <f>IF(LEN(Sheet1!C30)=12, TRIM(RIGHT(Sheet1!C30,6)),B12)</f>
        <v>640167</v>
      </c>
      <c r="C13" t="str">
        <f>IF(Sheet1!Q32="",IF(Sheet1!R32="", "",Sheet1!R32),Sheet1!Q32)</f>
        <v/>
      </c>
      <c r="D13">
        <f t="shared" si="1"/>
        <v>12</v>
      </c>
      <c r="E13" t="str">
        <f t="shared" si="0"/>
        <v>640167</v>
      </c>
      <c r="F13" s="7">
        <f>IFERROR(VLOOKUP(D13,Sheet1!A:U,3,0),"")</f>
        <v>44328</v>
      </c>
      <c r="G13" s="23" t="str">
        <f t="shared" si="2"/>
        <v>08:00</v>
      </c>
    </row>
    <row r="14" spans="1:8" x14ac:dyDescent="0.25">
      <c r="A14">
        <f>Sheet1!A34</f>
        <v>4</v>
      </c>
      <c r="B14" t="str">
        <f>IF(LEN(Sheet1!C31)=12, TRIM(RIGHT(Sheet1!C31,6)),B13)</f>
        <v>640167</v>
      </c>
      <c r="C14" t="str">
        <f>IF(Sheet1!Q33="",IF(Sheet1!R33="", "",Sheet1!R33),Sheet1!Q33)</f>
        <v>08:00</v>
      </c>
      <c r="D14">
        <f t="shared" si="1"/>
        <v>13</v>
      </c>
      <c r="E14" t="str">
        <f t="shared" si="0"/>
        <v>640167</v>
      </c>
      <c r="F14" s="7">
        <f>IFERROR(VLOOKUP(D14,Sheet1!A:U,3,0),"")</f>
        <v>44329</v>
      </c>
      <c r="G14" s="23" t="str">
        <f t="shared" si="2"/>
        <v>08:00</v>
      </c>
    </row>
    <row r="15" spans="1:8" x14ac:dyDescent="0.25">
      <c r="A15">
        <f>Sheet1!A35</f>
        <v>4</v>
      </c>
      <c r="B15" t="str">
        <f>IF(LEN(Sheet1!C32)=12, TRIM(RIGHT(Sheet1!C32,6)),B14)</f>
        <v>640167</v>
      </c>
      <c r="C15" t="str">
        <f>IF(Sheet1!Q34="",IF(Sheet1!R34="", "",Sheet1!R34),Sheet1!Q34)</f>
        <v/>
      </c>
      <c r="D15">
        <f t="shared" si="1"/>
        <v>14</v>
      </c>
      <c r="E15" t="str">
        <f t="shared" si="0"/>
        <v>640167</v>
      </c>
      <c r="F15" s="7">
        <f>IFERROR(VLOOKUP(D15,Sheet1!A:U,3,0),"")</f>
        <v>44330</v>
      </c>
      <c r="G15" s="23" t="str">
        <f t="shared" si="2"/>
        <v>08:00</v>
      </c>
    </row>
    <row r="16" spans="1:8" x14ac:dyDescent="0.25">
      <c r="A16">
        <f>Sheet1!A36</f>
        <v>4</v>
      </c>
      <c r="B16" t="str">
        <f>IF(LEN(Sheet1!C33)=12, TRIM(RIGHT(Sheet1!C33,6)),B15)</f>
        <v>640167</v>
      </c>
      <c r="C16" t="str">
        <f>IF(Sheet1!Q35="",IF(Sheet1!R35="", "",Sheet1!R35),Sheet1!Q35)</f>
        <v/>
      </c>
      <c r="D16">
        <f t="shared" si="1"/>
        <v>15</v>
      </c>
      <c r="E16" t="str">
        <f t="shared" si="0"/>
        <v>640167</v>
      </c>
      <c r="F16" s="7">
        <f>IFERROR(VLOOKUP(D16,Sheet1!A:U,3,0),"")</f>
        <v>44331</v>
      </c>
      <c r="G16" s="23" t="str">
        <f t="shared" si="2"/>
        <v>08:00</v>
      </c>
    </row>
    <row r="17" spans="1:7" x14ac:dyDescent="0.25">
      <c r="A17">
        <f>Sheet1!A37</f>
        <v>4</v>
      </c>
      <c r="B17" t="str">
        <f>IF(LEN(Sheet1!C34)=12, TRIM(RIGHT(Sheet1!C34,6)),B16)</f>
        <v>640167</v>
      </c>
      <c r="C17" t="str">
        <f>IF(Sheet1!Q36="",IF(Sheet1!R36="", "",Sheet1!R36),Sheet1!Q36)</f>
        <v/>
      </c>
      <c r="D17">
        <f t="shared" si="1"/>
        <v>16</v>
      </c>
      <c r="E17" t="str">
        <f t="shared" si="0"/>
        <v>640168</v>
      </c>
      <c r="F17" s="7">
        <f>IFERROR(VLOOKUP(D17,Sheet1!A:U,3,0),"")</f>
        <v>44317</v>
      </c>
      <c r="G17" s="23" t="str">
        <f t="shared" si="2"/>
        <v>00:00</v>
      </c>
    </row>
    <row r="18" spans="1:7" x14ac:dyDescent="0.25">
      <c r="A18">
        <f>Sheet1!A38</f>
        <v>5</v>
      </c>
      <c r="B18" t="str">
        <f>IF(LEN(Sheet1!C35)=12, TRIM(RIGHT(Sheet1!C35,6)),B17)</f>
        <v>640167</v>
      </c>
      <c r="C18" t="str">
        <f>IF(Sheet1!Q37="",IF(Sheet1!R37="", "",Sheet1!R37),Sheet1!Q37)</f>
        <v>08:00</v>
      </c>
      <c r="D18">
        <f t="shared" si="1"/>
        <v>17</v>
      </c>
      <c r="E18" t="str">
        <f t="shared" si="0"/>
        <v>640168</v>
      </c>
      <c r="F18" s="7">
        <f>IFERROR(VLOOKUP(D18,Sheet1!A:U,3,0),"")</f>
        <v>44318</v>
      </c>
      <c r="G18" s="23" t="str">
        <f t="shared" si="2"/>
        <v>00:00</v>
      </c>
    </row>
    <row r="19" spans="1:7" x14ac:dyDescent="0.25">
      <c r="A19">
        <f>Sheet1!A39</f>
        <v>5</v>
      </c>
      <c r="B19" t="str">
        <f>IF(LEN(Sheet1!C36)=12, TRIM(RIGHT(Sheet1!C36,6)),B18)</f>
        <v>640167</v>
      </c>
      <c r="C19" t="str">
        <f>IF(Sheet1!Q38="",IF(Sheet1!R38="", "",Sheet1!R38),Sheet1!Q38)</f>
        <v/>
      </c>
      <c r="D19">
        <f t="shared" si="1"/>
        <v>18</v>
      </c>
      <c r="E19" t="str">
        <f t="shared" si="0"/>
        <v>640168</v>
      </c>
      <c r="F19" s="7">
        <f>IFERROR(VLOOKUP(D19,Sheet1!A:U,3,0),"")</f>
        <v>44319</v>
      </c>
      <c r="G19" s="23" t="str">
        <f t="shared" si="2"/>
        <v>00:00</v>
      </c>
    </row>
    <row r="20" spans="1:7" x14ac:dyDescent="0.25">
      <c r="A20">
        <f>Sheet1!A40</f>
        <v>5</v>
      </c>
      <c r="B20" t="str">
        <f>IF(LEN(Sheet1!C37)=12, TRIM(RIGHT(Sheet1!C37,6)),B19)</f>
        <v>640167</v>
      </c>
      <c r="C20" t="str">
        <f>IF(Sheet1!Q39="",IF(Sheet1!R39="", "",Sheet1!R39),Sheet1!Q39)</f>
        <v/>
      </c>
      <c r="D20">
        <f t="shared" si="1"/>
        <v>19</v>
      </c>
      <c r="E20" t="str">
        <f t="shared" si="0"/>
        <v>640168</v>
      </c>
      <c r="F20" s="7">
        <f>IFERROR(VLOOKUP(D20,Sheet1!A:U,3,0),"")</f>
        <v>44320</v>
      </c>
      <c r="G20" s="23" t="str">
        <f t="shared" si="2"/>
        <v>08:00</v>
      </c>
    </row>
    <row r="21" spans="1:7" x14ac:dyDescent="0.25">
      <c r="A21">
        <f>Sheet1!A41</f>
        <v>5</v>
      </c>
      <c r="B21" t="str">
        <f>IF(LEN(Sheet1!C38)=12, TRIM(RIGHT(Sheet1!C38,6)),B20)</f>
        <v>640167</v>
      </c>
      <c r="C21" t="str">
        <f>IF(Sheet1!Q40="",IF(Sheet1!R40="", "",Sheet1!R40),Sheet1!Q40)</f>
        <v/>
      </c>
      <c r="D21">
        <f t="shared" si="1"/>
        <v>20</v>
      </c>
      <c r="E21" t="str">
        <f t="shared" si="0"/>
        <v>640168</v>
      </c>
      <c r="F21" s="7">
        <f>IFERROR(VLOOKUP(D21,Sheet1!A:U,3,0),"")</f>
        <v>44321</v>
      </c>
      <c r="G21" s="23" t="str">
        <f t="shared" si="2"/>
        <v>08:00</v>
      </c>
    </row>
    <row r="22" spans="1:7" x14ac:dyDescent="0.25">
      <c r="A22">
        <f>Sheet1!A42</f>
        <v>6</v>
      </c>
      <c r="B22" t="str">
        <f>IF(LEN(Sheet1!C39)=12, TRIM(RIGHT(Sheet1!C39,6)),B21)</f>
        <v>640167</v>
      </c>
      <c r="C22" t="str">
        <f>IF(Sheet1!Q41="",IF(Sheet1!R41="", "",Sheet1!R41),Sheet1!Q41)</f>
        <v>08:00</v>
      </c>
      <c r="D22">
        <f t="shared" si="1"/>
        <v>21</v>
      </c>
      <c r="E22" t="str">
        <f t="shared" si="0"/>
        <v>640168</v>
      </c>
      <c r="F22" s="7">
        <f>IFERROR(VLOOKUP(D22,Sheet1!A:U,3,0),"")</f>
        <v>44322</v>
      </c>
      <c r="G22" s="23" t="str">
        <f t="shared" si="2"/>
        <v>08:00</v>
      </c>
    </row>
    <row r="23" spans="1:7" x14ac:dyDescent="0.25">
      <c r="A23">
        <f>Sheet1!A43</f>
        <v>6</v>
      </c>
      <c r="B23" t="str">
        <f>IF(LEN(Sheet1!C40)=12, TRIM(RIGHT(Sheet1!C40,6)),B22)</f>
        <v>640167</v>
      </c>
      <c r="C23" t="str">
        <f>IF(Sheet1!Q42="",IF(Sheet1!R42="", "",Sheet1!R42),Sheet1!Q42)</f>
        <v/>
      </c>
      <c r="D23">
        <f t="shared" si="1"/>
        <v>22</v>
      </c>
      <c r="E23" t="str">
        <f t="shared" si="0"/>
        <v>640168</v>
      </c>
      <c r="F23" s="7">
        <f>IFERROR(VLOOKUP(D23,Sheet1!A:U,3,0),"")</f>
        <v>44323</v>
      </c>
      <c r="G23" s="23" t="str">
        <f t="shared" si="2"/>
        <v>08:00</v>
      </c>
    </row>
    <row r="24" spans="1:7" x14ac:dyDescent="0.25">
      <c r="A24">
        <f>Sheet1!A44</f>
        <v>6</v>
      </c>
      <c r="B24" t="str">
        <f>IF(LEN(Sheet1!C41)=12, TRIM(RIGHT(Sheet1!C41,6)),B23)</f>
        <v>640167</v>
      </c>
      <c r="C24" t="str">
        <f>IF(Sheet1!Q43="",IF(Sheet1!R43="", "",Sheet1!R43),Sheet1!Q43)</f>
        <v/>
      </c>
      <c r="D24">
        <f t="shared" si="1"/>
        <v>23</v>
      </c>
      <c r="E24" t="str">
        <f t="shared" si="0"/>
        <v>640168</v>
      </c>
      <c r="F24" s="7">
        <f>IFERROR(VLOOKUP(D24,Sheet1!A:U,3,0),"")</f>
        <v>44324</v>
      </c>
      <c r="G24" s="23" t="str">
        <f t="shared" si="2"/>
        <v>08:00</v>
      </c>
    </row>
    <row r="25" spans="1:7" x14ac:dyDescent="0.25">
      <c r="A25">
        <f>Sheet1!A45</f>
        <v>6</v>
      </c>
      <c r="B25" t="str">
        <f>IF(LEN(Sheet1!C42)=12, TRIM(RIGHT(Sheet1!C42,6)),B24)</f>
        <v>640167</v>
      </c>
      <c r="C25" t="str">
        <f>IF(Sheet1!Q44="",IF(Sheet1!R44="", "",Sheet1!R44),Sheet1!Q44)</f>
        <v/>
      </c>
      <c r="D25">
        <f t="shared" si="1"/>
        <v>24</v>
      </c>
      <c r="E25" t="str">
        <f t="shared" si="0"/>
        <v>640168</v>
      </c>
      <c r="F25" s="7">
        <f>IFERROR(VLOOKUP(D25,Sheet1!A:U,3,0),"")</f>
        <v>44325</v>
      </c>
      <c r="G25" s="23" t="str">
        <f t="shared" si="2"/>
        <v>00:00</v>
      </c>
    </row>
    <row r="26" spans="1:7" x14ac:dyDescent="0.25">
      <c r="A26">
        <f>Sheet1!A46</f>
        <v>7</v>
      </c>
      <c r="B26" t="str">
        <f>IF(LEN(Sheet1!C43)=12, TRIM(RIGHT(Sheet1!C43,6)),B25)</f>
        <v>640167</v>
      </c>
      <c r="C26" t="str">
        <f>IF(Sheet1!Q45="",IF(Sheet1!R45="", "",Sheet1!R45),Sheet1!Q45)</f>
        <v>08:00</v>
      </c>
      <c r="D26">
        <f t="shared" si="1"/>
        <v>25</v>
      </c>
      <c r="E26" t="str">
        <f t="shared" si="0"/>
        <v>640168</v>
      </c>
      <c r="F26" s="7">
        <f>IFERROR(VLOOKUP(D26,Sheet1!A:U,3,0),"")</f>
        <v>44326</v>
      </c>
      <c r="G26" s="23" t="str">
        <f t="shared" si="2"/>
        <v>08:00</v>
      </c>
    </row>
    <row r="27" spans="1:7" x14ac:dyDescent="0.25">
      <c r="A27">
        <f>Sheet1!A47</f>
        <v>7</v>
      </c>
      <c r="B27" t="str">
        <f>IF(LEN(Sheet1!C44)=12, TRIM(RIGHT(Sheet1!C44,6)),B26)</f>
        <v>640167</v>
      </c>
      <c r="C27" t="str">
        <f>IF(Sheet1!Q46="",IF(Sheet1!R46="", "",Sheet1!R46),Sheet1!Q46)</f>
        <v/>
      </c>
      <c r="D27">
        <f t="shared" si="1"/>
        <v>26</v>
      </c>
      <c r="E27" t="str">
        <f t="shared" si="0"/>
        <v>640168</v>
      </c>
      <c r="F27" s="7">
        <f>IFERROR(VLOOKUP(D27,Sheet1!A:U,3,0),"")</f>
        <v>44327</v>
      </c>
      <c r="G27" s="23" t="str">
        <f t="shared" si="2"/>
        <v>08:00</v>
      </c>
    </row>
    <row r="28" spans="1:7" x14ac:dyDescent="0.25">
      <c r="A28">
        <f>Sheet1!A48</f>
        <v>7</v>
      </c>
      <c r="B28" t="str">
        <f>IF(LEN(Sheet1!C45)=12, TRIM(RIGHT(Sheet1!C45,6)),B27)</f>
        <v>640167</v>
      </c>
      <c r="C28" t="str">
        <f>IF(Sheet1!Q47="",IF(Sheet1!R47="", "",Sheet1!R47),Sheet1!Q47)</f>
        <v/>
      </c>
      <c r="D28">
        <f t="shared" si="1"/>
        <v>27</v>
      </c>
      <c r="E28" t="str">
        <f t="shared" si="0"/>
        <v>640168</v>
      </c>
      <c r="F28" s="7">
        <f>IFERROR(VLOOKUP(D28,Sheet1!A:U,3,0),"")</f>
        <v>44328</v>
      </c>
      <c r="G28" s="23" t="str">
        <f t="shared" si="2"/>
        <v>08:00</v>
      </c>
    </row>
    <row r="29" spans="1:7" x14ac:dyDescent="0.25">
      <c r="A29">
        <f>Sheet1!A49</f>
        <v>7</v>
      </c>
      <c r="B29" t="str">
        <f>IF(LEN(Sheet1!C46)=12, TRIM(RIGHT(Sheet1!C46,6)),B28)</f>
        <v>640167</v>
      </c>
      <c r="C29" t="str">
        <f>IF(Sheet1!Q48="",IF(Sheet1!R48="", "",Sheet1!R48),Sheet1!Q48)</f>
        <v/>
      </c>
      <c r="D29">
        <f t="shared" si="1"/>
        <v>28</v>
      </c>
      <c r="E29" t="str">
        <f t="shared" si="0"/>
        <v>640168</v>
      </c>
      <c r="F29" s="7">
        <f>IFERROR(VLOOKUP(D29,Sheet1!A:U,3,0),"")</f>
        <v>44329</v>
      </c>
      <c r="G29" s="23" t="str">
        <f t="shared" si="2"/>
        <v>08:00</v>
      </c>
    </row>
    <row r="30" spans="1:7" x14ac:dyDescent="0.25">
      <c r="A30">
        <f>Sheet1!A50</f>
        <v>8</v>
      </c>
      <c r="B30" t="str">
        <f>IF(LEN(Sheet1!C47)=12, TRIM(RIGHT(Sheet1!C47,6)),B29)</f>
        <v>640167</v>
      </c>
      <c r="C30" t="str">
        <f>IF(Sheet1!Q49="",IF(Sheet1!R49="", "",Sheet1!R49),Sheet1!Q49)</f>
        <v>08:00</v>
      </c>
      <c r="D30">
        <f t="shared" si="1"/>
        <v>29</v>
      </c>
      <c r="E30" t="str">
        <f t="shared" si="0"/>
        <v>640168</v>
      </c>
      <c r="F30" s="7">
        <f>IFERROR(VLOOKUP(D30,Sheet1!A:U,3,0),"")</f>
        <v>44330</v>
      </c>
      <c r="G30" s="23" t="str">
        <f t="shared" si="2"/>
        <v>08:00</v>
      </c>
    </row>
    <row r="31" spans="1:7" x14ac:dyDescent="0.25">
      <c r="A31">
        <f>Sheet1!A51</f>
        <v>8</v>
      </c>
      <c r="B31" t="str">
        <f>IF(LEN(Sheet1!C48)=12, TRIM(RIGHT(Sheet1!C48,6)),B30)</f>
        <v>640167</v>
      </c>
      <c r="C31" t="str">
        <f>IF(Sheet1!Q50="",IF(Sheet1!R50="", "",Sheet1!R50),Sheet1!Q50)</f>
        <v/>
      </c>
      <c r="D31">
        <f t="shared" si="1"/>
        <v>30</v>
      </c>
      <c r="E31" t="str">
        <f t="shared" si="0"/>
        <v>640168</v>
      </c>
      <c r="F31" s="7">
        <f>IFERROR(VLOOKUP(D31,Sheet1!A:U,3,0),"")</f>
        <v>44331</v>
      </c>
      <c r="G31" s="23" t="str">
        <f t="shared" si="2"/>
        <v>08:00</v>
      </c>
    </row>
    <row r="32" spans="1:7" x14ac:dyDescent="0.25">
      <c r="A32">
        <f>Sheet1!A52</f>
        <v>8</v>
      </c>
      <c r="B32" t="str">
        <f>IF(LEN(Sheet1!C49)=12, TRIM(RIGHT(Sheet1!C49,6)),B31)</f>
        <v>640167</v>
      </c>
      <c r="C32" t="str">
        <f>IF(Sheet1!Q51="",IF(Sheet1!R51="", "",Sheet1!R51),Sheet1!Q51)</f>
        <v/>
      </c>
      <c r="D32">
        <f t="shared" si="1"/>
        <v>31</v>
      </c>
      <c r="E32" t="str">
        <f t="shared" si="0"/>
        <v>640169</v>
      </c>
      <c r="F32" s="7">
        <f>IFERROR(VLOOKUP(D32,Sheet1!A:U,3,0),"")</f>
        <v>44317</v>
      </c>
      <c r="G32" s="23" t="str">
        <f t="shared" si="2"/>
        <v>00:00</v>
      </c>
    </row>
    <row r="33" spans="1:7" x14ac:dyDescent="0.25">
      <c r="A33">
        <f>Sheet1!A53</f>
        <v>8</v>
      </c>
      <c r="B33" t="str">
        <f>IF(LEN(Sheet1!C50)=12, TRIM(RIGHT(Sheet1!C50,6)),B32)</f>
        <v>640167</v>
      </c>
      <c r="C33" t="str">
        <f>IF(Sheet1!Q52="",IF(Sheet1!R52="", "",Sheet1!R52),Sheet1!Q52)</f>
        <v/>
      </c>
      <c r="D33">
        <f t="shared" si="1"/>
        <v>32</v>
      </c>
      <c r="E33" t="str">
        <f t="shared" si="0"/>
        <v>640169</v>
      </c>
      <c r="F33" s="7">
        <f>IFERROR(VLOOKUP(D33,Sheet1!A:U,3,0),"")</f>
        <v>44318</v>
      </c>
      <c r="G33" s="23" t="str">
        <f t="shared" si="2"/>
        <v>00:00</v>
      </c>
    </row>
    <row r="34" spans="1:7" x14ac:dyDescent="0.25">
      <c r="A34">
        <f>Sheet1!A54</f>
        <v>9</v>
      </c>
      <c r="B34" t="str">
        <f>IF(LEN(Sheet1!C51)=12, TRIM(RIGHT(Sheet1!C51,6)),B33)</f>
        <v>640167</v>
      </c>
      <c r="C34" t="str">
        <f>IF(Sheet1!Q53="",IF(Sheet1!R53="", "",Sheet1!R53),Sheet1!Q53)</f>
        <v>00:00</v>
      </c>
      <c r="D34">
        <f t="shared" si="1"/>
        <v>33</v>
      </c>
      <c r="E34" t="str">
        <f t="shared" si="0"/>
        <v>640169</v>
      </c>
      <c r="F34" s="7">
        <f>IFERROR(VLOOKUP(D34,Sheet1!A:U,3,0),"")</f>
        <v>44319</v>
      </c>
      <c r="G34" s="23" t="str">
        <f t="shared" si="2"/>
        <v>00:00</v>
      </c>
    </row>
    <row r="35" spans="1:7" x14ac:dyDescent="0.25">
      <c r="A35">
        <f>Sheet1!A55</f>
        <v>9</v>
      </c>
      <c r="B35" t="str">
        <f>IF(LEN(Sheet1!C52)=12, TRIM(RIGHT(Sheet1!C52,6)),B34)</f>
        <v>640167</v>
      </c>
      <c r="C35" t="str">
        <f>IF(Sheet1!Q54="",IF(Sheet1!R54="", "",Sheet1!R54),Sheet1!Q54)</f>
        <v/>
      </c>
      <c r="D35">
        <f t="shared" si="1"/>
        <v>34</v>
      </c>
      <c r="E35" t="str">
        <f t="shared" si="0"/>
        <v>640169</v>
      </c>
      <c r="F35" s="7">
        <f>IFERROR(VLOOKUP(D35,Sheet1!A:U,3,0),"")</f>
        <v>44320</v>
      </c>
      <c r="G35" s="23" t="str">
        <f t="shared" si="2"/>
        <v>08:00</v>
      </c>
    </row>
    <row r="36" spans="1:7" x14ac:dyDescent="0.25">
      <c r="A36">
        <f>Sheet1!A56</f>
        <v>9</v>
      </c>
      <c r="B36" t="str">
        <f>IF(LEN(Sheet1!C53)=12, TRIM(RIGHT(Sheet1!C53,6)),B35)</f>
        <v>640167</v>
      </c>
      <c r="C36" t="str">
        <f>IF(Sheet1!Q55="",IF(Sheet1!R55="", "",Sheet1!R55),Sheet1!Q55)</f>
        <v/>
      </c>
      <c r="D36">
        <f t="shared" si="1"/>
        <v>35</v>
      </c>
      <c r="E36" t="str">
        <f t="shared" si="0"/>
        <v>640169</v>
      </c>
      <c r="F36" s="7">
        <f>IFERROR(VLOOKUP(D36,Sheet1!A:U,3,0),"")</f>
        <v>44321</v>
      </c>
      <c r="G36" s="23" t="str">
        <f t="shared" si="2"/>
        <v>08:00</v>
      </c>
    </row>
    <row r="37" spans="1:7" x14ac:dyDescent="0.25">
      <c r="A37">
        <f>Sheet1!A57</f>
        <v>9</v>
      </c>
      <c r="B37" t="str">
        <f>IF(LEN(Sheet1!C54)=12, TRIM(RIGHT(Sheet1!C54,6)),B36)</f>
        <v>640167</v>
      </c>
      <c r="C37" t="str">
        <f>IF(Sheet1!Q56="",IF(Sheet1!R56="", "",Sheet1!R56),Sheet1!Q56)</f>
        <v/>
      </c>
      <c r="D37">
        <f t="shared" si="1"/>
        <v>36</v>
      </c>
      <c r="E37" t="str">
        <f t="shared" si="0"/>
        <v>640169</v>
      </c>
      <c r="F37" s="7">
        <f>IFERROR(VLOOKUP(D37,Sheet1!A:U,3,0),"")</f>
        <v>44322</v>
      </c>
      <c r="G37" s="23" t="str">
        <f t="shared" si="2"/>
        <v>08:00</v>
      </c>
    </row>
    <row r="38" spans="1:7" x14ac:dyDescent="0.25">
      <c r="A38">
        <f>Sheet1!A58</f>
        <v>10</v>
      </c>
      <c r="B38" t="str">
        <f>IF(LEN(Sheet1!C55)=12, TRIM(RIGHT(Sheet1!C55,6)),B37)</f>
        <v>640167</v>
      </c>
      <c r="C38" t="str">
        <f>IF(Sheet1!Q57="",IF(Sheet1!R57="", "",Sheet1!R57),Sheet1!Q57)</f>
        <v>08:00</v>
      </c>
      <c r="D38">
        <f t="shared" si="1"/>
        <v>37</v>
      </c>
      <c r="E38" t="str">
        <f t="shared" si="0"/>
        <v>640169</v>
      </c>
      <c r="F38" s="7">
        <f>IFERROR(VLOOKUP(D38,Sheet1!A:U,3,0),"")</f>
        <v>44323</v>
      </c>
      <c r="G38" s="23" t="str">
        <f t="shared" si="2"/>
        <v>08:00</v>
      </c>
    </row>
    <row r="39" spans="1:7" x14ac:dyDescent="0.25">
      <c r="A39">
        <f>Sheet1!A59</f>
        <v>10</v>
      </c>
      <c r="B39" t="str">
        <f>IF(LEN(Sheet1!C56)=12, TRIM(RIGHT(Sheet1!C56,6)),B38)</f>
        <v>640167</v>
      </c>
      <c r="C39" t="str">
        <f>IF(Sheet1!Q58="",IF(Sheet1!R58="", "",Sheet1!R58),Sheet1!Q58)</f>
        <v/>
      </c>
      <c r="D39">
        <f t="shared" si="1"/>
        <v>38</v>
      </c>
      <c r="E39" t="str">
        <f t="shared" si="0"/>
        <v>640169</v>
      </c>
      <c r="F39" s="7">
        <f>IFERROR(VLOOKUP(D39,Sheet1!A:U,3,0),"")</f>
        <v>44324</v>
      </c>
      <c r="G39" s="23" t="str">
        <f t="shared" si="2"/>
        <v>08:00</v>
      </c>
    </row>
    <row r="40" spans="1:7" x14ac:dyDescent="0.25">
      <c r="A40">
        <f>Sheet1!A60</f>
        <v>10</v>
      </c>
      <c r="B40" t="str">
        <f>IF(LEN(Sheet1!C57)=12, TRIM(RIGHT(Sheet1!C57,6)),B39)</f>
        <v>640167</v>
      </c>
      <c r="C40" t="str">
        <f>IF(Sheet1!Q59="",IF(Sheet1!R59="", "",Sheet1!R59),Sheet1!Q59)</f>
        <v/>
      </c>
      <c r="D40">
        <f t="shared" si="1"/>
        <v>39</v>
      </c>
      <c r="E40" t="str">
        <f t="shared" si="0"/>
        <v>640169</v>
      </c>
      <c r="F40" s="7">
        <f>IFERROR(VLOOKUP(D40,Sheet1!A:U,3,0),"")</f>
        <v>44325</v>
      </c>
      <c r="G40" s="23" t="str">
        <f t="shared" si="2"/>
        <v>00:00</v>
      </c>
    </row>
    <row r="41" spans="1:7" x14ac:dyDescent="0.25">
      <c r="A41">
        <f>Sheet1!A61</f>
        <v>10</v>
      </c>
      <c r="B41" t="str">
        <f>IF(LEN(Sheet1!C58)=12, TRIM(RIGHT(Sheet1!C58,6)),B40)</f>
        <v>640167</v>
      </c>
      <c r="C41" t="str">
        <f>IF(Sheet1!Q60="",IF(Sheet1!R60="", "",Sheet1!R60),Sheet1!Q60)</f>
        <v/>
      </c>
      <c r="D41">
        <f t="shared" si="1"/>
        <v>40</v>
      </c>
      <c r="E41" t="str">
        <f t="shared" si="0"/>
        <v>640169</v>
      </c>
      <c r="F41" s="7">
        <f>IFERROR(VLOOKUP(D41,Sheet1!A:U,3,0),"")</f>
        <v>44326</v>
      </c>
      <c r="G41" s="23" t="str">
        <f t="shared" si="2"/>
        <v>08:00</v>
      </c>
    </row>
    <row r="42" spans="1:7" x14ac:dyDescent="0.25">
      <c r="A42">
        <f>Sheet1!A62</f>
        <v>11</v>
      </c>
      <c r="B42" t="str">
        <f>IF(LEN(Sheet1!C59)=12, TRIM(RIGHT(Sheet1!C59,6)),B41)</f>
        <v>640167</v>
      </c>
      <c r="C42" t="str">
        <f>IF(Sheet1!Q61="",IF(Sheet1!R61="", "",Sheet1!R61),Sheet1!Q61)</f>
        <v>08:00</v>
      </c>
      <c r="D42">
        <f t="shared" si="1"/>
        <v>41</v>
      </c>
      <c r="E42" t="str">
        <f t="shared" si="0"/>
        <v>640169</v>
      </c>
      <c r="F42" s="7">
        <f>IFERROR(VLOOKUP(D42,Sheet1!A:U,3,0),"")</f>
        <v>44327</v>
      </c>
      <c r="G42" s="23" t="str">
        <f t="shared" si="2"/>
        <v>08:00</v>
      </c>
    </row>
    <row r="43" spans="1:7" x14ac:dyDescent="0.25">
      <c r="A43">
        <f>Sheet1!A63</f>
        <v>11</v>
      </c>
      <c r="B43" t="str">
        <f>IF(LEN(Sheet1!C60)=12, TRIM(RIGHT(Sheet1!C60,6)),B42)</f>
        <v>640167</v>
      </c>
      <c r="C43" t="str">
        <f>IF(Sheet1!Q62="",IF(Sheet1!R62="", "",Sheet1!R62),Sheet1!Q62)</f>
        <v/>
      </c>
      <c r="D43">
        <f t="shared" si="1"/>
        <v>42</v>
      </c>
      <c r="E43" t="str">
        <f t="shared" si="0"/>
        <v>640169</v>
      </c>
      <c r="F43" s="7">
        <f>IFERROR(VLOOKUP(D43,Sheet1!A:U,3,0),"")</f>
        <v>44328</v>
      </c>
      <c r="G43" s="23" t="str">
        <f t="shared" si="2"/>
        <v>08:00</v>
      </c>
    </row>
    <row r="44" spans="1:7" x14ac:dyDescent="0.25">
      <c r="A44">
        <f>Sheet1!A64</f>
        <v>11</v>
      </c>
      <c r="B44" t="str">
        <f>IF(LEN(Sheet1!C61)=12, TRIM(RIGHT(Sheet1!C61,6)),B43)</f>
        <v>640167</v>
      </c>
      <c r="C44" t="str">
        <f>IF(Sheet1!Q63="",IF(Sheet1!R63="", "",Sheet1!R63),Sheet1!Q63)</f>
        <v/>
      </c>
      <c r="D44">
        <f t="shared" si="1"/>
        <v>43</v>
      </c>
      <c r="E44" t="str">
        <f t="shared" si="0"/>
        <v>640169</v>
      </c>
      <c r="F44" s="7">
        <f>IFERROR(VLOOKUP(D44,Sheet1!A:U,3,0),"")</f>
        <v>44329</v>
      </c>
      <c r="G44" s="23" t="str">
        <f t="shared" si="2"/>
        <v>08:00</v>
      </c>
    </row>
    <row r="45" spans="1:7" x14ac:dyDescent="0.25">
      <c r="A45">
        <f>Sheet1!A65</f>
        <v>11</v>
      </c>
      <c r="B45" t="str">
        <f>IF(LEN(Sheet1!C62)=12, TRIM(RIGHT(Sheet1!C62,6)),B44)</f>
        <v>640167</v>
      </c>
      <c r="C45" t="str">
        <f>IF(Sheet1!Q64="",IF(Sheet1!R64="", "",Sheet1!R64),Sheet1!Q64)</f>
        <v/>
      </c>
      <c r="D45">
        <f t="shared" si="1"/>
        <v>44</v>
      </c>
      <c r="E45" t="str">
        <f t="shared" si="0"/>
        <v>640169</v>
      </c>
      <c r="F45" s="7">
        <f>IFERROR(VLOOKUP(D45,Sheet1!A:U,3,0),"")</f>
        <v>44330</v>
      </c>
      <c r="G45" s="23" t="str">
        <f t="shared" si="2"/>
        <v>08:00</v>
      </c>
    </row>
    <row r="46" spans="1:7" x14ac:dyDescent="0.25">
      <c r="A46">
        <f>Sheet1!A66</f>
        <v>12</v>
      </c>
      <c r="B46" t="str">
        <f>IF(LEN(Sheet1!C63)=12, TRIM(RIGHT(Sheet1!C63,6)),B45)</f>
        <v>640167</v>
      </c>
      <c r="C46" t="str">
        <f>IF(Sheet1!Q65="",IF(Sheet1!R65="", "",Sheet1!R65),Sheet1!Q65)</f>
        <v>08:00</v>
      </c>
      <c r="D46">
        <f t="shared" si="1"/>
        <v>45</v>
      </c>
      <c r="E46" t="str">
        <f t="shared" si="0"/>
        <v>640169</v>
      </c>
      <c r="F46" s="7">
        <f>IFERROR(VLOOKUP(D46,Sheet1!A:U,3,0),"")</f>
        <v>44331</v>
      </c>
      <c r="G46" s="23" t="str">
        <f t="shared" si="2"/>
        <v>08:00</v>
      </c>
    </row>
    <row r="47" spans="1:7" x14ac:dyDescent="0.25">
      <c r="A47">
        <f>Sheet1!A67</f>
        <v>12</v>
      </c>
      <c r="B47" t="str">
        <f>IF(LEN(Sheet1!C64)=12, TRIM(RIGHT(Sheet1!C64,6)),B46)</f>
        <v>640167</v>
      </c>
      <c r="C47" t="str">
        <f>IF(Sheet1!Q66="",IF(Sheet1!R66="", "",Sheet1!R66),Sheet1!Q66)</f>
        <v/>
      </c>
      <c r="D47">
        <f t="shared" si="1"/>
        <v>46</v>
      </c>
      <c r="E47" t="str">
        <f t="shared" si="0"/>
        <v>640170</v>
      </c>
      <c r="F47" s="7">
        <f>IFERROR(VLOOKUP(D47,Sheet1!A:U,3,0),"")</f>
        <v>44317</v>
      </c>
      <c r="G47" s="23" t="str">
        <f t="shared" si="2"/>
        <v>00:00</v>
      </c>
    </row>
    <row r="48" spans="1:7" x14ac:dyDescent="0.25">
      <c r="A48">
        <f>Sheet1!A68</f>
        <v>12</v>
      </c>
      <c r="B48" t="str">
        <f>IF(LEN(Sheet1!C65)=12, TRIM(RIGHT(Sheet1!C65,6)),B47)</f>
        <v>640167</v>
      </c>
      <c r="C48" t="str">
        <f>IF(Sheet1!Q67="",IF(Sheet1!R67="", "",Sheet1!R67),Sheet1!Q67)</f>
        <v/>
      </c>
      <c r="D48">
        <f t="shared" si="1"/>
        <v>47</v>
      </c>
      <c r="E48" t="str">
        <f t="shared" si="0"/>
        <v>640170</v>
      </c>
      <c r="F48" s="7">
        <f>IFERROR(VLOOKUP(D48,Sheet1!A:U,3,0),"")</f>
        <v>44318</v>
      </c>
      <c r="G48" s="23" t="str">
        <f t="shared" si="2"/>
        <v>00:00</v>
      </c>
    </row>
    <row r="49" spans="1:7" x14ac:dyDescent="0.25">
      <c r="A49">
        <f>Sheet1!A69</f>
        <v>12</v>
      </c>
      <c r="B49" t="str">
        <f>IF(LEN(Sheet1!C66)=12, TRIM(RIGHT(Sheet1!C66,6)),B48)</f>
        <v>640167</v>
      </c>
      <c r="C49" t="str">
        <f>IF(Sheet1!Q68="",IF(Sheet1!R68="", "",Sheet1!R68),Sheet1!Q68)</f>
        <v/>
      </c>
      <c r="D49">
        <f t="shared" si="1"/>
        <v>48</v>
      </c>
      <c r="E49" t="str">
        <f t="shared" si="0"/>
        <v>640170</v>
      </c>
      <c r="F49" s="7">
        <f>IFERROR(VLOOKUP(D49,Sheet1!A:U,3,0),"")</f>
        <v>44319</v>
      </c>
      <c r="G49" s="23" t="str">
        <f t="shared" si="2"/>
        <v>00:00</v>
      </c>
    </row>
    <row r="50" spans="1:7" x14ac:dyDescent="0.25">
      <c r="A50">
        <f>Sheet1!A70</f>
        <v>13</v>
      </c>
      <c r="B50" t="str">
        <f>IF(LEN(Sheet1!C67)=12, TRIM(RIGHT(Sheet1!C67,6)),B49)</f>
        <v>640167</v>
      </c>
      <c r="C50" t="str">
        <f>IF(Sheet1!Q69="",IF(Sheet1!R69="", "",Sheet1!R69),Sheet1!Q69)</f>
        <v>08:00</v>
      </c>
      <c r="D50">
        <f t="shared" si="1"/>
        <v>49</v>
      </c>
      <c r="E50" t="str">
        <f t="shared" si="0"/>
        <v>640170</v>
      </c>
      <c r="F50" s="7">
        <f>IFERROR(VLOOKUP(D50,Sheet1!A:U,3,0),"")</f>
        <v>44320</v>
      </c>
      <c r="G50" s="23" t="str">
        <f t="shared" si="2"/>
        <v>08:00</v>
      </c>
    </row>
    <row r="51" spans="1:7" x14ac:dyDescent="0.25">
      <c r="A51">
        <f>Sheet1!A71</f>
        <v>13</v>
      </c>
      <c r="B51" t="str">
        <f>IF(LEN(Sheet1!C68)=12, TRIM(RIGHT(Sheet1!C68,6)),B50)</f>
        <v>640167</v>
      </c>
      <c r="C51" t="str">
        <f>IF(Sheet1!Q70="",IF(Sheet1!R70="", "",Sheet1!R70),Sheet1!Q70)</f>
        <v/>
      </c>
      <c r="D51">
        <f t="shared" si="1"/>
        <v>50</v>
      </c>
      <c r="E51" t="str">
        <f t="shared" si="0"/>
        <v>640170</v>
      </c>
      <c r="F51" s="7">
        <f>IFERROR(VLOOKUP(D51,Sheet1!A:U,3,0),"")</f>
        <v>44321</v>
      </c>
      <c r="G51" s="23" t="str">
        <f t="shared" si="2"/>
        <v>08:00</v>
      </c>
    </row>
    <row r="52" spans="1:7" x14ac:dyDescent="0.25">
      <c r="A52">
        <f>Sheet1!A72</f>
        <v>13</v>
      </c>
      <c r="B52" t="str">
        <f>IF(LEN(Sheet1!C69)=12, TRIM(RIGHT(Sheet1!C69,6)),B51)</f>
        <v>640167</v>
      </c>
      <c r="C52" t="str">
        <f>IF(Sheet1!Q71="",IF(Sheet1!R71="", "",Sheet1!R71),Sheet1!Q71)</f>
        <v/>
      </c>
      <c r="D52">
        <f t="shared" si="1"/>
        <v>51</v>
      </c>
      <c r="E52" t="str">
        <f t="shared" si="0"/>
        <v>640170</v>
      </c>
      <c r="F52" s="7">
        <f>IFERROR(VLOOKUP(D52,Sheet1!A:U,3,0),"")</f>
        <v>44322</v>
      </c>
      <c r="G52" s="23" t="str">
        <f t="shared" si="2"/>
        <v>00:00</v>
      </c>
    </row>
    <row r="53" spans="1:7" x14ac:dyDescent="0.25">
      <c r="A53">
        <f>Sheet1!A73</f>
        <v>13</v>
      </c>
      <c r="B53" t="str">
        <f>IF(LEN(Sheet1!C70)=12, TRIM(RIGHT(Sheet1!C70,6)),B52)</f>
        <v>640167</v>
      </c>
      <c r="C53" t="str">
        <f>IF(Sheet1!Q72="",IF(Sheet1!R72="", "",Sheet1!R72),Sheet1!Q72)</f>
        <v/>
      </c>
      <c r="D53">
        <f t="shared" si="1"/>
        <v>52</v>
      </c>
      <c r="E53" t="str">
        <f t="shared" si="0"/>
        <v>640170</v>
      </c>
      <c r="F53" s="7">
        <f>IFERROR(VLOOKUP(D53,Sheet1!A:U,3,0),"")</f>
        <v>44323</v>
      </c>
      <c r="G53" s="23" t="str">
        <f t="shared" si="2"/>
        <v>00:00</v>
      </c>
    </row>
    <row r="54" spans="1:7" x14ac:dyDescent="0.25">
      <c r="A54">
        <f>Sheet1!A74</f>
        <v>14</v>
      </c>
      <c r="B54" t="str">
        <f>IF(LEN(Sheet1!C71)=12, TRIM(RIGHT(Sheet1!C71,6)),B53)</f>
        <v>640167</v>
      </c>
      <c r="C54" t="str">
        <f>IF(Sheet1!Q73="",IF(Sheet1!R73="", "",Sheet1!R73),Sheet1!Q73)</f>
        <v>08:00</v>
      </c>
      <c r="D54">
        <f t="shared" si="1"/>
        <v>53</v>
      </c>
      <c r="E54" t="str">
        <f t="shared" si="0"/>
        <v>640170</v>
      </c>
      <c r="F54" s="7">
        <f>IFERROR(VLOOKUP(D54,Sheet1!A:U,3,0),"")</f>
        <v>44324</v>
      </c>
      <c r="G54" s="23" t="str">
        <f t="shared" si="2"/>
        <v>08:00</v>
      </c>
    </row>
    <row r="55" spans="1:7" x14ac:dyDescent="0.25">
      <c r="A55">
        <f>Sheet1!A75</f>
        <v>14</v>
      </c>
      <c r="B55" t="str">
        <f>IF(LEN(Sheet1!C72)=12, TRIM(RIGHT(Sheet1!C72,6)),B54)</f>
        <v>640167</v>
      </c>
      <c r="C55" t="str">
        <f>IF(Sheet1!Q74="",IF(Sheet1!R74="", "",Sheet1!R74),Sheet1!Q74)</f>
        <v/>
      </c>
      <c r="D55">
        <f t="shared" si="1"/>
        <v>54</v>
      </c>
      <c r="E55" t="str">
        <f t="shared" si="0"/>
        <v>640170</v>
      </c>
      <c r="F55" s="7">
        <f>IFERROR(VLOOKUP(D55,Sheet1!A:U,3,0),"")</f>
        <v>44325</v>
      </c>
      <c r="G55" s="23" t="str">
        <f t="shared" si="2"/>
        <v>00:00</v>
      </c>
    </row>
    <row r="56" spans="1:7" x14ac:dyDescent="0.25">
      <c r="A56">
        <f>Sheet1!A76</f>
        <v>14</v>
      </c>
      <c r="B56" t="str">
        <f>IF(LEN(Sheet1!C73)=12, TRIM(RIGHT(Sheet1!C73,6)),B55)</f>
        <v>640167</v>
      </c>
      <c r="C56" t="str">
        <f>IF(Sheet1!Q75="",IF(Sheet1!R75="", "",Sheet1!R75),Sheet1!Q75)</f>
        <v/>
      </c>
      <c r="D56">
        <f t="shared" si="1"/>
        <v>55</v>
      </c>
      <c r="E56" t="str">
        <f t="shared" si="0"/>
        <v>640170</v>
      </c>
      <c r="F56" s="7">
        <f>IFERROR(VLOOKUP(D56,Sheet1!A:U,3,0),"")</f>
        <v>44326</v>
      </c>
      <c r="G56" s="23" t="str">
        <f t="shared" si="2"/>
        <v>08:00</v>
      </c>
    </row>
    <row r="57" spans="1:7" x14ac:dyDescent="0.25">
      <c r="A57">
        <f>Sheet1!A77</f>
        <v>14</v>
      </c>
      <c r="B57" t="str">
        <f>IF(LEN(Sheet1!C74)=12, TRIM(RIGHT(Sheet1!C74,6)),B56)</f>
        <v>640167</v>
      </c>
      <c r="C57" t="str">
        <f>IF(Sheet1!Q76="",IF(Sheet1!R76="", "",Sheet1!R76),Sheet1!Q76)</f>
        <v/>
      </c>
      <c r="D57">
        <f t="shared" si="1"/>
        <v>56</v>
      </c>
      <c r="E57" t="str">
        <f t="shared" si="0"/>
        <v>640170</v>
      </c>
      <c r="F57" s="7">
        <f>IFERROR(VLOOKUP(D57,Sheet1!A:U,3,0),"")</f>
        <v>44327</v>
      </c>
      <c r="G57" s="23" t="str">
        <f t="shared" si="2"/>
        <v>08:00</v>
      </c>
    </row>
    <row r="58" spans="1:7" x14ac:dyDescent="0.25">
      <c r="A58">
        <f>Sheet1!A78</f>
        <v>15</v>
      </c>
      <c r="B58" t="str">
        <f>IF(LEN(Sheet1!C75)=12, TRIM(RIGHT(Sheet1!C75,6)),B57)</f>
        <v>640167</v>
      </c>
      <c r="C58" t="str">
        <f>IF(Sheet1!Q77="",IF(Sheet1!R77="", "",Sheet1!R77),Sheet1!Q77)</f>
        <v>08:00</v>
      </c>
      <c r="D58">
        <f t="shared" si="1"/>
        <v>57</v>
      </c>
      <c r="E58" t="str">
        <f t="shared" si="0"/>
        <v>640170</v>
      </c>
      <c r="F58" s="7">
        <f>IFERROR(VLOOKUP(D58,Sheet1!A:U,3,0),"")</f>
        <v>44328</v>
      </c>
      <c r="G58" s="23" t="str">
        <f t="shared" si="2"/>
        <v>08:00</v>
      </c>
    </row>
    <row r="59" spans="1:7" x14ac:dyDescent="0.25">
      <c r="A59">
        <f>Sheet1!A79</f>
        <v>15</v>
      </c>
      <c r="B59" t="str">
        <f>IF(LEN(Sheet1!C76)=12, TRIM(RIGHT(Sheet1!C76,6)),B58)</f>
        <v>640167</v>
      </c>
      <c r="C59" t="str">
        <f>IF(Sheet1!Q78="",IF(Sheet1!R78="", "",Sheet1!R78),Sheet1!Q78)</f>
        <v/>
      </c>
      <c r="D59">
        <f t="shared" si="1"/>
        <v>58</v>
      </c>
      <c r="E59" t="str">
        <f t="shared" si="0"/>
        <v>640170</v>
      </c>
      <c r="F59" s="7">
        <f>IFERROR(VLOOKUP(D59,Sheet1!A:U,3,0),"")</f>
        <v>44329</v>
      </c>
      <c r="G59" s="23" t="str">
        <f t="shared" si="2"/>
        <v>08:00</v>
      </c>
    </row>
    <row r="60" spans="1:7" x14ac:dyDescent="0.25">
      <c r="A60">
        <f>Sheet1!A80</f>
        <v>15</v>
      </c>
      <c r="B60" t="str">
        <f>IF(LEN(Sheet1!C77)=12, TRIM(RIGHT(Sheet1!C77,6)),B59)</f>
        <v>640167</v>
      </c>
      <c r="C60" t="str">
        <f>IF(Sheet1!Q79="",IF(Sheet1!R79="", "",Sheet1!R79),Sheet1!Q79)</f>
        <v/>
      </c>
      <c r="D60">
        <f t="shared" si="1"/>
        <v>59</v>
      </c>
      <c r="E60" t="str">
        <f t="shared" si="0"/>
        <v>640170</v>
      </c>
      <c r="F60" s="7">
        <f>IFERROR(VLOOKUP(D60,Sheet1!A:U,3,0),"")</f>
        <v>44330</v>
      </c>
      <c r="G60" s="23" t="str">
        <f t="shared" si="2"/>
        <v>08:00</v>
      </c>
    </row>
    <row r="61" spans="1:7" x14ac:dyDescent="0.25">
      <c r="A61">
        <f>Sheet1!A81</f>
        <v>15</v>
      </c>
      <c r="B61" t="str">
        <f>IF(LEN(Sheet1!C78)=12, TRIM(RIGHT(Sheet1!C78,6)),B60)</f>
        <v>640167</v>
      </c>
      <c r="C61" t="str">
        <f>IF(Sheet1!Q80="",IF(Sheet1!R80="", "",Sheet1!R80),Sheet1!Q80)</f>
        <v/>
      </c>
      <c r="D61">
        <f t="shared" si="1"/>
        <v>60</v>
      </c>
      <c r="E61" t="str">
        <f t="shared" si="0"/>
        <v>640170</v>
      </c>
      <c r="F61" s="7">
        <f>IFERROR(VLOOKUP(D61,Sheet1!A:U,3,0),"")</f>
        <v>44331</v>
      </c>
      <c r="G61" s="23" t="str">
        <f t="shared" si="2"/>
        <v>08:00</v>
      </c>
    </row>
    <row r="62" spans="1:7" x14ac:dyDescent="0.25">
      <c r="A62">
        <f>Sheet1!A82</f>
        <v>15</v>
      </c>
      <c r="B62" t="str">
        <f>IF(LEN(Sheet1!C79)=12, TRIM(RIGHT(Sheet1!C79,6)),B61)</f>
        <v>640167</v>
      </c>
      <c r="C62" t="str">
        <f>IF(Sheet1!Q81="",IF(Sheet1!R81="", "",Sheet1!R81),Sheet1!Q81)</f>
        <v>88:00</v>
      </c>
      <c r="D62">
        <f t="shared" si="1"/>
        <v>61</v>
      </c>
      <c r="E62" t="str">
        <f t="shared" si="0"/>
        <v>640171</v>
      </c>
      <c r="F62" s="7">
        <f>IFERROR(VLOOKUP(D62,Sheet1!A:U,3,0),"")</f>
        <v>44317</v>
      </c>
      <c r="G62" s="23" t="str">
        <f t="shared" si="2"/>
        <v>00:00</v>
      </c>
    </row>
    <row r="63" spans="1:7" x14ac:dyDescent="0.25">
      <c r="A63">
        <f>Sheet1!A83</f>
        <v>15</v>
      </c>
      <c r="B63" t="str">
        <f>IF(LEN(Sheet1!C80)=12, TRIM(RIGHT(Sheet1!C80,6)),B62)</f>
        <v>640167</v>
      </c>
      <c r="C63" t="str">
        <f>IF(Sheet1!Q82="",IF(Sheet1!R82="", "",Sheet1!R82),Sheet1!Q82)</f>
        <v/>
      </c>
      <c r="D63">
        <f t="shared" si="1"/>
        <v>62</v>
      </c>
      <c r="E63" t="str">
        <f t="shared" si="0"/>
        <v>640171</v>
      </c>
      <c r="F63" s="7">
        <f>IFERROR(VLOOKUP(D63,Sheet1!A:U,3,0),"")</f>
        <v>44318</v>
      </c>
      <c r="G63" s="23" t="str">
        <f t="shared" si="2"/>
        <v>00:00</v>
      </c>
    </row>
    <row r="64" spans="1:7" x14ac:dyDescent="0.25">
      <c r="A64">
        <f>Sheet1!A84</f>
        <v>15</v>
      </c>
      <c r="B64" t="str">
        <f>IF(LEN(Sheet1!C81)=12, TRIM(RIGHT(Sheet1!C81,6)),B63)</f>
        <v>640167</v>
      </c>
      <c r="C64" t="str">
        <f>IF(Sheet1!Q83="",IF(Sheet1!R83="", "",Sheet1!R83),Sheet1!Q83)</f>
        <v/>
      </c>
      <c r="D64">
        <f t="shared" si="1"/>
        <v>63</v>
      </c>
      <c r="E64" t="str">
        <f t="shared" si="0"/>
        <v>640171</v>
      </c>
      <c r="F64" s="7">
        <f>IFERROR(VLOOKUP(D64,Sheet1!A:U,3,0),"")</f>
        <v>44319</v>
      </c>
      <c r="G64" s="23" t="str">
        <f t="shared" si="2"/>
        <v>00:00</v>
      </c>
    </row>
    <row r="65" spans="1:7" x14ac:dyDescent="0.25">
      <c r="A65">
        <f>Sheet1!A85</f>
        <v>15</v>
      </c>
      <c r="B65" t="str">
        <f>IF(LEN(Sheet1!C82)=12, TRIM(RIGHT(Sheet1!C82,6)),B64)</f>
        <v>640167</v>
      </c>
      <c r="C65" t="str">
        <f>IF(Sheet1!Q84="",IF(Sheet1!R84="", "",Sheet1!R84),Sheet1!Q84)</f>
        <v/>
      </c>
      <c r="D65">
        <f t="shared" si="1"/>
        <v>64</v>
      </c>
      <c r="E65" t="str">
        <f t="shared" si="0"/>
        <v>640171</v>
      </c>
      <c r="F65" s="7">
        <f>IFERROR(VLOOKUP(D65,Sheet1!A:U,3,0),"")</f>
        <v>44320</v>
      </c>
      <c r="G65" s="23" t="str">
        <f t="shared" si="2"/>
        <v>08:00</v>
      </c>
    </row>
    <row r="66" spans="1:7" x14ac:dyDescent="0.25">
      <c r="A66">
        <f>Sheet1!A86</f>
        <v>15</v>
      </c>
      <c r="B66" t="str">
        <f>IF(LEN(Sheet1!C83)=12, TRIM(RIGHT(Sheet1!C83,6)),B65)</f>
        <v>640167</v>
      </c>
      <c r="C66" t="str">
        <f>IF(Sheet1!Q85="",IF(Sheet1!R85="", "",Sheet1!R85),Sheet1!Q85)</f>
        <v/>
      </c>
      <c r="D66">
        <f t="shared" si="1"/>
        <v>65</v>
      </c>
      <c r="E66" t="str">
        <f t="shared" ref="E66:E129" si="3">IFERROR(VLOOKUP(D66,A:C,2,0),"")</f>
        <v>640171</v>
      </c>
      <c r="F66" s="7">
        <f>IFERROR(VLOOKUP(D66,Sheet1!A:U,3,0),"")</f>
        <v>44321</v>
      </c>
      <c r="G66" s="23" t="str">
        <f t="shared" si="2"/>
        <v>08:00</v>
      </c>
    </row>
    <row r="67" spans="1:7" x14ac:dyDescent="0.25">
      <c r="A67">
        <f>Sheet1!A87</f>
        <v>16</v>
      </c>
      <c r="B67" t="str">
        <f>IF(LEN(Sheet1!C84)=12, TRIM(RIGHT(Sheet1!C84,6)),B66)</f>
        <v>640168</v>
      </c>
      <c r="C67" t="str">
        <f>IF(Sheet1!Q86="",IF(Sheet1!R86="", "",Sheet1!R86),Sheet1!Q86)</f>
        <v>00:00</v>
      </c>
      <c r="D67">
        <f t="shared" ref="D67:D130" si="4">IF(D66="","",IF(D66+1&gt;$H$2,"",D66+1))</f>
        <v>66</v>
      </c>
      <c r="E67" t="str">
        <f t="shared" si="3"/>
        <v>640171</v>
      </c>
      <c r="F67" s="7">
        <f>IFERROR(VLOOKUP(D67,Sheet1!A:U,3,0),"")</f>
        <v>44322</v>
      </c>
      <c r="G67" s="23" t="str">
        <f t="shared" ref="G67:G130" si="5">IFERROR(VLOOKUP(D67,A:C,3,0),"")</f>
        <v>08:00</v>
      </c>
    </row>
    <row r="68" spans="1:7" x14ac:dyDescent="0.25">
      <c r="A68">
        <f>Sheet1!A88</f>
        <v>16</v>
      </c>
      <c r="B68" t="str">
        <f>IF(LEN(Sheet1!C85)=12, TRIM(RIGHT(Sheet1!C85,6)),B67)</f>
        <v>640168</v>
      </c>
      <c r="C68" t="str">
        <f>IF(Sheet1!Q87="",IF(Sheet1!R87="", "",Sheet1!R87),Sheet1!Q87)</f>
        <v/>
      </c>
      <c r="D68">
        <f t="shared" si="4"/>
        <v>67</v>
      </c>
      <c r="E68" t="str">
        <f t="shared" si="3"/>
        <v>640171</v>
      </c>
      <c r="F68" s="7">
        <f>IFERROR(VLOOKUP(D68,Sheet1!A:U,3,0),"")</f>
        <v>44323</v>
      </c>
      <c r="G68" s="23" t="str">
        <f t="shared" si="5"/>
        <v>08:00</v>
      </c>
    </row>
    <row r="69" spans="1:7" x14ac:dyDescent="0.25">
      <c r="A69">
        <f>Sheet1!A89</f>
        <v>16</v>
      </c>
      <c r="B69" t="str">
        <f>IF(LEN(Sheet1!C86)=12, TRIM(RIGHT(Sheet1!C86,6)),B68)</f>
        <v>640168</v>
      </c>
      <c r="C69" t="str">
        <f>IF(Sheet1!Q88="",IF(Sheet1!R88="", "",Sheet1!R88),Sheet1!Q88)</f>
        <v/>
      </c>
      <c r="D69">
        <f t="shared" si="4"/>
        <v>68</v>
      </c>
      <c r="E69" t="str">
        <f t="shared" si="3"/>
        <v>640171</v>
      </c>
      <c r="F69" s="7">
        <f>IFERROR(VLOOKUP(D69,Sheet1!A:U,3,0),"")</f>
        <v>44324</v>
      </c>
      <c r="G69" s="23" t="str">
        <f t="shared" si="5"/>
        <v>08:00</v>
      </c>
    </row>
    <row r="70" spans="1:7" x14ac:dyDescent="0.25">
      <c r="A70">
        <f>Sheet1!A90</f>
        <v>16</v>
      </c>
      <c r="B70" t="str">
        <f>IF(LEN(Sheet1!C87)=12, TRIM(RIGHT(Sheet1!C87,6)),B69)</f>
        <v>640168</v>
      </c>
      <c r="C70" t="str">
        <f>IF(Sheet1!Q89="",IF(Sheet1!R89="", "",Sheet1!R89),Sheet1!Q89)</f>
        <v/>
      </c>
      <c r="D70">
        <f t="shared" si="4"/>
        <v>69</v>
      </c>
      <c r="E70" t="str">
        <f t="shared" si="3"/>
        <v>640171</v>
      </c>
      <c r="F70" s="7">
        <f>IFERROR(VLOOKUP(D70,Sheet1!A:U,3,0),"")</f>
        <v>44325</v>
      </c>
      <c r="G70" s="23" t="str">
        <f t="shared" si="5"/>
        <v>00:00</v>
      </c>
    </row>
    <row r="71" spans="1:7" x14ac:dyDescent="0.25">
      <c r="A71">
        <f>Sheet1!A91</f>
        <v>17</v>
      </c>
      <c r="B71" t="str">
        <f>IF(LEN(Sheet1!C88)=12, TRIM(RIGHT(Sheet1!C88,6)),B70)</f>
        <v>640168</v>
      </c>
      <c r="C71" t="str">
        <f>IF(Sheet1!Q90="",IF(Sheet1!R90="", "",Sheet1!R90),Sheet1!Q90)</f>
        <v>00:00</v>
      </c>
      <c r="D71">
        <f t="shared" si="4"/>
        <v>70</v>
      </c>
      <c r="E71" t="str">
        <f t="shared" si="3"/>
        <v>640171</v>
      </c>
      <c r="F71" s="7">
        <f>IFERROR(VLOOKUP(D71,Sheet1!A:U,3,0),"")</f>
        <v>44326</v>
      </c>
      <c r="G71" s="23" t="str">
        <f t="shared" si="5"/>
        <v>08:00</v>
      </c>
    </row>
    <row r="72" spans="1:7" x14ac:dyDescent="0.25">
      <c r="A72">
        <f>Sheet1!A92</f>
        <v>17</v>
      </c>
      <c r="B72" t="str">
        <f>IF(LEN(Sheet1!C89)=12, TRIM(RIGHT(Sheet1!C89,6)),B71)</f>
        <v>640168</v>
      </c>
      <c r="C72" t="str">
        <f>IF(Sheet1!Q91="",IF(Sheet1!R91="", "",Sheet1!R91),Sheet1!Q91)</f>
        <v/>
      </c>
      <c r="D72">
        <f t="shared" si="4"/>
        <v>71</v>
      </c>
      <c r="E72" t="str">
        <f t="shared" si="3"/>
        <v>640171</v>
      </c>
      <c r="F72" s="7">
        <f>IFERROR(VLOOKUP(D72,Sheet1!A:U,3,0),"")</f>
        <v>44327</v>
      </c>
      <c r="G72" s="23" t="str">
        <f t="shared" si="5"/>
        <v>08:00</v>
      </c>
    </row>
    <row r="73" spans="1:7" x14ac:dyDescent="0.25">
      <c r="A73">
        <f>Sheet1!A93</f>
        <v>17</v>
      </c>
      <c r="B73" t="str">
        <f>IF(LEN(Sheet1!C90)=12, TRIM(RIGHT(Sheet1!C90,6)),B72)</f>
        <v>640168</v>
      </c>
      <c r="C73" t="str">
        <f>IF(Sheet1!Q92="",IF(Sheet1!R92="", "",Sheet1!R92),Sheet1!Q92)</f>
        <v/>
      </c>
      <c r="D73">
        <f t="shared" si="4"/>
        <v>72</v>
      </c>
      <c r="E73" t="str">
        <f t="shared" si="3"/>
        <v>640171</v>
      </c>
      <c r="F73" s="7">
        <f>IFERROR(VLOOKUP(D73,Sheet1!A:U,3,0),"")</f>
        <v>44328</v>
      </c>
      <c r="G73" s="23" t="str">
        <f t="shared" si="5"/>
        <v>08:00</v>
      </c>
    </row>
    <row r="74" spans="1:7" x14ac:dyDescent="0.25">
      <c r="A74">
        <f>Sheet1!A94</f>
        <v>17</v>
      </c>
      <c r="B74" t="str">
        <f>IF(LEN(Sheet1!C91)=12, TRIM(RIGHT(Sheet1!C91,6)),B73)</f>
        <v>640168</v>
      </c>
      <c r="C74" t="str">
        <f>IF(Sheet1!Q93="",IF(Sheet1!R93="", "",Sheet1!R93),Sheet1!Q93)</f>
        <v/>
      </c>
      <c r="D74">
        <f t="shared" si="4"/>
        <v>73</v>
      </c>
      <c r="E74" t="str">
        <f t="shared" si="3"/>
        <v>640171</v>
      </c>
      <c r="F74" s="7">
        <f>IFERROR(VLOOKUP(D74,Sheet1!A:U,3,0),"")</f>
        <v>44329</v>
      </c>
      <c r="G74" s="23" t="str">
        <f t="shared" si="5"/>
        <v>08:00</v>
      </c>
    </row>
    <row r="75" spans="1:7" x14ac:dyDescent="0.25">
      <c r="A75">
        <f>Sheet1!A95</f>
        <v>18</v>
      </c>
      <c r="B75" t="str">
        <f>IF(LEN(Sheet1!C92)=12, TRIM(RIGHT(Sheet1!C92,6)),B74)</f>
        <v>640168</v>
      </c>
      <c r="C75" t="str">
        <f>IF(Sheet1!Q94="",IF(Sheet1!R94="", "",Sheet1!R94),Sheet1!Q94)</f>
        <v>00:00</v>
      </c>
      <c r="D75">
        <f t="shared" si="4"/>
        <v>74</v>
      </c>
      <c r="E75" t="str">
        <f t="shared" si="3"/>
        <v>640171</v>
      </c>
      <c r="F75" s="7">
        <f>IFERROR(VLOOKUP(D75,Sheet1!A:U,3,0),"")</f>
        <v>44330</v>
      </c>
      <c r="G75" s="23" t="str">
        <f t="shared" si="5"/>
        <v>08:00</v>
      </c>
    </row>
    <row r="76" spans="1:7" x14ac:dyDescent="0.25">
      <c r="A76">
        <f>Sheet1!A96</f>
        <v>18</v>
      </c>
      <c r="B76" t="str">
        <f>IF(LEN(Sheet1!C93)=12, TRIM(RIGHT(Sheet1!C93,6)),B75)</f>
        <v>640168</v>
      </c>
      <c r="C76" t="str">
        <f>IF(Sheet1!Q95="",IF(Sheet1!R95="", "",Sheet1!R95),Sheet1!Q95)</f>
        <v/>
      </c>
      <c r="D76">
        <f t="shared" si="4"/>
        <v>75</v>
      </c>
      <c r="E76" t="str">
        <f t="shared" si="3"/>
        <v>640171</v>
      </c>
      <c r="F76" s="7">
        <f>IFERROR(VLOOKUP(D76,Sheet1!A:U,3,0),"")</f>
        <v>44331</v>
      </c>
      <c r="G76" s="23" t="str">
        <f t="shared" si="5"/>
        <v>08:00</v>
      </c>
    </row>
    <row r="77" spans="1:7" x14ac:dyDescent="0.25">
      <c r="A77">
        <f>Sheet1!A97</f>
        <v>18</v>
      </c>
      <c r="B77" t="str">
        <f>IF(LEN(Sheet1!C94)=12, TRIM(RIGHT(Sheet1!C94,6)),B76)</f>
        <v>640168</v>
      </c>
      <c r="C77" t="str">
        <f>IF(Sheet1!Q96="",IF(Sheet1!R96="", "",Sheet1!R96),Sheet1!Q96)</f>
        <v/>
      </c>
      <c r="D77">
        <f t="shared" si="4"/>
        <v>76</v>
      </c>
      <c r="E77" t="str">
        <f t="shared" si="3"/>
        <v>640172</v>
      </c>
      <c r="F77" s="7">
        <f>IFERROR(VLOOKUP(D77,Sheet1!A:U,3,0),"")</f>
        <v>44317</v>
      </c>
      <c r="G77" s="23" t="str">
        <f t="shared" si="5"/>
        <v>00:00</v>
      </c>
    </row>
    <row r="78" spans="1:7" x14ac:dyDescent="0.25">
      <c r="A78">
        <f>Sheet1!A98</f>
        <v>18</v>
      </c>
      <c r="B78" t="str">
        <f>IF(LEN(Sheet1!C95)=12, TRIM(RIGHT(Sheet1!C95,6)),B77)</f>
        <v>640168</v>
      </c>
      <c r="C78" t="str">
        <f>IF(Sheet1!Q97="",IF(Sheet1!R97="", "",Sheet1!R97),Sheet1!Q97)</f>
        <v/>
      </c>
      <c r="D78">
        <f t="shared" si="4"/>
        <v>77</v>
      </c>
      <c r="E78" t="str">
        <f t="shared" si="3"/>
        <v>640172</v>
      </c>
      <c r="F78" s="7">
        <f>IFERROR(VLOOKUP(D78,Sheet1!A:U,3,0),"")</f>
        <v>44318</v>
      </c>
      <c r="G78" s="23" t="str">
        <f t="shared" si="5"/>
        <v>00:00</v>
      </c>
    </row>
    <row r="79" spans="1:7" x14ac:dyDescent="0.25">
      <c r="A79">
        <f>Sheet1!A99</f>
        <v>19</v>
      </c>
      <c r="B79" t="str">
        <f>IF(LEN(Sheet1!C96)=12, TRIM(RIGHT(Sheet1!C96,6)),B78)</f>
        <v>640168</v>
      </c>
      <c r="C79" t="str">
        <f>IF(Sheet1!Q98="",IF(Sheet1!R98="", "",Sheet1!R98),Sheet1!Q98)</f>
        <v>08:00</v>
      </c>
      <c r="D79">
        <f t="shared" si="4"/>
        <v>78</v>
      </c>
      <c r="E79" t="str">
        <f t="shared" si="3"/>
        <v>640172</v>
      </c>
      <c r="F79" s="7">
        <f>IFERROR(VLOOKUP(D79,Sheet1!A:U,3,0),"")</f>
        <v>44319</v>
      </c>
      <c r="G79" s="23" t="str">
        <f t="shared" si="5"/>
        <v>00:00</v>
      </c>
    </row>
    <row r="80" spans="1:7" x14ac:dyDescent="0.25">
      <c r="A80">
        <f>Sheet1!A100</f>
        <v>19</v>
      </c>
      <c r="B80" t="str">
        <f>IF(LEN(Sheet1!C97)=12, TRIM(RIGHT(Sheet1!C97,6)),B79)</f>
        <v>640168</v>
      </c>
      <c r="C80" t="str">
        <f>IF(Sheet1!Q99="",IF(Sheet1!R99="", "",Sheet1!R99),Sheet1!Q99)</f>
        <v/>
      </c>
      <c r="D80">
        <f t="shared" si="4"/>
        <v>79</v>
      </c>
      <c r="E80" t="str">
        <f t="shared" si="3"/>
        <v>640172</v>
      </c>
      <c r="F80" s="7">
        <f>IFERROR(VLOOKUP(D80,Sheet1!A:U,3,0),"")</f>
        <v>44320</v>
      </c>
      <c r="G80" s="23" t="str">
        <f t="shared" si="5"/>
        <v>08:00</v>
      </c>
    </row>
    <row r="81" spans="1:7" x14ac:dyDescent="0.25">
      <c r="A81">
        <f>Sheet1!A101</f>
        <v>19</v>
      </c>
      <c r="B81" t="str">
        <f>IF(LEN(Sheet1!C98)=12, TRIM(RIGHT(Sheet1!C98,6)),B80)</f>
        <v>640168</v>
      </c>
      <c r="C81" t="str">
        <f>IF(Sheet1!Q100="",IF(Sheet1!R100="", "",Sheet1!R100),Sheet1!Q100)</f>
        <v/>
      </c>
      <c r="D81">
        <f t="shared" si="4"/>
        <v>80</v>
      </c>
      <c r="E81" t="str">
        <f t="shared" si="3"/>
        <v>640172</v>
      </c>
      <c r="F81" s="7">
        <f>IFERROR(VLOOKUP(D81,Sheet1!A:U,3,0),"")</f>
        <v>44321</v>
      </c>
      <c r="G81" s="23" t="str">
        <f t="shared" si="5"/>
        <v>08:00</v>
      </c>
    </row>
    <row r="82" spans="1:7" x14ac:dyDescent="0.25">
      <c r="A82">
        <f>Sheet1!A102</f>
        <v>19</v>
      </c>
      <c r="B82" t="str">
        <f>IF(LEN(Sheet1!C99)=12, TRIM(RIGHT(Sheet1!C99,6)),B81)</f>
        <v>640168</v>
      </c>
      <c r="C82" t="str">
        <f>IF(Sheet1!Q101="",IF(Sheet1!R101="", "",Sheet1!R101),Sheet1!Q101)</f>
        <v/>
      </c>
      <c r="D82">
        <f t="shared" si="4"/>
        <v>81</v>
      </c>
      <c r="E82" t="str">
        <f t="shared" si="3"/>
        <v>640172</v>
      </c>
      <c r="F82" s="7">
        <f>IFERROR(VLOOKUP(D82,Sheet1!A:U,3,0),"")</f>
        <v>44322</v>
      </c>
      <c r="G82" s="23" t="str">
        <f t="shared" si="5"/>
        <v>08:00</v>
      </c>
    </row>
    <row r="83" spans="1:7" x14ac:dyDescent="0.25">
      <c r="A83">
        <f>Sheet1!A103</f>
        <v>20</v>
      </c>
      <c r="B83" t="str">
        <f>IF(LEN(Sheet1!C100)=12, TRIM(RIGHT(Sheet1!C100,6)),B82)</f>
        <v>640168</v>
      </c>
      <c r="C83" t="str">
        <f>IF(Sheet1!Q102="",IF(Sheet1!R102="", "",Sheet1!R102),Sheet1!Q102)</f>
        <v>08:00</v>
      </c>
      <c r="D83">
        <f t="shared" si="4"/>
        <v>82</v>
      </c>
      <c r="E83" t="str">
        <f t="shared" si="3"/>
        <v>640172</v>
      </c>
      <c r="F83" s="7">
        <f>IFERROR(VLOOKUP(D83,Sheet1!A:U,3,0),"")</f>
        <v>44323</v>
      </c>
      <c r="G83" s="23" t="str">
        <f t="shared" si="5"/>
        <v>08:00</v>
      </c>
    </row>
    <row r="84" spans="1:7" x14ac:dyDescent="0.25">
      <c r="A84">
        <f>Sheet1!A104</f>
        <v>20</v>
      </c>
      <c r="B84" t="str">
        <f>IF(LEN(Sheet1!C101)=12, TRIM(RIGHT(Sheet1!C101,6)),B83)</f>
        <v>640168</v>
      </c>
      <c r="C84" t="str">
        <f>IF(Sheet1!Q103="",IF(Sheet1!R103="", "",Sheet1!R103),Sheet1!Q103)</f>
        <v/>
      </c>
      <c r="D84">
        <f t="shared" si="4"/>
        <v>83</v>
      </c>
      <c r="E84" t="str">
        <f t="shared" si="3"/>
        <v>640172</v>
      </c>
      <c r="F84" s="7">
        <f>IFERROR(VLOOKUP(D84,Sheet1!A:U,3,0),"")</f>
        <v>44324</v>
      </c>
      <c r="G84" s="23" t="str">
        <f t="shared" si="5"/>
        <v>08:00</v>
      </c>
    </row>
    <row r="85" spans="1:7" x14ac:dyDescent="0.25">
      <c r="A85">
        <f>Sheet1!A105</f>
        <v>20</v>
      </c>
      <c r="B85" t="str">
        <f>IF(LEN(Sheet1!C102)=12, TRIM(RIGHT(Sheet1!C102,6)),B84)</f>
        <v>640168</v>
      </c>
      <c r="C85" t="str">
        <f>IF(Sheet1!Q104="",IF(Sheet1!R104="", "",Sheet1!R104),Sheet1!Q104)</f>
        <v/>
      </c>
      <c r="D85">
        <f t="shared" si="4"/>
        <v>84</v>
      </c>
      <c r="E85" t="str">
        <f t="shared" si="3"/>
        <v>640172</v>
      </c>
      <c r="F85" s="7">
        <f>IFERROR(VLOOKUP(D85,Sheet1!A:U,3,0),"")</f>
        <v>44325</v>
      </c>
      <c r="G85" s="23" t="str">
        <f t="shared" si="5"/>
        <v>00:00</v>
      </c>
    </row>
    <row r="86" spans="1:7" x14ac:dyDescent="0.25">
      <c r="A86">
        <f>Sheet1!A106</f>
        <v>20</v>
      </c>
      <c r="B86" t="str">
        <f>IF(LEN(Sheet1!C103)=12, TRIM(RIGHT(Sheet1!C103,6)),B85)</f>
        <v>640168</v>
      </c>
      <c r="C86" t="str">
        <f>IF(Sheet1!Q105="",IF(Sheet1!R105="", "",Sheet1!R105),Sheet1!Q105)</f>
        <v/>
      </c>
      <c r="D86">
        <f t="shared" si="4"/>
        <v>85</v>
      </c>
      <c r="E86" t="str">
        <f t="shared" si="3"/>
        <v>640172</v>
      </c>
      <c r="F86" s="7">
        <f>IFERROR(VLOOKUP(D86,Sheet1!A:U,3,0),"")</f>
        <v>44326</v>
      </c>
      <c r="G86" s="23" t="str">
        <f t="shared" si="5"/>
        <v>08:00</v>
      </c>
    </row>
    <row r="87" spans="1:7" x14ac:dyDescent="0.25">
      <c r="A87">
        <f>Sheet1!A107</f>
        <v>21</v>
      </c>
      <c r="B87" t="str">
        <f>IF(LEN(Sheet1!C104)=12, TRIM(RIGHT(Sheet1!C104,6)),B86)</f>
        <v>640168</v>
      </c>
      <c r="C87" t="str">
        <f>IF(Sheet1!Q106="",IF(Sheet1!R106="", "",Sheet1!R106),Sheet1!Q106)</f>
        <v>08:00</v>
      </c>
      <c r="D87">
        <f t="shared" si="4"/>
        <v>86</v>
      </c>
      <c r="E87" t="str">
        <f t="shared" si="3"/>
        <v>640172</v>
      </c>
      <c r="F87" s="7">
        <f>IFERROR(VLOOKUP(D87,Sheet1!A:U,3,0),"")</f>
        <v>44327</v>
      </c>
      <c r="G87" s="23" t="str">
        <f t="shared" si="5"/>
        <v>08:00</v>
      </c>
    </row>
    <row r="88" spans="1:7" x14ac:dyDescent="0.25">
      <c r="A88">
        <f>Sheet1!A108</f>
        <v>21</v>
      </c>
      <c r="B88" t="str">
        <f>IF(LEN(Sheet1!C105)=12, TRIM(RIGHT(Sheet1!C105,6)),B87)</f>
        <v>640168</v>
      </c>
      <c r="C88" t="str">
        <f>IF(Sheet1!Q107="",IF(Sheet1!R107="", "",Sheet1!R107),Sheet1!Q107)</f>
        <v/>
      </c>
      <c r="D88">
        <f t="shared" si="4"/>
        <v>87</v>
      </c>
      <c r="E88" t="str">
        <f t="shared" si="3"/>
        <v>640172</v>
      </c>
      <c r="F88" s="7">
        <f>IFERROR(VLOOKUP(D88,Sheet1!A:U,3,0),"")</f>
        <v>44328</v>
      </c>
      <c r="G88" s="23" t="str">
        <f t="shared" si="5"/>
        <v>08:00</v>
      </c>
    </row>
    <row r="89" spans="1:7" x14ac:dyDescent="0.25">
      <c r="A89">
        <f>Sheet1!A109</f>
        <v>21</v>
      </c>
      <c r="B89" t="str">
        <f>IF(LEN(Sheet1!C106)=12, TRIM(RIGHT(Sheet1!C106,6)),B88)</f>
        <v>640168</v>
      </c>
      <c r="C89" t="str">
        <f>IF(Sheet1!Q108="",IF(Sheet1!R108="", "",Sheet1!R108),Sheet1!Q108)</f>
        <v/>
      </c>
      <c r="D89">
        <f t="shared" si="4"/>
        <v>88</v>
      </c>
      <c r="E89" t="str">
        <f t="shared" si="3"/>
        <v>640172</v>
      </c>
      <c r="F89" s="7">
        <f>IFERROR(VLOOKUP(D89,Sheet1!A:U,3,0),"")</f>
        <v>44329</v>
      </c>
      <c r="G89" s="23" t="str">
        <f t="shared" si="5"/>
        <v>08:00</v>
      </c>
    </row>
    <row r="90" spans="1:7" x14ac:dyDescent="0.25">
      <c r="A90">
        <f>Sheet1!A110</f>
        <v>21</v>
      </c>
      <c r="B90" t="str">
        <f>IF(LEN(Sheet1!C107)=12, TRIM(RIGHT(Sheet1!C107,6)),B89)</f>
        <v>640168</v>
      </c>
      <c r="C90" t="str">
        <f>IF(Sheet1!Q109="",IF(Sheet1!R109="", "",Sheet1!R109),Sheet1!Q109)</f>
        <v/>
      </c>
      <c r="D90">
        <f t="shared" si="4"/>
        <v>89</v>
      </c>
      <c r="E90" t="str">
        <f t="shared" si="3"/>
        <v>640172</v>
      </c>
      <c r="F90" s="7">
        <f>IFERROR(VLOOKUP(D90,Sheet1!A:U,3,0),"")</f>
        <v>44330</v>
      </c>
      <c r="G90" s="23" t="str">
        <f t="shared" si="5"/>
        <v>08:00</v>
      </c>
    </row>
    <row r="91" spans="1:7" x14ac:dyDescent="0.25">
      <c r="A91">
        <f>Sheet1!A111</f>
        <v>22</v>
      </c>
      <c r="B91" t="str">
        <f>IF(LEN(Sheet1!C108)=12, TRIM(RIGHT(Sheet1!C108,6)),B90)</f>
        <v>640168</v>
      </c>
      <c r="C91" t="str">
        <f>IF(Sheet1!Q110="",IF(Sheet1!R110="", "",Sheet1!R110),Sheet1!Q110)</f>
        <v>08:00</v>
      </c>
      <c r="D91">
        <f t="shared" si="4"/>
        <v>90</v>
      </c>
      <c r="E91" t="str">
        <f t="shared" si="3"/>
        <v>640172</v>
      </c>
      <c r="F91" s="7">
        <f>IFERROR(VLOOKUP(D91,Sheet1!A:U,3,0),"")</f>
        <v>44331</v>
      </c>
      <c r="G91" s="23" t="str">
        <f t="shared" si="5"/>
        <v>08:00</v>
      </c>
    </row>
    <row r="92" spans="1:7" x14ac:dyDescent="0.25">
      <c r="A92">
        <f>Sheet1!A112</f>
        <v>22</v>
      </c>
      <c r="B92" t="str">
        <f>IF(LEN(Sheet1!C109)=12, TRIM(RIGHT(Sheet1!C109,6)),B91)</f>
        <v>640168</v>
      </c>
      <c r="C92" t="str">
        <f>IF(Sheet1!Q111="",IF(Sheet1!R111="", "",Sheet1!R111),Sheet1!Q111)</f>
        <v/>
      </c>
      <c r="D92">
        <f t="shared" si="4"/>
        <v>91</v>
      </c>
      <c r="E92" t="str">
        <f t="shared" si="3"/>
        <v>640185</v>
      </c>
      <c r="F92" s="7">
        <f>IFERROR(VLOOKUP(D92,Sheet1!A:U,3,0),"")</f>
        <v>44317</v>
      </c>
      <c r="G92" s="23" t="str">
        <f t="shared" si="5"/>
        <v>00:00</v>
      </c>
    </row>
    <row r="93" spans="1:7" x14ac:dyDescent="0.25">
      <c r="A93">
        <f>Sheet1!A113</f>
        <v>22</v>
      </c>
      <c r="B93" t="str">
        <f>IF(LEN(Sheet1!C110)=12, TRIM(RIGHT(Sheet1!C110,6)),B92)</f>
        <v>640168</v>
      </c>
      <c r="C93" t="str">
        <f>IF(Sheet1!Q112="",IF(Sheet1!R112="", "",Sheet1!R112),Sheet1!Q112)</f>
        <v/>
      </c>
      <c r="D93">
        <f t="shared" si="4"/>
        <v>92</v>
      </c>
      <c r="E93" t="str">
        <f t="shared" si="3"/>
        <v>640185</v>
      </c>
      <c r="F93" s="7">
        <f>IFERROR(VLOOKUP(D93,Sheet1!A:U,3,0),"")</f>
        <v>44318</v>
      </c>
      <c r="G93" s="23" t="str">
        <f t="shared" si="5"/>
        <v>00:00</v>
      </c>
    </row>
    <row r="94" spans="1:7" x14ac:dyDescent="0.25">
      <c r="A94">
        <f>Sheet1!A114</f>
        <v>22</v>
      </c>
      <c r="B94" t="str">
        <f>IF(LEN(Sheet1!C111)=12, TRIM(RIGHT(Sheet1!C111,6)),B93)</f>
        <v>640168</v>
      </c>
      <c r="C94" t="str">
        <f>IF(Sheet1!Q113="",IF(Sheet1!R113="", "",Sheet1!R113),Sheet1!Q113)</f>
        <v/>
      </c>
      <c r="D94">
        <f t="shared" si="4"/>
        <v>93</v>
      </c>
      <c r="E94" t="str">
        <f t="shared" si="3"/>
        <v>640185</v>
      </c>
      <c r="F94" s="7">
        <f>IFERROR(VLOOKUP(D94,Sheet1!A:U,3,0),"")</f>
        <v>44319</v>
      </c>
      <c r="G94" s="23" t="str">
        <f t="shared" si="5"/>
        <v>00:00</v>
      </c>
    </row>
    <row r="95" spans="1:7" x14ac:dyDescent="0.25">
      <c r="A95">
        <f>Sheet1!A115</f>
        <v>23</v>
      </c>
      <c r="B95" t="str">
        <f>IF(LEN(Sheet1!C112)=12, TRIM(RIGHT(Sheet1!C112,6)),B94)</f>
        <v>640168</v>
      </c>
      <c r="C95" t="str">
        <f>IF(Sheet1!Q114="",IF(Sheet1!R114="", "",Sheet1!R114),Sheet1!Q114)</f>
        <v>08:00</v>
      </c>
      <c r="D95">
        <f t="shared" si="4"/>
        <v>94</v>
      </c>
      <c r="E95" t="str">
        <f t="shared" si="3"/>
        <v>640185</v>
      </c>
      <c r="F95" s="7">
        <f>IFERROR(VLOOKUP(D95,Sheet1!A:U,3,0),"")</f>
        <v>44320</v>
      </c>
      <c r="G95" s="23" t="str">
        <f t="shared" si="5"/>
        <v>08:00</v>
      </c>
    </row>
    <row r="96" spans="1:7" x14ac:dyDescent="0.25">
      <c r="A96">
        <f>Sheet1!A116</f>
        <v>23</v>
      </c>
      <c r="B96" t="str">
        <f>IF(LEN(Sheet1!C113)=12, TRIM(RIGHT(Sheet1!C113,6)),B95)</f>
        <v>640168</v>
      </c>
      <c r="C96" t="str">
        <f>IF(Sheet1!Q115="",IF(Sheet1!R115="", "",Sheet1!R115),Sheet1!Q115)</f>
        <v/>
      </c>
      <c r="D96">
        <f t="shared" si="4"/>
        <v>95</v>
      </c>
      <c r="E96" t="str">
        <f t="shared" si="3"/>
        <v>640185</v>
      </c>
      <c r="F96" s="7">
        <f>IFERROR(VLOOKUP(D96,Sheet1!A:U,3,0),"")</f>
        <v>44321</v>
      </c>
      <c r="G96" s="23" t="str">
        <f t="shared" si="5"/>
        <v>08:00</v>
      </c>
    </row>
    <row r="97" spans="1:7" x14ac:dyDescent="0.25">
      <c r="A97">
        <f>Sheet1!A117</f>
        <v>23</v>
      </c>
      <c r="B97" t="str">
        <f>IF(LEN(Sheet1!C114)=12, TRIM(RIGHT(Sheet1!C114,6)),B96)</f>
        <v>640168</v>
      </c>
      <c r="C97" t="str">
        <f>IF(Sheet1!Q116="",IF(Sheet1!R116="", "",Sheet1!R116),Sheet1!Q116)</f>
        <v/>
      </c>
      <c r="D97">
        <f t="shared" si="4"/>
        <v>96</v>
      </c>
      <c r="E97" t="str">
        <f t="shared" si="3"/>
        <v>640185</v>
      </c>
      <c r="F97" s="7">
        <f>IFERROR(VLOOKUP(D97,Sheet1!A:U,3,0),"")</f>
        <v>44322</v>
      </c>
      <c r="G97" s="23" t="str">
        <f t="shared" si="5"/>
        <v>08:00</v>
      </c>
    </row>
    <row r="98" spans="1:7" x14ac:dyDescent="0.25">
      <c r="A98">
        <f>Sheet1!A118</f>
        <v>23</v>
      </c>
      <c r="B98" t="str">
        <f>IF(LEN(Sheet1!C115)=12, TRIM(RIGHT(Sheet1!C115,6)),B97)</f>
        <v>640168</v>
      </c>
      <c r="C98" t="str">
        <f>IF(Sheet1!Q117="",IF(Sheet1!R117="", "",Sheet1!R117),Sheet1!Q117)</f>
        <v/>
      </c>
      <c r="D98">
        <f t="shared" si="4"/>
        <v>97</v>
      </c>
      <c r="E98" t="str">
        <f t="shared" si="3"/>
        <v>640185</v>
      </c>
      <c r="F98" s="7">
        <f>IFERROR(VLOOKUP(D98,Sheet1!A:U,3,0),"")</f>
        <v>44323</v>
      </c>
      <c r="G98" s="23" t="str">
        <f t="shared" si="5"/>
        <v>08:00</v>
      </c>
    </row>
    <row r="99" spans="1:7" x14ac:dyDescent="0.25">
      <c r="A99">
        <f>Sheet1!A119</f>
        <v>24</v>
      </c>
      <c r="B99" t="str">
        <f>IF(LEN(Sheet1!C116)=12, TRIM(RIGHT(Sheet1!C116,6)),B98)</f>
        <v>640168</v>
      </c>
      <c r="C99" t="str">
        <f>IF(Sheet1!Q118="",IF(Sheet1!R118="", "",Sheet1!R118),Sheet1!Q118)</f>
        <v>00:00</v>
      </c>
      <c r="D99">
        <f t="shared" si="4"/>
        <v>98</v>
      </c>
      <c r="E99" t="str">
        <f t="shared" si="3"/>
        <v>640185</v>
      </c>
      <c r="F99" s="7">
        <f>IFERROR(VLOOKUP(D99,Sheet1!A:U,3,0),"")</f>
        <v>44324</v>
      </c>
      <c r="G99" s="23" t="str">
        <f t="shared" si="5"/>
        <v>08:00</v>
      </c>
    </row>
    <row r="100" spans="1:7" x14ac:dyDescent="0.25">
      <c r="A100">
        <f>Sheet1!A120</f>
        <v>24</v>
      </c>
      <c r="B100" t="str">
        <f>IF(LEN(Sheet1!C117)=12, TRIM(RIGHT(Sheet1!C117,6)),B99)</f>
        <v>640168</v>
      </c>
      <c r="C100" t="str">
        <f>IF(Sheet1!Q119="",IF(Sheet1!R119="", "",Sheet1!R119),Sheet1!Q119)</f>
        <v/>
      </c>
      <c r="D100">
        <f t="shared" si="4"/>
        <v>99</v>
      </c>
      <c r="E100" t="str">
        <f t="shared" si="3"/>
        <v>640185</v>
      </c>
      <c r="F100" s="7">
        <f>IFERROR(VLOOKUP(D100,Sheet1!A:U,3,0),"")</f>
        <v>44325</v>
      </c>
      <c r="G100" s="23" t="str">
        <f t="shared" si="5"/>
        <v>00:00</v>
      </c>
    </row>
    <row r="101" spans="1:7" x14ac:dyDescent="0.25">
      <c r="A101">
        <f>Sheet1!A121</f>
        <v>24</v>
      </c>
      <c r="B101" t="str">
        <f>IF(LEN(Sheet1!C118)=12, TRIM(RIGHT(Sheet1!C118,6)),B100)</f>
        <v>640168</v>
      </c>
      <c r="C101" t="str">
        <f>IF(Sheet1!Q120="",IF(Sheet1!R120="", "",Sheet1!R120),Sheet1!Q120)</f>
        <v/>
      </c>
      <c r="D101">
        <f t="shared" si="4"/>
        <v>100</v>
      </c>
      <c r="E101" t="str">
        <f t="shared" si="3"/>
        <v>640185</v>
      </c>
      <c r="F101" s="7">
        <f>IFERROR(VLOOKUP(D101,Sheet1!A:U,3,0),"")</f>
        <v>44326</v>
      </c>
      <c r="G101" s="23" t="str">
        <f t="shared" si="5"/>
        <v>08:00</v>
      </c>
    </row>
    <row r="102" spans="1:7" x14ac:dyDescent="0.25">
      <c r="A102">
        <f>Sheet1!A122</f>
        <v>24</v>
      </c>
      <c r="B102" t="str">
        <f>IF(LEN(Sheet1!C119)=12, TRIM(RIGHT(Sheet1!C119,6)),B101)</f>
        <v>640168</v>
      </c>
      <c r="C102" t="str">
        <f>IF(Sheet1!Q121="",IF(Sheet1!R121="", "",Sheet1!R121),Sheet1!Q121)</f>
        <v/>
      </c>
      <c r="D102">
        <f t="shared" si="4"/>
        <v>101</v>
      </c>
      <c r="E102" t="str">
        <f t="shared" si="3"/>
        <v>640185</v>
      </c>
      <c r="F102" s="7">
        <f>IFERROR(VLOOKUP(D102,Sheet1!A:U,3,0),"")</f>
        <v>44327</v>
      </c>
      <c r="G102" s="23" t="str">
        <f t="shared" si="5"/>
        <v>08:00</v>
      </c>
    </row>
    <row r="103" spans="1:7" x14ac:dyDescent="0.25">
      <c r="A103">
        <f>Sheet1!A123</f>
        <v>25</v>
      </c>
      <c r="B103" t="str">
        <f>IF(LEN(Sheet1!C120)=12, TRIM(RIGHT(Sheet1!C120,6)),B102)</f>
        <v>640168</v>
      </c>
      <c r="C103" t="str">
        <f>IF(Sheet1!Q122="",IF(Sheet1!R122="", "",Sheet1!R122),Sheet1!Q122)</f>
        <v>08:00</v>
      </c>
      <c r="D103">
        <f t="shared" si="4"/>
        <v>102</v>
      </c>
      <c r="E103" t="str">
        <f t="shared" si="3"/>
        <v>640185</v>
      </c>
      <c r="F103" s="7">
        <f>IFERROR(VLOOKUP(D103,Sheet1!A:U,3,0),"")</f>
        <v>44328</v>
      </c>
      <c r="G103" s="23" t="str">
        <f t="shared" si="5"/>
        <v>08:00</v>
      </c>
    </row>
    <row r="104" spans="1:7" x14ac:dyDescent="0.25">
      <c r="A104">
        <f>Sheet1!A124</f>
        <v>25</v>
      </c>
      <c r="B104" t="str">
        <f>IF(LEN(Sheet1!C121)=12, TRIM(RIGHT(Sheet1!C121,6)),B103)</f>
        <v>640168</v>
      </c>
      <c r="C104" t="str">
        <f>IF(Sheet1!Q123="",IF(Sheet1!R123="", "",Sheet1!R123),Sheet1!Q123)</f>
        <v/>
      </c>
      <c r="D104">
        <f t="shared" si="4"/>
        <v>103</v>
      </c>
      <c r="E104" t="str">
        <f t="shared" si="3"/>
        <v>640185</v>
      </c>
      <c r="F104" s="7">
        <f>IFERROR(VLOOKUP(D104,Sheet1!A:U,3,0),"")</f>
        <v>44329</v>
      </c>
      <c r="G104" s="23" t="str">
        <f t="shared" si="5"/>
        <v>08:00</v>
      </c>
    </row>
    <row r="105" spans="1:7" x14ac:dyDescent="0.25">
      <c r="A105">
        <f>Sheet1!A125</f>
        <v>25</v>
      </c>
      <c r="B105" t="str">
        <f>IF(LEN(Sheet1!C122)=12, TRIM(RIGHT(Sheet1!C122,6)),B104)</f>
        <v>640168</v>
      </c>
      <c r="C105" t="str">
        <f>IF(Sheet1!Q124="",IF(Sheet1!R124="", "",Sheet1!R124),Sheet1!Q124)</f>
        <v/>
      </c>
      <c r="D105">
        <f t="shared" si="4"/>
        <v>104</v>
      </c>
      <c r="E105" t="str">
        <f t="shared" si="3"/>
        <v>640185</v>
      </c>
      <c r="F105" s="7">
        <f>IFERROR(VLOOKUP(D105,Sheet1!A:U,3,0),"")</f>
        <v>44330</v>
      </c>
      <c r="G105" s="23" t="str">
        <f t="shared" si="5"/>
        <v>08:00</v>
      </c>
    </row>
    <row r="106" spans="1:7" x14ac:dyDescent="0.25">
      <c r="A106">
        <f>Sheet1!A126</f>
        <v>25</v>
      </c>
      <c r="B106" t="str">
        <f>IF(LEN(Sheet1!C123)=12, TRIM(RIGHT(Sheet1!C123,6)),B105)</f>
        <v>640168</v>
      </c>
      <c r="C106" t="str">
        <f>IF(Sheet1!Q125="",IF(Sheet1!R125="", "",Sheet1!R125),Sheet1!Q125)</f>
        <v/>
      </c>
      <c r="D106">
        <f t="shared" si="4"/>
        <v>105</v>
      </c>
      <c r="E106" t="str">
        <f t="shared" si="3"/>
        <v>640185</v>
      </c>
      <c r="F106" s="7">
        <f>IFERROR(VLOOKUP(D106,Sheet1!A:U,3,0),"")</f>
        <v>44331</v>
      </c>
      <c r="G106" s="23" t="str">
        <f t="shared" si="5"/>
        <v>08:00</v>
      </c>
    </row>
    <row r="107" spans="1:7" x14ac:dyDescent="0.25">
      <c r="A107">
        <f>Sheet1!A127</f>
        <v>26</v>
      </c>
      <c r="B107" t="str">
        <f>IF(LEN(Sheet1!C124)=12, TRIM(RIGHT(Sheet1!C124,6)),B106)</f>
        <v>640168</v>
      </c>
      <c r="C107" t="str">
        <f>IF(Sheet1!Q126="",IF(Sheet1!R126="", "",Sheet1!R126),Sheet1!Q126)</f>
        <v>08:00</v>
      </c>
      <c r="D107">
        <f t="shared" si="4"/>
        <v>106</v>
      </c>
      <c r="E107" t="str">
        <f t="shared" si="3"/>
        <v>640186</v>
      </c>
      <c r="F107" s="7">
        <f>IFERROR(VLOOKUP(D107,Sheet1!A:U,3,0),"")</f>
        <v>44317</v>
      </c>
      <c r="G107" s="23" t="str">
        <f t="shared" si="5"/>
        <v>00:00</v>
      </c>
    </row>
    <row r="108" spans="1:7" x14ac:dyDescent="0.25">
      <c r="A108">
        <f>Sheet1!A128</f>
        <v>26</v>
      </c>
      <c r="B108" t="str">
        <f>IF(LEN(Sheet1!C125)=12, TRIM(RIGHT(Sheet1!C125,6)),B107)</f>
        <v>640168</v>
      </c>
      <c r="C108" t="str">
        <f>IF(Sheet1!Q127="",IF(Sheet1!R127="", "",Sheet1!R127),Sheet1!Q127)</f>
        <v/>
      </c>
      <c r="D108">
        <f t="shared" si="4"/>
        <v>107</v>
      </c>
      <c r="E108" t="str">
        <f t="shared" si="3"/>
        <v>640186</v>
      </c>
      <c r="F108" s="7">
        <f>IFERROR(VLOOKUP(D108,Sheet1!A:U,3,0),"")</f>
        <v>44318</v>
      </c>
      <c r="G108" s="23" t="str">
        <f t="shared" si="5"/>
        <v>00:00</v>
      </c>
    </row>
    <row r="109" spans="1:7" x14ac:dyDescent="0.25">
      <c r="A109">
        <f>Sheet1!A129</f>
        <v>26</v>
      </c>
      <c r="B109" t="str">
        <f>IF(LEN(Sheet1!C126)=12, TRIM(RIGHT(Sheet1!C126,6)),B108)</f>
        <v>640168</v>
      </c>
      <c r="C109" t="str">
        <f>IF(Sheet1!Q128="",IF(Sheet1!R128="", "",Sheet1!R128),Sheet1!Q128)</f>
        <v/>
      </c>
      <c r="D109">
        <f t="shared" si="4"/>
        <v>108</v>
      </c>
      <c r="E109" t="str">
        <f t="shared" si="3"/>
        <v>640186</v>
      </c>
      <c r="F109" s="7">
        <f>IFERROR(VLOOKUP(D109,Sheet1!A:U,3,0),"")</f>
        <v>44319</v>
      </c>
      <c r="G109" s="23" t="str">
        <f t="shared" si="5"/>
        <v>00:00</v>
      </c>
    </row>
    <row r="110" spans="1:7" x14ac:dyDescent="0.25">
      <c r="A110">
        <f>Sheet1!A130</f>
        <v>26</v>
      </c>
      <c r="B110" t="str">
        <f>IF(LEN(Sheet1!C127)=12, TRIM(RIGHT(Sheet1!C127,6)),B109)</f>
        <v>640168</v>
      </c>
      <c r="C110" t="str">
        <f>IF(Sheet1!Q129="",IF(Sheet1!R129="", "",Sheet1!R129),Sheet1!Q129)</f>
        <v/>
      </c>
      <c r="D110">
        <f t="shared" si="4"/>
        <v>109</v>
      </c>
      <c r="E110" t="str">
        <f t="shared" si="3"/>
        <v>640186</v>
      </c>
      <c r="F110" s="7">
        <f>IFERROR(VLOOKUP(D110,Sheet1!A:U,3,0),"")</f>
        <v>44320</v>
      </c>
      <c r="G110" s="23" t="str">
        <f t="shared" si="5"/>
        <v>08:00</v>
      </c>
    </row>
    <row r="111" spans="1:7" x14ac:dyDescent="0.25">
      <c r="A111">
        <f>Sheet1!A131</f>
        <v>27</v>
      </c>
      <c r="B111" t="str">
        <f>IF(LEN(Sheet1!C128)=12, TRIM(RIGHT(Sheet1!C128,6)),B110)</f>
        <v>640168</v>
      </c>
      <c r="C111" t="str">
        <f>IF(Sheet1!Q130="",IF(Sheet1!R130="", "",Sheet1!R130),Sheet1!Q130)</f>
        <v>08:00</v>
      </c>
      <c r="D111">
        <f t="shared" si="4"/>
        <v>110</v>
      </c>
      <c r="E111" t="str">
        <f t="shared" si="3"/>
        <v>640186</v>
      </c>
      <c r="F111" s="7">
        <f>IFERROR(VLOOKUP(D111,Sheet1!A:U,3,0),"")</f>
        <v>44321</v>
      </c>
      <c r="G111" s="23" t="str">
        <f t="shared" si="5"/>
        <v>08:00</v>
      </c>
    </row>
    <row r="112" spans="1:7" x14ac:dyDescent="0.25">
      <c r="A112">
        <f>Sheet1!A132</f>
        <v>27</v>
      </c>
      <c r="B112" t="str">
        <f>IF(LEN(Sheet1!C129)=12, TRIM(RIGHT(Sheet1!C129,6)),B111)</f>
        <v>640168</v>
      </c>
      <c r="C112" t="str">
        <f>IF(Sheet1!Q131="",IF(Sheet1!R131="", "",Sheet1!R131),Sheet1!Q131)</f>
        <v/>
      </c>
      <c r="D112">
        <f t="shared" si="4"/>
        <v>111</v>
      </c>
      <c r="E112" t="str">
        <f t="shared" si="3"/>
        <v>640186</v>
      </c>
      <c r="F112" s="7">
        <f>IFERROR(VLOOKUP(D112,Sheet1!A:U,3,0),"")</f>
        <v>44322</v>
      </c>
      <c r="G112" s="23" t="str">
        <f t="shared" si="5"/>
        <v>08:00</v>
      </c>
    </row>
    <row r="113" spans="1:7" x14ac:dyDescent="0.25">
      <c r="A113">
        <f>Sheet1!A133</f>
        <v>27</v>
      </c>
      <c r="B113" t="str">
        <f>IF(LEN(Sheet1!C130)=12, TRIM(RIGHT(Sheet1!C130,6)),B112)</f>
        <v>640168</v>
      </c>
      <c r="C113" t="str">
        <f>IF(Sheet1!Q132="",IF(Sheet1!R132="", "",Sheet1!R132),Sheet1!Q132)</f>
        <v/>
      </c>
      <c r="D113">
        <f t="shared" si="4"/>
        <v>112</v>
      </c>
      <c r="E113" t="str">
        <f t="shared" si="3"/>
        <v>640186</v>
      </c>
      <c r="F113" s="7">
        <f>IFERROR(VLOOKUP(D113,Sheet1!A:U,3,0),"")</f>
        <v>44323</v>
      </c>
      <c r="G113" s="23" t="str">
        <f t="shared" si="5"/>
        <v>08:00</v>
      </c>
    </row>
    <row r="114" spans="1:7" x14ac:dyDescent="0.25">
      <c r="A114">
        <f>Sheet1!A134</f>
        <v>27</v>
      </c>
      <c r="B114" t="str">
        <f>IF(LEN(Sheet1!C131)=12, TRIM(RIGHT(Sheet1!C131,6)),B113)</f>
        <v>640168</v>
      </c>
      <c r="C114" t="str">
        <f>IF(Sheet1!Q133="",IF(Sheet1!R133="", "",Sheet1!R133),Sheet1!Q133)</f>
        <v/>
      </c>
      <c r="D114">
        <f t="shared" si="4"/>
        <v>113</v>
      </c>
      <c r="E114" t="str">
        <f t="shared" si="3"/>
        <v>640186</v>
      </c>
      <c r="F114" s="7">
        <f>IFERROR(VLOOKUP(D114,Sheet1!A:U,3,0),"")</f>
        <v>44324</v>
      </c>
      <c r="G114" s="23" t="str">
        <f t="shared" si="5"/>
        <v>08:00</v>
      </c>
    </row>
    <row r="115" spans="1:7" x14ac:dyDescent="0.25">
      <c r="A115">
        <f>Sheet1!A135</f>
        <v>28</v>
      </c>
      <c r="B115" t="str">
        <f>IF(LEN(Sheet1!C132)=12, TRIM(RIGHT(Sheet1!C132,6)),B114)</f>
        <v>640168</v>
      </c>
      <c r="C115" t="str">
        <f>IF(Sheet1!Q134="",IF(Sheet1!R134="", "",Sheet1!R134),Sheet1!Q134)</f>
        <v>08:00</v>
      </c>
      <c r="D115">
        <f t="shared" si="4"/>
        <v>114</v>
      </c>
      <c r="E115" t="str">
        <f t="shared" si="3"/>
        <v>640186</v>
      </c>
      <c r="F115" s="7">
        <f>IFERROR(VLOOKUP(D115,Sheet1!A:U,3,0),"")</f>
        <v>44325</v>
      </c>
      <c r="G115" s="23" t="str">
        <f t="shared" si="5"/>
        <v>00:00</v>
      </c>
    </row>
    <row r="116" spans="1:7" x14ac:dyDescent="0.25">
      <c r="A116">
        <f>Sheet1!A136</f>
        <v>28</v>
      </c>
      <c r="B116" t="str">
        <f>IF(LEN(Sheet1!C133)=12, TRIM(RIGHT(Sheet1!C133,6)),B115)</f>
        <v>640168</v>
      </c>
      <c r="C116" t="str">
        <f>IF(Sheet1!Q135="",IF(Sheet1!R135="", "",Sheet1!R135),Sheet1!Q135)</f>
        <v/>
      </c>
      <c r="D116">
        <f t="shared" si="4"/>
        <v>115</v>
      </c>
      <c r="E116" t="str">
        <f t="shared" si="3"/>
        <v>640186</v>
      </c>
      <c r="F116" s="7">
        <f>IFERROR(VLOOKUP(D116,Sheet1!A:U,3,0),"")</f>
        <v>44326</v>
      </c>
      <c r="G116" s="23" t="str">
        <f t="shared" si="5"/>
        <v>08:00</v>
      </c>
    </row>
    <row r="117" spans="1:7" x14ac:dyDescent="0.25">
      <c r="A117">
        <f>Sheet1!A137</f>
        <v>28</v>
      </c>
      <c r="B117" t="str">
        <f>IF(LEN(Sheet1!C134)=12, TRIM(RIGHT(Sheet1!C134,6)),B116)</f>
        <v>640168</v>
      </c>
      <c r="C117" t="str">
        <f>IF(Sheet1!Q136="",IF(Sheet1!R136="", "",Sheet1!R136),Sheet1!Q136)</f>
        <v/>
      </c>
      <c r="D117">
        <f t="shared" si="4"/>
        <v>116</v>
      </c>
      <c r="E117" t="str">
        <f t="shared" si="3"/>
        <v>640186</v>
      </c>
      <c r="F117" s="7">
        <f>IFERROR(VLOOKUP(D117,Sheet1!A:U,3,0),"")</f>
        <v>44327</v>
      </c>
      <c r="G117" s="23" t="str">
        <f t="shared" si="5"/>
        <v>08:00</v>
      </c>
    </row>
    <row r="118" spans="1:7" x14ac:dyDescent="0.25">
      <c r="A118">
        <f>Sheet1!A138</f>
        <v>28</v>
      </c>
      <c r="B118" t="str">
        <f>IF(LEN(Sheet1!C135)=12, TRIM(RIGHT(Sheet1!C135,6)),B117)</f>
        <v>640168</v>
      </c>
      <c r="C118" t="str">
        <f>IF(Sheet1!Q137="",IF(Sheet1!R137="", "",Sheet1!R137),Sheet1!Q137)</f>
        <v/>
      </c>
      <c r="D118">
        <f t="shared" si="4"/>
        <v>117</v>
      </c>
      <c r="E118" t="str">
        <f t="shared" si="3"/>
        <v>640186</v>
      </c>
      <c r="F118" s="7">
        <f>IFERROR(VLOOKUP(D118,Sheet1!A:U,3,0),"")</f>
        <v>44328</v>
      </c>
      <c r="G118" s="23" t="str">
        <f t="shared" si="5"/>
        <v>08:00</v>
      </c>
    </row>
    <row r="119" spans="1:7" x14ac:dyDescent="0.25">
      <c r="A119">
        <f>Sheet1!A139</f>
        <v>29</v>
      </c>
      <c r="B119" t="str">
        <f>IF(LEN(Sheet1!C136)=12, TRIM(RIGHT(Sheet1!C136,6)),B118)</f>
        <v>640168</v>
      </c>
      <c r="C119" t="str">
        <f>IF(Sheet1!Q138="",IF(Sheet1!R138="", "",Sheet1!R138),Sheet1!Q138)</f>
        <v>08:00</v>
      </c>
      <c r="D119">
        <f t="shared" si="4"/>
        <v>118</v>
      </c>
      <c r="E119" t="str">
        <f t="shared" si="3"/>
        <v>640186</v>
      </c>
      <c r="F119" s="7">
        <f>IFERROR(VLOOKUP(D119,Sheet1!A:U,3,0),"")</f>
        <v>44329</v>
      </c>
      <c r="G119" s="23" t="str">
        <f t="shared" si="5"/>
        <v>08:00</v>
      </c>
    </row>
    <row r="120" spans="1:7" x14ac:dyDescent="0.25">
      <c r="A120">
        <f>Sheet1!A140</f>
        <v>29</v>
      </c>
      <c r="B120" t="str">
        <f>IF(LEN(Sheet1!C137)=12, TRIM(RIGHT(Sheet1!C137,6)),B119)</f>
        <v>640168</v>
      </c>
      <c r="C120" t="str">
        <f>IF(Sheet1!Q139="",IF(Sheet1!R139="", "",Sheet1!R139),Sheet1!Q139)</f>
        <v/>
      </c>
      <c r="D120">
        <f t="shared" si="4"/>
        <v>119</v>
      </c>
      <c r="E120" t="str">
        <f t="shared" si="3"/>
        <v>640186</v>
      </c>
      <c r="F120" s="7">
        <f>IFERROR(VLOOKUP(D120,Sheet1!A:U,3,0),"")</f>
        <v>44330</v>
      </c>
      <c r="G120" s="23" t="str">
        <f t="shared" si="5"/>
        <v>08:00</v>
      </c>
    </row>
    <row r="121" spans="1:7" x14ac:dyDescent="0.25">
      <c r="A121">
        <f>Sheet1!A141</f>
        <v>29</v>
      </c>
      <c r="B121" t="str">
        <f>IF(LEN(Sheet1!C138)=12, TRIM(RIGHT(Sheet1!C138,6)),B120)</f>
        <v>640168</v>
      </c>
      <c r="C121" t="str">
        <f>IF(Sheet1!Q140="",IF(Sheet1!R140="", "",Sheet1!R140),Sheet1!Q140)</f>
        <v/>
      </c>
      <c r="D121">
        <f t="shared" si="4"/>
        <v>120</v>
      </c>
      <c r="E121" t="str">
        <f t="shared" si="3"/>
        <v>640186</v>
      </c>
      <c r="F121" s="7">
        <f>IFERROR(VLOOKUP(D121,Sheet1!A:U,3,0),"")</f>
        <v>44331</v>
      </c>
      <c r="G121" s="23" t="str">
        <f t="shared" si="5"/>
        <v>08:00</v>
      </c>
    </row>
    <row r="122" spans="1:7" x14ac:dyDescent="0.25">
      <c r="A122">
        <f>Sheet1!A142</f>
        <v>29</v>
      </c>
      <c r="B122" t="str">
        <f>IF(LEN(Sheet1!C139)=12, TRIM(RIGHT(Sheet1!C139,6)),B121)</f>
        <v>640168</v>
      </c>
      <c r="C122" t="str">
        <f>IF(Sheet1!Q141="",IF(Sheet1!R141="", "",Sheet1!R141),Sheet1!Q141)</f>
        <v/>
      </c>
      <c r="D122">
        <f t="shared" si="4"/>
        <v>121</v>
      </c>
      <c r="E122" t="str">
        <f t="shared" si="3"/>
        <v>640187</v>
      </c>
      <c r="F122" s="7">
        <f>IFERROR(VLOOKUP(D122,Sheet1!A:U,3,0),"")</f>
        <v>44317</v>
      </c>
      <c r="G122" s="23" t="str">
        <f t="shared" si="5"/>
        <v>00:00</v>
      </c>
    </row>
    <row r="123" spans="1:7" x14ac:dyDescent="0.25">
      <c r="A123">
        <f>Sheet1!A143</f>
        <v>30</v>
      </c>
      <c r="B123" t="str">
        <f>IF(LEN(Sheet1!C140)=12, TRIM(RIGHT(Sheet1!C140,6)),B122)</f>
        <v>640168</v>
      </c>
      <c r="C123" t="str">
        <f>IF(Sheet1!Q142="",IF(Sheet1!R142="", "",Sheet1!R142),Sheet1!Q142)</f>
        <v>08:00</v>
      </c>
      <c r="D123">
        <f t="shared" si="4"/>
        <v>122</v>
      </c>
      <c r="E123" t="str">
        <f t="shared" si="3"/>
        <v>640187</v>
      </c>
      <c r="F123" s="7">
        <f>IFERROR(VLOOKUP(D123,Sheet1!A:U,3,0),"")</f>
        <v>44318</v>
      </c>
      <c r="G123" s="23" t="str">
        <f t="shared" si="5"/>
        <v>00:00</v>
      </c>
    </row>
    <row r="124" spans="1:7" x14ac:dyDescent="0.25">
      <c r="A124">
        <f>Sheet1!A144</f>
        <v>30</v>
      </c>
      <c r="B124" t="str">
        <f>IF(LEN(Sheet1!C141)=12, TRIM(RIGHT(Sheet1!C141,6)),B123)</f>
        <v>640168</v>
      </c>
      <c r="C124" t="str">
        <f>IF(Sheet1!Q143="",IF(Sheet1!R143="", "",Sheet1!R143),Sheet1!Q143)</f>
        <v/>
      </c>
      <c r="D124">
        <f t="shared" si="4"/>
        <v>123</v>
      </c>
      <c r="E124" t="str">
        <f t="shared" si="3"/>
        <v>640187</v>
      </c>
      <c r="F124" s="7">
        <f>IFERROR(VLOOKUP(D124,Sheet1!A:U,3,0),"")</f>
        <v>44319</v>
      </c>
      <c r="G124" s="23" t="str">
        <f t="shared" si="5"/>
        <v>00:00</v>
      </c>
    </row>
    <row r="125" spans="1:7" x14ac:dyDescent="0.25">
      <c r="A125">
        <f>Sheet1!A145</f>
        <v>30</v>
      </c>
      <c r="B125" t="str">
        <f>IF(LEN(Sheet1!C142)=12, TRIM(RIGHT(Sheet1!C142,6)),B124)</f>
        <v>640168</v>
      </c>
      <c r="C125" t="str">
        <f>IF(Sheet1!Q144="",IF(Sheet1!R144="", "",Sheet1!R144),Sheet1!Q144)</f>
        <v/>
      </c>
      <c r="D125">
        <f t="shared" si="4"/>
        <v>124</v>
      </c>
      <c r="E125" t="str">
        <f t="shared" si="3"/>
        <v>640187</v>
      </c>
      <c r="F125" s="7">
        <f>IFERROR(VLOOKUP(D125,Sheet1!A:U,3,0),"")</f>
        <v>44320</v>
      </c>
      <c r="G125" s="23" t="str">
        <f t="shared" si="5"/>
        <v>08:00</v>
      </c>
    </row>
    <row r="126" spans="1:7" x14ac:dyDescent="0.25">
      <c r="A126">
        <f>Sheet1!A146</f>
        <v>30</v>
      </c>
      <c r="B126" t="str">
        <f>IF(LEN(Sheet1!C143)=12, TRIM(RIGHT(Sheet1!C143,6)),B125)</f>
        <v>640168</v>
      </c>
      <c r="C126" t="str">
        <f>IF(Sheet1!Q145="",IF(Sheet1!R145="", "",Sheet1!R145),Sheet1!Q145)</f>
        <v/>
      </c>
      <c r="D126">
        <f t="shared" si="4"/>
        <v>125</v>
      </c>
      <c r="E126" t="str">
        <f t="shared" si="3"/>
        <v>640187</v>
      </c>
      <c r="F126" s="7">
        <f>IFERROR(VLOOKUP(D126,Sheet1!A:U,3,0),"")</f>
        <v>44321</v>
      </c>
      <c r="G126" s="23" t="str">
        <f t="shared" si="5"/>
        <v>08:00</v>
      </c>
    </row>
    <row r="127" spans="1:7" x14ac:dyDescent="0.25">
      <c r="A127">
        <f>Sheet1!A147</f>
        <v>30</v>
      </c>
      <c r="B127" t="str">
        <f>IF(LEN(Sheet1!C144)=12, TRIM(RIGHT(Sheet1!C144,6)),B126)</f>
        <v>640168</v>
      </c>
      <c r="C127" t="str">
        <f>IF(Sheet1!Q146="",IF(Sheet1!R146="", "",Sheet1!R146),Sheet1!Q146)</f>
        <v>88:00</v>
      </c>
      <c r="D127">
        <f t="shared" si="4"/>
        <v>126</v>
      </c>
      <c r="E127" t="str">
        <f t="shared" si="3"/>
        <v>640187</v>
      </c>
      <c r="F127" s="7">
        <f>IFERROR(VLOOKUP(D127,Sheet1!A:U,3,0),"")</f>
        <v>44322</v>
      </c>
      <c r="G127" s="23" t="str">
        <f t="shared" si="5"/>
        <v>08:00</v>
      </c>
    </row>
    <row r="128" spans="1:7" x14ac:dyDescent="0.25">
      <c r="A128">
        <f>Sheet1!A148</f>
        <v>30</v>
      </c>
      <c r="B128" t="str">
        <f>IF(LEN(Sheet1!C145)=12, TRIM(RIGHT(Sheet1!C145,6)),B127)</f>
        <v>640168</v>
      </c>
      <c r="C128" t="str">
        <f>IF(Sheet1!Q147="",IF(Sheet1!R147="", "",Sheet1!R147),Sheet1!Q147)</f>
        <v/>
      </c>
      <c r="D128">
        <f t="shared" si="4"/>
        <v>127</v>
      </c>
      <c r="E128" t="str">
        <f t="shared" si="3"/>
        <v>640187</v>
      </c>
      <c r="F128" s="7">
        <f>IFERROR(VLOOKUP(D128,Sheet1!A:U,3,0),"")</f>
        <v>44323</v>
      </c>
      <c r="G128" s="23" t="str">
        <f t="shared" si="5"/>
        <v>08:00</v>
      </c>
    </row>
    <row r="129" spans="1:7" x14ac:dyDescent="0.25">
      <c r="A129">
        <f>Sheet1!A149</f>
        <v>30</v>
      </c>
      <c r="B129" t="str">
        <f>IF(LEN(Sheet1!C146)=12, TRIM(RIGHT(Sheet1!C146,6)),B128)</f>
        <v>640168</v>
      </c>
      <c r="C129" t="str">
        <f>IF(Sheet1!Q148="",IF(Sheet1!R148="", "",Sheet1!R148),Sheet1!Q148)</f>
        <v/>
      </c>
      <c r="D129">
        <f t="shared" si="4"/>
        <v>128</v>
      </c>
      <c r="E129" t="str">
        <f t="shared" si="3"/>
        <v>640187</v>
      </c>
      <c r="F129" s="7">
        <f>IFERROR(VLOOKUP(D129,Sheet1!A:U,3,0),"")</f>
        <v>44324</v>
      </c>
      <c r="G129" s="23" t="str">
        <f t="shared" si="5"/>
        <v>08:00</v>
      </c>
    </row>
    <row r="130" spans="1:7" x14ac:dyDescent="0.25">
      <c r="A130">
        <f>Sheet1!A150</f>
        <v>30</v>
      </c>
      <c r="B130" t="str">
        <f>IF(LEN(Sheet1!C147)=12, TRIM(RIGHT(Sheet1!C147,6)),B129)</f>
        <v>640168</v>
      </c>
      <c r="C130" t="str">
        <f>IF(Sheet1!Q149="",IF(Sheet1!R149="", "",Sheet1!R149),Sheet1!Q149)</f>
        <v/>
      </c>
      <c r="D130">
        <f t="shared" si="4"/>
        <v>129</v>
      </c>
      <c r="E130" t="str">
        <f t="shared" ref="E130:E193" si="6">IFERROR(VLOOKUP(D130,A:C,2,0),"")</f>
        <v>640187</v>
      </c>
      <c r="F130" s="7">
        <f>IFERROR(VLOOKUP(D130,Sheet1!A:U,3,0),"")</f>
        <v>44325</v>
      </c>
      <c r="G130" s="23" t="str">
        <f t="shared" si="5"/>
        <v>00:00</v>
      </c>
    </row>
    <row r="131" spans="1:7" x14ac:dyDescent="0.25">
      <c r="A131">
        <f>Sheet1!A151</f>
        <v>30</v>
      </c>
      <c r="B131" t="str">
        <f>IF(LEN(Sheet1!C148)=12, TRIM(RIGHT(Sheet1!C148,6)),B130)</f>
        <v>640168</v>
      </c>
      <c r="C131" t="str">
        <f>IF(Sheet1!Q150="",IF(Sheet1!R150="", "",Sheet1!R150),Sheet1!Q150)</f>
        <v/>
      </c>
      <c r="D131">
        <f t="shared" ref="D131:D194" si="7">IF(D130="","",IF(D130+1&gt;$H$2,"",D130+1))</f>
        <v>130</v>
      </c>
      <c r="E131" t="str">
        <f t="shared" si="6"/>
        <v>640187</v>
      </c>
      <c r="F131" s="7">
        <f>IFERROR(VLOOKUP(D131,Sheet1!A:U,3,0),"")</f>
        <v>44326</v>
      </c>
      <c r="G131" s="23" t="str">
        <f t="shared" ref="G131:G194" si="8">IFERROR(VLOOKUP(D131,A:C,3,0),"")</f>
        <v>08:00</v>
      </c>
    </row>
    <row r="132" spans="1:7" x14ac:dyDescent="0.25">
      <c r="A132">
        <f>Sheet1!A152</f>
        <v>31</v>
      </c>
      <c r="B132" t="str">
        <f>IF(LEN(Sheet1!C149)=12, TRIM(RIGHT(Sheet1!C149,6)),B131)</f>
        <v>640169</v>
      </c>
      <c r="C132" t="str">
        <f>IF(Sheet1!Q151="",IF(Sheet1!R151="", "",Sheet1!R151),Sheet1!Q151)</f>
        <v>00:00</v>
      </c>
      <c r="D132">
        <f t="shared" si="7"/>
        <v>131</v>
      </c>
      <c r="E132" t="str">
        <f t="shared" si="6"/>
        <v>640187</v>
      </c>
      <c r="F132" s="7">
        <f>IFERROR(VLOOKUP(D132,Sheet1!A:U,3,0),"")</f>
        <v>44327</v>
      </c>
      <c r="G132" s="23" t="str">
        <f t="shared" si="8"/>
        <v>08:00</v>
      </c>
    </row>
    <row r="133" spans="1:7" x14ac:dyDescent="0.25">
      <c r="A133">
        <f>Sheet1!A153</f>
        <v>31</v>
      </c>
      <c r="B133" t="str">
        <f>IF(LEN(Sheet1!C150)=12, TRIM(RIGHT(Sheet1!C150,6)),B132)</f>
        <v>640169</v>
      </c>
      <c r="C133" t="str">
        <f>IF(Sheet1!Q152="",IF(Sheet1!R152="", "",Sheet1!R152),Sheet1!Q152)</f>
        <v/>
      </c>
      <c r="D133">
        <f t="shared" si="7"/>
        <v>132</v>
      </c>
      <c r="E133" t="str">
        <f t="shared" si="6"/>
        <v>640187</v>
      </c>
      <c r="F133" s="7">
        <f>IFERROR(VLOOKUP(D133,Sheet1!A:U,3,0),"")</f>
        <v>44328</v>
      </c>
      <c r="G133" s="23" t="str">
        <f t="shared" si="8"/>
        <v>08:00</v>
      </c>
    </row>
    <row r="134" spans="1:7" x14ac:dyDescent="0.25">
      <c r="A134">
        <f>Sheet1!A154</f>
        <v>31</v>
      </c>
      <c r="B134" t="str">
        <f>IF(LEN(Sheet1!C151)=12, TRIM(RIGHT(Sheet1!C151,6)),B133)</f>
        <v>640169</v>
      </c>
      <c r="C134" t="str">
        <f>IF(Sheet1!Q153="",IF(Sheet1!R153="", "",Sheet1!R153),Sheet1!Q153)</f>
        <v/>
      </c>
      <c r="D134">
        <f t="shared" si="7"/>
        <v>133</v>
      </c>
      <c r="E134" t="str">
        <f t="shared" si="6"/>
        <v>640187</v>
      </c>
      <c r="F134" s="7">
        <f>IFERROR(VLOOKUP(D134,Sheet1!A:U,3,0),"")</f>
        <v>44329</v>
      </c>
      <c r="G134" s="23" t="str">
        <f t="shared" si="8"/>
        <v>08:00</v>
      </c>
    </row>
    <row r="135" spans="1:7" x14ac:dyDescent="0.25">
      <c r="A135">
        <f>Sheet1!A155</f>
        <v>31</v>
      </c>
      <c r="B135" t="str">
        <f>IF(LEN(Sheet1!C152)=12, TRIM(RIGHT(Sheet1!C152,6)),B134)</f>
        <v>640169</v>
      </c>
      <c r="C135" t="str">
        <f>IF(Sheet1!Q154="",IF(Sheet1!R154="", "",Sheet1!R154),Sheet1!Q154)</f>
        <v/>
      </c>
      <c r="D135">
        <f t="shared" si="7"/>
        <v>134</v>
      </c>
      <c r="E135" t="str">
        <f t="shared" si="6"/>
        <v>640187</v>
      </c>
      <c r="F135" s="7">
        <f>IFERROR(VLOOKUP(D135,Sheet1!A:U,3,0),"")</f>
        <v>44330</v>
      </c>
      <c r="G135" s="23" t="str">
        <f t="shared" si="8"/>
        <v>08:00</v>
      </c>
    </row>
    <row r="136" spans="1:7" x14ac:dyDescent="0.25">
      <c r="A136">
        <f>Sheet1!A156</f>
        <v>32</v>
      </c>
      <c r="B136" t="str">
        <f>IF(LEN(Sheet1!C153)=12, TRIM(RIGHT(Sheet1!C153,6)),B135)</f>
        <v>640169</v>
      </c>
      <c r="C136" t="str">
        <f>IF(Sheet1!Q155="",IF(Sheet1!R155="", "",Sheet1!R155),Sheet1!Q155)</f>
        <v>00:00</v>
      </c>
      <c r="D136">
        <f t="shared" si="7"/>
        <v>135</v>
      </c>
      <c r="E136" t="str">
        <f t="shared" si="6"/>
        <v>640187</v>
      </c>
      <c r="F136" s="7">
        <f>IFERROR(VLOOKUP(D136,Sheet1!A:U,3,0),"")</f>
        <v>44331</v>
      </c>
      <c r="G136" s="23" t="str">
        <f t="shared" si="8"/>
        <v>08:00</v>
      </c>
    </row>
    <row r="137" spans="1:7" x14ac:dyDescent="0.25">
      <c r="A137">
        <f>Sheet1!A157</f>
        <v>32</v>
      </c>
      <c r="B137" t="str">
        <f>IF(LEN(Sheet1!C154)=12, TRIM(RIGHT(Sheet1!C154,6)),B136)</f>
        <v>640169</v>
      </c>
      <c r="C137" t="str">
        <f>IF(Sheet1!Q156="",IF(Sheet1!R156="", "",Sheet1!R156),Sheet1!Q156)</f>
        <v/>
      </c>
      <c r="D137">
        <f t="shared" si="7"/>
        <v>136</v>
      </c>
      <c r="E137" t="str">
        <f t="shared" si="6"/>
        <v>640188</v>
      </c>
      <c r="F137" s="7">
        <f>IFERROR(VLOOKUP(D137,Sheet1!A:U,3,0),"")</f>
        <v>44317</v>
      </c>
      <c r="G137" s="23" t="str">
        <f t="shared" si="8"/>
        <v>00:00</v>
      </c>
    </row>
    <row r="138" spans="1:7" x14ac:dyDescent="0.25">
      <c r="A138">
        <f>Sheet1!A158</f>
        <v>32</v>
      </c>
      <c r="B138" t="str">
        <f>IF(LEN(Sheet1!C155)=12, TRIM(RIGHT(Sheet1!C155,6)),B137)</f>
        <v>640169</v>
      </c>
      <c r="C138" t="str">
        <f>IF(Sheet1!Q157="",IF(Sheet1!R157="", "",Sheet1!R157),Sheet1!Q157)</f>
        <v/>
      </c>
      <c r="D138">
        <f t="shared" si="7"/>
        <v>137</v>
      </c>
      <c r="E138" t="str">
        <f t="shared" si="6"/>
        <v>640188</v>
      </c>
      <c r="F138" s="7">
        <f>IFERROR(VLOOKUP(D138,Sheet1!A:U,3,0),"")</f>
        <v>44318</v>
      </c>
      <c r="G138" s="23" t="str">
        <f t="shared" si="8"/>
        <v>00:00</v>
      </c>
    </row>
    <row r="139" spans="1:7" x14ac:dyDescent="0.25">
      <c r="A139">
        <f>Sheet1!A159</f>
        <v>32</v>
      </c>
      <c r="B139" t="str">
        <f>IF(LEN(Sheet1!C156)=12, TRIM(RIGHT(Sheet1!C156,6)),B138)</f>
        <v>640169</v>
      </c>
      <c r="C139" t="str">
        <f>IF(Sheet1!Q158="",IF(Sheet1!R158="", "",Sheet1!R158),Sheet1!Q158)</f>
        <v/>
      </c>
      <c r="D139">
        <f t="shared" si="7"/>
        <v>138</v>
      </c>
      <c r="E139" t="str">
        <f t="shared" si="6"/>
        <v>640188</v>
      </c>
      <c r="F139" s="7">
        <f>IFERROR(VLOOKUP(D139,Sheet1!A:U,3,0),"")</f>
        <v>44319</v>
      </c>
      <c r="G139" s="23" t="str">
        <f t="shared" si="8"/>
        <v>00:00</v>
      </c>
    </row>
    <row r="140" spans="1:7" x14ac:dyDescent="0.25">
      <c r="A140">
        <f>Sheet1!A160</f>
        <v>33</v>
      </c>
      <c r="B140" t="str">
        <f>IF(LEN(Sheet1!C157)=12, TRIM(RIGHT(Sheet1!C157,6)),B139)</f>
        <v>640169</v>
      </c>
      <c r="C140" t="str">
        <f>IF(Sheet1!Q159="",IF(Sheet1!R159="", "",Sheet1!R159),Sheet1!Q159)</f>
        <v>00:00</v>
      </c>
      <c r="D140">
        <f t="shared" si="7"/>
        <v>139</v>
      </c>
      <c r="E140" t="str">
        <f t="shared" si="6"/>
        <v>640188</v>
      </c>
      <c r="F140" s="7">
        <f>IFERROR(VLOOKUP(D140,Sheet1!A:U,3,0),"")</f>
        <v>44320</v>
      </c>
      <c r="G140" s="23" t="str">
        <f t="shared" si="8"/>
        <v>08:00</v>
      </c>
    </row>
    <row r="141" spans="1:7" x14ac:dyDescent="0.25">
      <c r="A141">
        <f>Sheet1!A161</f>
        <v>33</v>
      </c>
      <c r="B141" t="str">
        <f>IF(LEN(Sheet1!C158)=12, TRIM(RIGHT(Sheet1!C158,6)),B140)</f>
        <v>640169</v>
      </c>
      <c r="C141" t="str">
        <f>IF(Sheet1!Q160="",IF(Sheet1!R160="", "",Sheet1!R160),Sheet1!Q160)</f>
        <v/>
      </c>
      <c r="D141">
        <f t="shared" si="7"/>
        <v>140</v>
      </c>
      <c r="E141" t="str">
        <f t="shared" si="6"/>
        <v>640188</v>
      </c>
      <c r="F141" s="7">
        <f>IFERROR(VLOOKUP(D141,Sheet1!A:U,3,0),"")</f>
        <v>44321</v>
      </c>
      <c r="G141" s="23" t="str">
        <f t="shared" si="8"/>
        <v>08:00</v>
      </c>
    </row>
    <row r="142" spans="1:7" x14ac:dyDescent="0.25">
      <c r="A142">
        <f>Sheet1!A162</f>
        <v>33</v>
      </c>
      <c r="B142" t="str">
        <f>IF(LEN(Sheet1!C159)=12, TRIM(RIGHT(Sheet1!C159,6)),B141)</f>
        <v>640169</v>
      </c>
      <c r="C142" t="str">
        <f>IF(Sheet1!Q161="",IF(Sheet1!R161="", "",Sheet1!R161),Sheet1!Q161)</f>
        <v/>
      </c>
      <c r="D142">
        <f t="shared" si="7"/>
        <v>141</v>
      </c>
      <c r="E142" t="str">
        <f t="shared" si="6"/>
        <v>640188</v>
      </c>
      <c r="F142" s="7">
        <f>IFERROR(VLOOKUP(D142,Sheet1!A:U,3,0),"")</f>
        <v>44322</v>
      </c>
      <c r="G142" s="23" t="str">
        <f t="shared" si="8"/>
        <v>08:00</v>
      </c>
    </row>
    <row r="143" spans="1:7" x14ac:dyDescent="0.25">
      <c r="A143">
        <f>Sheet1!A163</f>
        <v>33</v>
      </c>
      <c r="B143" t="str">
        <f>IF(LEN(Sheet1!C160)=12, TRIM(RIGHT(Sheet1!C160,6)),B142)</f>
        <v>640169</v>
      </c>
      <c r="C143" t="str">
        <f>IF(Sheet1!Q162="",IF(Sheet1!R162="", "",Sheet1!R162),Sheet1!Q162)</f>
        <v/>
      </c>
      <c r="D143">
        <f t="shared" si="7"/>
        <v>142</v>
      </c>
      <c r="E143" t="str">
        <f t="shared" si="6"/>
        <v>640188</v>
      </c>
      <c r="F143" s="7">
        <f>IFERROR(VLOOKUP(D143,Sheet1!A:U,3,0),"")</f>
        <v>44323</v>
      </c>
      <c r="G143" s="23" t="str">
        <f t="shared" si="8"/>
        <v>08:00</v>
      </c>
    </row>
    <row r="144" spans="1:7" x14ac:dyDescent="0.25">
      <c r="A144">
        <f>Sheet1!A164</f>
        <v>34</v>
      </c>
      <c r="B144" t="str">
        <f>IF(LEN(Sheet1!C161)=12, TRIM(RIGHT(Sheet1!C161,6)),B143)</f>
        <v>640169</v>
      </c>
      <c r="C144" t="str">
        <f>IF(Sheet1!Q163="",IF(Sheet1!R163="", "",Sheet1!R163),Sheet1!Q163)</f>
        <v>08:00</v>
      </c>
      <c r="D144">
        <f t="shared" si="7"/>
        <v>143</v>
      </c>
      <c r="E144" t="str">
        <f t="shared" si="6"/>
        <v>640188</v>
      </c>
      <c r="F144" s="7">
        <f>IFERROR(VLOOKUP(D144,Sheet1!A:U,3,0),"")</f>
        <v>44324</v>
      </c>
      <c r="G144" s="23" t="str">
        <f t="shared" si="8"/>
        <v>08:00</v>
      </c>
    </row>
    <row r="145" spans="1:7" x14ac:dyDescent="0.25">
      <c r="A145">
        <f>Sheet1!A165</f>
        <v>34</v>
      </c>
      <c r="B145" t="str">
        <f>IF(LEN(Sheet1!C162)=12, TRIM(RIGHT(Sheet1!C162,6)),B144)</f>
        <v>640169</v>
      </c>
      <c r="C145" t="str">
        <f>IF(Sheet1!Q164="",IF(Sheet1!R164="", "",Sheet1!R164),Sheet1!Q164)</f>
        <v/>
      </c>
      <c r="D145">
        <f t="shared" si="7"/>
        <v>144</v>
      </c>
      <c r="E145" t="str">
        <f t="shared" si="6"/>
        <v>640188</v>
      </c>
      <c r="F145" s="7">
        <f>IFERROR(VLOOKUP(D145,Sheet1!A:U,3,0),"")</f>
        <v>44325</v>
      </c>
      <c r="G145" s="23" t="str">
        <f t="shared" si="8"/>
        <v>00:00</v>
      </c>
    </row>
    <row r="146" spans="1:7" x14ac:dyDescent="0.25">
      <c r="A146">
        <f>Sheet1!A166</f>
        <v>34</v>
      </c>
      <c r="B146" t="str">
        <f>IF(LEN(Sheet1!C163)=12, TRIM(RIGHT(Sheet1!C163,6)),B145)</f>
        <v>640169</v>
      </c>
      <c r="C146" t="str">
        <f>IF(Sheet1!Q165="",IF(Sheet1!R165="", "",Sheet1!R165),Sheet1!Q165)</f>
        <v/>
      </c>
      <c r="D146">
        <f t="shared" si="7"/>
        <v>145</v>
      </c>
      <c r="E146" t="str">
        <f t="shared" si="6"/>
        <v>640188</v>
      </c>
      <c r="F146" s="7">
        <f>IFERROR(VLOOKUP(D146,Sheet1!A:U,3,0),"")</f>
        <v>44326</v>
      </c>
      <c r="G146" s="23" t="str">
        <f t="shared" si="8"/>
        <v>08:00</v>
      </c>
    </row>
    <row r="147" spans="1:7" x14ac:dyDescent="0.25">
      <c r="A147">
        <f>Sheet1!A167</f>
        <v>34</v>
      </c>
      <c r="B147" t="str">
        <f>IF(LEN(Sheet1!C164)=12, TRIM(RIGHT(Sheet1!C164,6)),B146)</f>
        <v>640169</v>
      </c>
      <c r="C147" t="str">
        <f>IF(Sheet1!Q166="",IF(Sheet1!R166="", "",Sheet1!R166),Sheet1!Q166)</f>
        <v/>
      </c>
      <c r="D147">
        <f t="shared" si="7"/>
        <v>146</v>
      </c>
      <c r="E147" t="str">
        <f t="shared" si="6"/>
        <v>640188</v>
      </c>
      <c r="F147" s="7">
        <f>IFERROR(VLOOKUP(D147,Sheet1!A:U,3,0),"")</f>
        <v>44327</v>
      </c>
      <c r="G147" s="23" t="str">
        <f t="shared" si="8"/>
        <v>08:00</v>
      </c>
    </row>
    <row r="148" spans="1:7" x14ac:dyDescent="0.25">
      <c r="A148">
        <f>Sheet1!A168</f>
        <v>35</v>
      </c>
      <c r="B148" t="str">
        <f>IF(LEN(Sheet1!C165)=12, TRIM(RIGHT(Sheet1!C165,6)),B147)</f>
        <v>640169</v>
      </c>
      <c r="C148" t="str">
        <f>IF(Sheet1!Q167="",IF(Sheet1!R167="", "",Sheet1!R167),Sheet1!Q167)</f>
        <v>08:00</v>
      </c>
      <c r="D148">
        <f t="shared" si="7"/>
        <v>147</v>
      </c>
      <c r="E148" t="str">
        <f t="shared" si="6"/>
        <v>640188</v>
      </c>
      <c r="F148" s="7">
        <f>IFERROR(VLOOKUP(D148,Sheet1!A:U,3,0),"")</f>
        <v>44328</v>
      </c>
      <c r="G148" s="23" t="str">
        <f t="shared" si="8"/>
        <v>08:00</v>
      </c>
    </row>
    <row r="149" spans="1:7" x14ac:dyDescent="0.25">
      <c r="A149">
        <f>Sheet1!A169</f>
        <v>35</v>
      </c>
      <c r="B149" t="str">
        <f>IF(LEN(Sheet1!C166)=12, TRIM(RIGHT(Sheet1!C166,6)),B148)</f>
        <v>640169</v>
      </c>
      <c r="C149" t="str">
        <f>IF(Sheet1!Q168="",IF(Sheet1!R168="", "",Sheet1!R168),Sheet1!Q168)</f>
        <v/>
      </c>
      <c r="D149">
        <f t="shared" si="7"/>
        <v>148</v>
      </c>
      <c r="E149" t="str">
        <f t="shared" si="6"/>
        <v>640188</v>
      </c>
      <c r="F149" s="7">
        <f>IFERROR(VLOOKUP(D149,Sheet1!A:U,3,0),"")</f>
        <v>44329</v>
      </c>
      <c r="G149" s="23" t="str">
        <f t="shared" si="8"/>
        <v>08:00</v>
      </c>
    </row>
    <row r="150" spans="1:7" x14ac:dyDescent="0.25">
      <c r="A150">
        <f>Sheet1!A170</f>
        <v>35</v>
      </c>
      <c r="B150" t="str">
        <f>IF(LEN(Sheet1!C167)=12, TRIM(RIGHT(Sheet1!C167,6)),B149)</f>
        <v>640169</v>
      </c>
      <c r="C150" t="str">
        <f>IF(Sheet1!Q169="",IF(Sheet1!R169="", "",Sheet1!R169),Sheet1!Q169)</f>
        <v/>
      </c>
      <c r="D150">
        <f t="shared" si="7"/>
        <v>149</v>
      </c>
      <c r="E150" t="str">
        <f t="shared" si="6"/>
        <v>640188</v>
      </c>
      <c r="F150" s="7">
        <f>IFERROR(VLOOKUP(D150,Sheet1!A:U,3,0),"")</f>
        <v>44330</v>
      </c>
      <c r="G150" s="23" t="str">
        <f t="shared" si="8"/>
        <v>08:00</v>
      </c>
    </row>
    <row r="151" spans="1:7" x14ac:dyDescent="0.25">
      <c r="A151">
        <f>Sheet1!A171</f>
        <v>35</v>
      </c>
      <c r="B151" t="str">
        <f>IF(LEN(Sheet1!C168)=12, TRIM(RIGHT(Sheet1!C168,6)),B150)</f>
        <v>640169</v>
      </c>
      <c r="C151" t="str">
        <f>IF(Sheet1!Q170="",IF(Sheet1!R170="", "",Sheet1!R170),Sheet1!Q170)</f>
        <v/>
      </c>
      <c r="D151">
        <f t="shared" si="7"/>
        <v>150</v>
      </c>
      <c r="E151" t="str">
        <f t="shared" si="6"/>
        <v>640188</v>
      </c>
      <c r="F151" s="7">
        <f>IFERROR(VLOOKUP(D151,Sheet1!A:U,3,0),"")</f>
        <v>44331</v>
      </c>
      <c r="G151" s="23" t="str">
        <f t="shared" si="8"/>
        <v>08:00</v>
      </c>
    </row>
    <row r="152" spans="1:7" x14ac:dyDescent="0.25">
      <c r="A152">
        <f>Sheet1!A172</f>
        <v>36</v>
      </c>
      <c r="B152" t="str">
        <f>IF(LEN(Sheet1!C169)=12, TRIM(RIGHT(Sheet1!C169,6)),B151)</f>
        <v>640169</v>
      </c>
      <c r="C152" t="str">
        <f>IF(Sheet1!Q171="",IF(Sheet1!R171="", "",Sheet1!R171),Sheet1!Q171)</f>
        <v>08:00</v>
      </c>
      <c r="D152">
        <f t="shared" si="7"/>
        <v>151</v>
      </c>
      <c r="E152" t="str">
        <f t="shared" si="6"/>
        <v>640189</v>
      </c>
      <c r="F152" s="7">
        <f>IFERROR(VLOOKUP(D152,Sheet1!A:U,3,0),"")</f>
        <v>44317</v>
      </c>
      <c r="G152" s="23" t="str">
        <f t="shared" si="8"/>
        <v>00:00</v>
      </c>
    </row>
    <row r="153" spans="1:7" x14ac:dyDescent="0.25">
      <c r="A153">
        <f>Sheet1!A173</f>
        <v>36</v>
      </c>
      <c r="B153" t="str">
        <f>IF(LEN(Sheet1!C170)=12, TRIM(RIGHT(Sheet1!C170,6)),B152)</f>
        <v>640169</v>
      </c>
      <c r="C153" t="str">
        <f>IF(Sheet1!Q172="",IF(Sheet1!R172="", "",Sheet1!R172),Sheet1!Q172)</f>
        <v/>
      </c>
      <c r="D153">
        <f t="shared" si="7"/>
        <v>152</v>
      </c>
      <c r="E153" t="str">
        <f t="shared" si="6"/>
        <v>640189</v>
      </c>
      <c r="F153" s="7">
        <f>IFERROR(VLOOKUP(D153,Sheet1!A:U,3,0),"")</f>
        <v>44318</v>
      </c>
      <c r="G153" s="23" t="str">
        <f t="shared" si="8"/>
        <v>00:00</v>
      </c>
    </row>
    <row r="154" spans="1:7" x14ac:dyDescent="0.25">
      <c r="A154">
        <f>Sheet1!A174</f>
        <v>36</v>
      </c>
      <c r="B154" t="str">
        <f>IF(LEN(Sheet1!C171)=12, TRIM(RIGHT(Sheet1!C171,6)),B153)</f>
        <v>640169</v>
      </c>
      <c r="C154" t="str">
        <f>IF(Sheet1!Q173="",IF(Sheet1!R173="", "",Sheet1!R173),Sheet1!Q173)</f>
        <v/>
      </c>
      <c r="D154">
        <f t="shared" si="7"/>
        <v>153</v>
      </c>
      <c r="E154" t="str">
        <f t="shared" si="6"/>
        <v>640189</v>
      </c>
      <c r="F154" s="7">
        <f>IFERROR(VLOOKUP(D154,Sheet1!A:U,3,0),"")</f>
        <v>44319</v>
      </c>
      <c r="G154" s="23" t="str">
        <f t="shared" si="8"/>
        <v>00:00</v>
      </c>
    </row>
    <row r="155" spans="1:7" x14ac:dyDescent="0.25">
      <c r="A155">
        <f>Sheet1!A175</f>
        <v>36</v>
      </c>
      <c r="B155" t="str">
        <f>IF(LEN(Sheet1!C172)=12, TRIM(RIGHT(Sheet1!C172,6)),B154)</f>
        <v>640169</v>
      </c>
      <c r="C155" t="str">
        <f>IF(Sheet1!Q174="",IF(Sheet1!R174="", "",Sheet1!R174),Sheet1!Q174)</f>
        <v/>
      </c>
      <c r="D155">
        <f t="shared" si="7"/>
        <v>154</v>
      </c>
      <c r="E155" t="str">
        <f t="shared" si="6"/>
        <v>640189</v>
      </c>
      <c r="F155" s="7">
        <f>IFERROR(VLOOKUP(D155,Sheet1!A:U,3,0),"")</f>
        <v>44320</v>
      </c>
      <c r="G155" s="23" t="str">
        <f t="shared" si="8"/>
        <v>08:00</v>
      </c>
    </row>
    <row r="156" spans="1:7" x14ac:dyDescent="0.25">
      <c r="A156">
        <f>Sheet1!A176</f>
        <v>37</v>
      </c>
      <c r="B156" t="str">
        <f>IF(LEN(Sheet1!C173)=12, TRIM(RIGHT(Sheet1!C173,6)),B155)</f>
        <v>640169</v>
      </c>
      <c r="C156" t="str">
        <f>IF(Sheet1!Q175="",IF(Sheet1!R175="", "",Sheet1!R175),Sheet1!Q175)</f>
        <v>08:00</v>
      </c>
      <c r="D156">
        <f t="shared" si="7"/>
        <v>155</v>
      </c>
      <c r="E156" t="str">
        <f t="shared" si="6"/>
        <v>640189</v>
      </c>
      <c r="F156" s="7">
        <f>IFERROR(VLOOKUP(D156,Sheet1!A:U,3,0),"")</f>
        <v>44321</v>
      </c>
      <c r="G156" s="23" t="str">
        <f t="shared" si="8"/>
        <v>08:00</v>
      </c>
    </row>
    <row r="157" spans="1:7" x14ac:dyDescent="0.25">
      <c r="A157">
        <f>Sheet1!A177</f>
        <v>37</v>
      </c>
      <c r="B157" t="str">
        <f>IF(LEN(Sheet1!C174)=12, TRIM(RIGHT(Sheet1!C174,6)),B156)</f>
        <v>640169</v>
      </c>
      <c r="C157" t="str">
        <f>IF(Sheet1!Q176="",IF(Sheet1!R176="", "",Sheet1!R176),Sheet1!Q176)</f>
        <v/>
      </c>
      <c r="D157">
        <f t="shared" si="7"/>
        <v>156</v>
      </c>
      <c r="E157" t="str">
        <f t="shared" si="6"/>
        <v>640189</v>
      </c>
      <c r="F157" s="7">
        <f>IFERROR(VLOOKUP(D157,Sheet1!A:U,3,0),"")</f>
        <v>44322</v>
      </c>
      <c r="G157" s="23" t="str">
        <f t="shared" si="8"/>
        <v>08:00</v>
      </c>
    </row>
    <row r="158" spans="1:7" x14ac:dyDescent="0.25">
      <c r="A158">
        <f>Sheet1!A178</f>
        <v>37</v>
      </c>
      <c r="B158" t="str">
        <f>IF(LEN(Sheet1!C175)=12, TRIM(RIGHT(Sheet1!C175,6)),B157)</f>
        <v>640169</v>
      </c>
      <c r="C158" t="str">
        <f>IF(Sheet1!Q177="",IF(Sheet1!R177="", "",Sheet1!R177),Sheet1!Q177)</f>
        <v/>
      </c>
      <c r="D158">
        <f t="shared" si="7"/>
        <v>157</v>
      </c>
      <c r="E158" t="str">
        <f t="shared" si="6"/>
        <v>640189</v>
      </c>
      <c r="F158" s="7">
        <f>IFERROR(VLOOKUP(D158,Sheet1!A:U,3,0),"")</f>
        <v>44323</v>
      </c>
      <c r="G158" s="23" t="str">
        <f t="shared" si="8"/>
        <v>08:00</v>
      </c>
    </row>
    <row r="159" spans="1:7" x14ac:dyDescent="0.25">
      <c r="A159">
        <f>Sheet1!A179</f>
        <v>37</v>
      </c>
      <c r="B159" t="str">
        <f>IF(LEN(Sheet1!C176)=12, TRIM(RIGHT(Sheet1!C176,6)),B158)</f>
        <v>640169</v>
      </c>
      <c r="C159" t="str">
        <f>IF(Sheet1!Q178="",IF(Sheet1!R178="", "",Sheet1!R178),Sheet1!Q178)</f>
        <v/>
      </c>
      <c r="D159">
        <f t="shared" si="7"/>
        <v>158</v>
      </c>
      <c r="E159" t="str">
        <f t="shared" si="6"/>
        <v>640189</v>
      </c>
      <c r="F159" s="7">
        <f>IFERROR(VLOOKUP(D159,Sheet1!A:U,3,0),"")</f>
        <v>44324</v>
      </c>
      <c r="G159" s="23" t="str">
        <f t="shared" si="8"/>
        <v>08:00</v>
      </c>
    </row>
    <row r="160" spans="1:7" x14ac:dyDescent="0.25">
      <c r="A160">
        <f>Sheet1!A180</f>
        <v>38</v>
      </c>
      <c r="B160" t="str">
        <f>IF(LEN(Sheet1!C177)=12, TRIM(RIGHT(Sheet1!C177,6)),B159)</f>
        <v>640169</v>
      </c>
      <c r="C160" t="str">
        <f>IF(Sheet1!Q179="",IF(Sheet1!R179="", "",Sheet1!R179),Sheet1!Q179)</f>
        <v>08:00</v>
      </c>
      <c r="D160">
        <f t="shared" si="7"/>
        <v>159</v>
      </c>
      <c r="E160" t="str">
        <f t="shared" si="6"/>
        <v>640189</v>
      </c>
      <c r="F160" s="7">
        <f>IFERROR(VLOOKUP(D160,Sheet1!A:U,3,0),"")</f>
        <v>44325</v>
      </c>
      <c r="G160" s="23" t="str">
        <f t="shared" si="8"/>
        <v>00:00</v>
      </c>
    </row>
    <row r="161" spans="1:7" x14ac:dyDescent="0.25">
      <c r="A161">
        <f>Sheet1!A181</f>
        <v>38</v>
      </c>
      <c r="B161" t="str">
        <f>IF(LEN(Sheet1!C178)=12, TRIM(RIGHT(Sheet1!C178,6)),B160)</f>
        <v>640169</v>
      </c>
      <c r="C161" t="str">
        <f>IF(Sheet1!Q180="",IF(Sheet1!R180="", "",Sheet1!R180),Sheet1!Q180)</f>
        <v/>
      </c>
      <c r="D161">
        <f t="shared" si="7"/>
        <v>160</v>
      </c>
      <c r="E161" t="str">
        <f t="shared" si="6"/>
        <v>640189</v>
      </c>
      <c r="F161" s="7">
        <f>IFERROR(VLOOKUP(D161,Sheet1!A:U,3,0),"")</f>
        <v>44326</v>
      </c>
      <c r="G161" s="23" t="str">
        <f t="shared" si="8"/>
        <v>08:00</v>
      </c>
    </row>
    <row r="162" spans="1:7" x14ac:dyDescent="0.25">
      <c r="A162">
        <f>Sheet1!A182</f>
        <v>38</v>
      </c>
      <c r="B162" t="str">
        <f>IF(LEN(Sheet1!C179)=12, TRIM(RIGHT(Sheet1!C179,6)),B161)</f>
        <v>640169</v>
      </c>
      <c r="C162" t="str">
        <f>IF(Sheet1!Q181="",IF(Sheet1!R181="", "",Sheet1!R181),Sheet1!Q181)</f>
        <v/>
      </c>
      <c r="D162">
        <f t="shared" si="7"/>
        <v>161</v>
      </c>
      <c r="E162" t="str">
        <f t="shared" si="6"/>
        <v>640189</v>
      </c>
      <c r="F162" s="7">
        <f>IFERROR(VLOOKUP(D162,Sheet1!A:U,3,0),"")</f>
        <v>44327</v>
      </c>
      <c r="G162" s="23" t="str">
        <f t="shared" si="8"/>
        <v>08:00</v>
      </c>
    </row>
    <row r="163" spans="1:7" x14ac:dyDescent="0.25">
      <c r="A163">
        <f>Sheet1!A183</f>
        <v>38</v>
      </c>
      <c r="B163" t="str">
        <f>IF(LEN(Sheet1!C180)=12, TRIM(RIGHT(Sheet1!C180,6)),B162)</f>
        <v>640169</v>
      </c>
      <c r="C163" t="str">
        <f>IF(Sheet1!Q182="",IF(Sheet1!R182="", "",Sheet1!R182),Sheet1!Q182)</f>
        <v/>
      </c>
      <c r="D163">
        <f t="shared" si="7"/>
        <v>162</v>
      </c>
      <c r="E163" t="str">
        <f t="shared" si="6"/>
        <v>640189</v>
      </c>
      <c r="F163" s="7">
        <f>IFERROR(VLOOKUP(D163,Sheet1!A:U,3,0),"")</f>
        <v>44328</v>
      </c>
      <c r="G163" s="23" t="str">
        <f t="shared" si="8"/>
        <v>08:00</v>
      </c>
    </row>
    <row r="164" spans="1:7" x14ac:dyDescent="0.25">
      <c r="A164">
        <f>Sheet1!A184</f>
        <v>39</v>
      </c>
      <c r="B164" t="str">
        <f>IF(LEN(Sheet1!C181)=12, TRIM(RIGHT(Sheet1!C181,6)),B163)</f>
        <v>640169</v>
      </c>
      <c r="C164" t="str">
        <f>IF(Sheet1!Q183="",IF(Sheet1!R183="", "",Sheet1!R183),Sheet1!Q183)</f>
        <v>00:00</v>
      </c>
      <c r="D164">
        <f t="shared" si="7"/>
        <v>163</v>
      </c>
      <c r="E164" t="str">
        <f t="shared" si="6"/>
        <v>640189</v>
      </c>
      <c r="F164" s="7">
        <f>IFERROR(VLOOKUP(D164,Sheet1!A:U,3,0),"")</f>
        <v>44329</v>
      </c>
      <c r="G164" s="23" t="str">
        <f t="shared" si="8"/>
        <v>08:00</v>
      </c>
    </row>
    <row r="165" spans="1:7" x14ac:dyDescent="0.25">
      <c r="A165">
        <f>Sheet1!A185</f>
        <v>39</v>
      </c>
      <c r="B165" t="str">
        <f>IF(LEN(Sheet1!C182)=12, TRIM(RIGHT(Sheet1!C182,6)),B164)</f>
        <v>640169</v>
      </c>
      <c r="C165" t="str">
        <f>IF(Sheet1!Q184="",IF(Sheet1!R184="", "",Sheet1!R184),Sheet1!Q184)</f>
        <v/>
      </c>
      <c r="D165">
        <f t="shared" si="7"/>
        <v>164</v>
      </c>
      <c r="E165" t="str">
        <f t="shared" si="6"/>
        <v>640189</v>
      </c>
      <c r="F165" s="7">
        <f>IFERROR(VLOOKUP(D165,Sheet1!A:U,3,0),"")</f>
        <v>44330</v>
      </c>
      <c r="G165" s="23" t="str">
        <f t="shared" si="8"/>
        <v>08:00</v>
      </c>
    </row>
    <row r="166" spans="1:7" x14ac:dyDescent="0.25">
      <c r="A166">
        <f>Sheet1!A186</f>
        <v>39</v>
      </c>
      <c r="B166" t="str">
        <f>IF(LEN(Sheet1!C183)=12, TRIM(RIGHT(Sheet1!C183,6)),B165)</f>
        <v>640169</v>
      </c>
      <c r="C166" t="str">
        <f>IF(Sheet1!Q185="",IF(Sheet1!R185="", "",Sheet1!R185),Sheet1!Q185)</f>
        <v/>
      </c>
      <c r="D166">
        <f t="shared" si="7"/>
        <v>165</v>
      </c>
      <c r="E166" t="str">
        <f t="shared" si="6"/>
        <v>640189</v>
      </c>
      <c r="F166" s="7">
        <f>IFERROR(VLOOKUP(D166,Sheet1!A:U,3,0),"")</f>
        <v>44331</v>
      </c>
      <c r="G166" s="23" t="str">
        <f t="shared" si="8"/>
        <v>08:00</v>
      </c>
    </row>
    <row r="167" spans="1:7" x14ac:dyDescent="0.25">
      <c r="A167">
        <f>Sheet1!A187</f>
        <v>39</v>
      </c>
      <c r="B167" t="str">
        <f>IF(LEN(Sheet1!C184)=12, TRIM(RIGHT(Sheet1!C184,6)),B166)</f>
        <v>640169</v>
      </c>
      <c r="C167" t="str">
        <f>IF(Sheet1!Q186="",IF(Sheet1!R186="", "",Sheet1!R186),Sheet1!Q186)</f>
        <v/>
      </c>
      <c r="D167">
        <f t="shared" si="7"/>
        <v>166</v>
      </c>
      <c r="E167" t="str">
        <f t="shared" si="6"/>
        <v>640190</v>
      </c>
      <c r="F167" s="7">
        <f>IFERROR(VLOOKUP(D167,Sheet1!A:U,3,0),"")</f>
        <v>44317</v>
      </c>
      <c r="G167" s="23" t="str">
        <f t="shared" si="8"/>
        <v>00:00</v>
      </c>
    </row>
    <row r="168" spans="1:7" x14ac:dyDescent="0.25">
      <c r="A168">
        <f>Sheet1!A188</f>
        <v>40</v>
      </c>
      <c r="B168" t="str">
        <f>IF(LEN(Sheet1!C185)=12, TRIM(RIGHT(Sheet1!C185,6)),B167)</f>
        <v>640169</v>
      </c>
      <c r="C168" t="str">
        <f>IF(Sheet1!Q187="",IF(Sheet1!R187="", "",Sheet1!R187),Sheet1!Q187)</f>
        <v>08:00</v>
      </c>
      <c r="D168">
        <f t="shared" si="7"/>
        <v>167</v>
      </c>
      <c r="E168" t="str">
        <f t="shared" si="6"/>
        <v>640190</v>
      </c>
      <c r="F168" s="7">
        <f>IFERROR(VLOOKUP(D168,Sheet1!A:U,3,0),"")</f>
        <v>44318</v>
      </c>
      <c r="G168" s="23" t="str">
        <f t="shared" si="8"/>
        <v>00:00</v>
      </c>
    </row>
    <row r="169" spans="1:7" x14ac:dyDescent="0.25">
      <c r="A169">
        <f>Sheet1!A189</f>
        <v>40</v>
      </c>
      <c r="B169" t="str">
        <f>IF(LEN(Sheet1!C186)=12, TRIM(RIGHT(Sheet1!C186,6)),B168)</f>
        <v>640169</v>
      </c>
      <c r="C169" t="str">
        <f>IF(Sheet1!Q188="",IF(Sheet1!R188="", "",Sheet1!R188),Sheet1!Q188)</f>
        <v/>
      </c>
      <c r="D169">
        <f t="shared" si="7"/>
        <v>168</v>
      </c>
      <c r="E169" t="str">
        <f t="shared" si="6"/>
        <v>640190</v>
      </c>
      <c r="F169" s="7">
        <f>IFERROR(VLOOKUP(D169,Sheet1!A:U,3,0),"")</f>
        <v>44319</v>
      </c>
      <c r="G169" s="23" t="str">
        <f t="shared" si="8"/>
        <v>00:00</v>
      </c>
    </row>
    <row r="170" spans="1:7" x14ac:dyDescent="0.25">
      <c r="A170">
        <f>Sheet1!A190</f>
        <v>40</v>
      </c>
      <c r="B170" t="str">
        <f>IF(LEN(Sheet1!C187)=12, TRIM(RIGHT(Sheet1!C187,6)),B169)</f>
        <v>640169</v>
      </c>
      <c r="C170" t="str">
        <f>IF(Sheet1!Q189="",IF(Sheet1!R189="", "",Sheet1!R189),Sheet1!Q189)</f>
        <v/>
      </c>
      <c r="D170">
        <f t="shared" si="7"/>
        <v>169</v>
      </c>
      <c r="E170" t="str">
        <f t="shared" si="6"/>
        <v>640190</v>
      </c>
      <c r="F170" s="7">
        <f>IFERROR(VLOOKUP(D170,Sheet1!A:U,3,0),"")</f>
        <v>44320</v>
      </c>
      <c r="G170" s="23" t="str">
        <f t="shared" si="8"/>
        <v>08:00</v>
      </c>
    </row>
    <row r="171" spans="1:7" x14ac:dyDescent="0.25">
      <c r="A171">
        <f>Sheet1!A191</f>
        <v>40</v>
      </c>
      <c r="B171" t="str">
        <f>IF(LEN(Sheet1!C188)=12, TRIM(RIGHT(Sheet1!C188,6)),B170)</f>
        <v>640169</v>
      </c>
      <c r="C171" t="str">
        <f>IF(Sheet1!Q190="",IF(Sheet1!R190="", "",Sheet1!R190),Sheet1!Q190)</f>
        <v/>
      </c>
      <c r="D171">
        <f t="shared" si="7"/>
        <v>170</v>
      </c>
      <c r="E171" t="str">
        <f t="shared" si="6"/>
        <v>640190</v>
      </c>
      <c r="F171" s="7">
        <f>IFERROR(VLOOKUP(D171,Sheet1!A:U,3,0),"")</f>
        <v>44321</v>
      </c>
      <c r="G171" s="23" t="str">
        <f t="shared" si="8"/>
        <v>08:00</v>
      </c>
    </row>
    <row r="172" spans="1:7" x14ac:dyDescent="0.25">
      <c r="A172">
        <f>Sheet1!A192</f>
        <v>41</v>
      </c>
      <c r="B172" t="str">
        <f>IF(LEN(Sheet1!C189)=12, TRIM(RIGHT(Sheet1!C189,6)),B171)</f>
        <v>640169</v>
      </c>
      <c r="C172" t="str">
        <f>IF(Sheet1!Q191="",IF(Sheet1!R191="", "",Sheet1!R191),Sheet1!Q191)</f>
        <v>08:00</v>
      </c>
      <c r="D172">
        <f t="shared" si="7"/>
        <v>171</v>
      </c>
      <c r="E172" t="str">
        <f t="shared" si="6"/>
        <v>640190</v>
      </c>
      <c r="F172" s="7">
        <f>IFERROR(VLOOKUP(D172,Sheet1!A:U,3,0),"")</f>
        <v>44322</v>
      </c>
      <c r="G172" s="23" t="str">
        <f t="shared" si="8"/>
        <v>08:00</v>
      </c>
    </row>
    <row r="173" spans="1:7" x14ac:dyDescent="0.25">
      <c r="A173">
        <f>Sheet1!A193</f>
        <v>41</v>
      </c>
      <c r="B173" t="str">
        <f>IF(LEN(Sheet1!C190)=12, TRIM(RIGHT(Sheet1!C190,6)),B172)</f>
        <v>640169</v>
      </c>
      <c r="C173" t="str">
        <f>IF(Sheet1!Q192="",IF(Sheet1!R192="", "",Sheet1!R192),Sheet1!Q192)</f>
        <v/>
      </c>
      <c r="D173">
        <f t="shared" si="7"/>
        <v>172</v>
      </c>
      <c r="E173" t="str">
        <f t="shared" si="6"/>
        <v>640190</v>
      </c>
      <c r="F173" s="7">
        <f>IFERROR(VLOOKUP(D173,Sheet1!A:U,3,0),"")</f>
        <v>44323</v>
      </c>
      <c r="G173" s="23" t="str">
        <f t="shared" si="8"/>
        <v>08:00</v>
      </c>
    </row>
    <row r="174" spans="1:7" x14ac:dyDescent="0.25">
      <c r="A174">
        <f>Sheet1!A194</f>
        <v>41</v>
      </c>
      <c r="B174" t="str">
        <f>IF(LEN(Sheet1!C191)=12, TRIM(RIGHT(Sheet1!C191,6)),B173)</f>
        <v>640169</v>
      </c>
      <c r="C174" t="str">
        <f>IF(Sheet1!Q193="",IF(Sheet1!R193="", "",Sheet1!R193),Sheet1!Q193)</f>
        <v/>
      </c>
      <c r="D174">
        <f t="shared" si="7"/>
        <v>173</v>
      </c>
      <c r="E174" t="str">
        <f t="shared" si="6"/>
        <v>640190</v>
      </c>
      <c r="F174" s="7">
        <f>IFERROR(VLOOKUP(D174,Sheet1!A:U,3,0),"")</f>
        <v>44324</v>
      </c>
      <c r="G174" s="23" t="str">
        <f t="shared" si="8"/>
        <v>08:00</v>
      </c>
    </row>
    <row r="175" spans="1:7" x14ac:dyDescent="0.25">
      <c r="A175">
        <f>Sheet1!A195</f>
        <v>41</v>
      </c>
      <c r="B175" t="str">
        <f>IF(LEN(Sheet1!C192)=12, TRIM(RIGHT(Sheet1!C192,6)),B174)</f>
        <v>640169</v>
      </c>
      <c r="C175" t="str">
        <f>IF(Sheet1!Q194="",IF(Sheet1!R194="", "",Sheet1!R194),Sheet1!Q194)</f>
        <v/>
      </c>
      <c r="D175">
        <f t="shared" si="7"/>
        <v>174</v>
      </c>
      <c r="E175" t="str">
        <f t="shared" si="6"/>
        <v>640190</v>
      </c>
      <c r="F175" s="7">
        <f>IFERROR(VLOOKUP(D175,Sheet1!A:U,3,0),"")</f>
        <v>44325</v>
      </c>
      <c r="G175" s="23" t="str">
        <f t="shared" si="8"/>
        <v>00:00</v>
      </c>
    </row>
    <row r="176" spans="1:7" x14ac:dyDescent="0.25">
      <c r="A176">
        <f>Sheet1!A196</f>
        <v>42</v>
      </c>
      <c r="B176" t="str">
        <f>IF(LEN(Sheet1!C193)=12, TRIM(RIGHT(Sheet1!C193,6)),B175)</f>
        <v>640169</v>
      </c>
      <c r="C176" t="str">
        <f>IF(Sheet1!Q195="",IF(Sheet1!R195="", "",Sheet1!R195),Sheet1!Q195)</f>
        <v>08:00</v>
      </c>
      <c r="D176">
        <f t="shared" si="7"/>
        <v>175</v>
      </c>
      <c r="E176" t="str">
        <f t="shared" si="6"/>
        <v>640190</v>
      </c>
      <c r="F176" s="7">
        <f>IFERROR(VLOOKUP(D176,Sheet1!A:U,3,0),"")</f>
        <v>44326</v>
      </c>
      <c r="G176" s="23" t="str">
        <f t="shared" si="8"/>
        <v>08:00</v>
      </c>
    </row>
    <row r="177" spans="1:7" x14ac:dyDescent="0.25">
      <c r="A177">
        <f>Sheet1!A197</f>
        <v>42</v>
      </c>
      <c r="B177" t="str">
        <f>IF(LEN(Sheet1!C194)=12, TRIM(RIGHT(Sheet1!C194,6)),B176)</f>
        <v>640169</v>
      </c>
      <c r="C177" t="str">
        <f>IF(Sheet1!Q196="",IF(Sheet1!R196="", "",Sheet1!R196),Sheet1!Q196)</f>
        <v/>
      </c>
      <c r="D177">
        <f t="shared" si="7"/>
        <v>176</v>
      </c>
      <c r="E177" t="str">
        <f t="shared" si="6"/>
        <v>640190</v>
      </c>
      <c r="F177" s="7">
        <f>IFERROR(VLOOKUP(D177,Sheet1!A:U,3,0),"")</f>
        <v>44327</v>
      </c>
      <c r="G177" s="23" t="str">
        <f t="shared" si="8"/>
        <v>08:00</v>
      </c>
    </row>
    <row r="178" spans="1:7" x14ac:dyDescent="0.25">
      <c r="A178">
        <f>Sheet1!A198</f>
        <v>42</v>
      </c>
      <c r="B178" t="str">
        <f>IF(LEN(Sheet1!C195)=12, TRIM(RIGHT(Sheet1!C195,6)),B177)</f>
        <v>640169</v>
      </c>
      <c r="C178" t="str">
        <f>IF(Sheet1!Q197="",IF(Sheet1!R197="", "",Sheet1!R197),Sheet1!Q197)</f>
        <v/>
      </c>
      <c r="D178">
        <f t="shared" si="7"/>
        <v>177</v>
      </c>
      <c r="E178" t="str">
        <f t="shared" si="6"/>
        <v>640190</v>
      </c>
      <c r="F178" s="7">
        <f>IFERROR(VLOOKUP(D178,Sheet1!A:U,3,0),"")</f>
        <v>44328</v>
      </c>
      <c r="G178" s="23" t="str">
        <f t="shared" si="8"/>
        <v>08:00</v>
      </c>
    </row>
    <row r="179" spans="1:7" x14ac:dyDescent="0.25">
      <c r="A179">
        <f>Sheet1!A199</f>
        <v>42</v>
      </c>
      <c r="B179" t="str">
        <f>IF(LEN(Sheet1!C196)=12, TRIM(RIGHT(Sheet1!C196,6)),B178)</f>
        <v>640169</v>
      </c>
      <c r="C179" t="str">
        <f>IF(Sheet1!Q198="",IF(Sheet1!R198="", "",Sheet1!R198),Sheet1!Q198)</f>
        <v/>
      </c>
      <c r="D179">
        <f t="shared" si="7"/>
        <v>178</v>
      </c>
      <c r="E179" t="str">
        <f t="shared" si="6"/>
        <v>640190</v>
      </c>
      <c r="F179" s="7">
        <f>IFERROR(VLOOKUP(D179,Sheet1!A:U,3,0),"")</f>
        <v>44329</v>
      </c>
      <c r="G179" s="23" t="str">
        <f t="shared" si="8"/>
        <v>08:00</v>
      </c>
    </row>
    <row r="180" spans="1:7" x14ac:dyDescent="0.25">
      <c r="A180">
        <f>Sheet1!A200</f>
        <v>43</v>
      </c>
      <c r="B180" t="str">
        <f>IF(LEN(Sheet1!C197)=12, TRIM(RIGHT(Sheet1!C197,6)),B179)</f>
        <v>640169</v>
      </c>
      <c r="C180" t="str">
        <f>IF(Sheet1!Q199="",IF(Sheet1!R199="", "",Sheet1!R199),Sheet1!Q199)</f>
        <v>08:00</v>
      </c>
      <c r="D180">
        <f t="shared" si="7"/>
        <v>179</v>
      </c>
      <c r="E180" t="str">
        <f t="shared" si="6"/>
        <v>640190</v>
      </c>
      <c r="F180" s="7">
        <f>IFERROR(VLOOKUP(D180,Sheet1!A:U,3,0),"")</f>
        <v>44330</v>
      </c>
      <c r="G180" s="23" t="str">
        <f t="shared" si="8"/>
        <v>08:00</v>
      </c>
    </row>
    <row r="181" spans="1:7" x14ac:dyDescent="0.25">
      <c r="A181">
        <f>Sheet1!A201</f>
        <v>43</v>
      </c>
      <c r="B181" t="str">
        <f>IF(LEN(Sheet1!C198)=12, TRIM(RIGHT(Sheet1!C198,6)),B180)</f>
        <v>640169</v>
      </c>
      <c r="C181" t="str">
        <f>IF(Sheet1!Q200="",IF(Sheet1!R200="", "",Sheet1!R200),Sheet1!Q200)</f>
        <v/>
      </c>
      <c r="D181">
        <f t="shared" si="7"/>
        <v>180</v>
      </c>
      <c r="E181" t="str">
        <f t="shared" si="6"/>
        <v>640190</v>
      </c>
      <c r="F181" s="7">
        <f>IFERROR(VLOOKUP(D181,Sheet1!A:U,3,0),"")</f>
        <v>44331</v>
      </c>
      <c r="G181" s="23" t="str">
        <f t="shared" si="8"/>
        <v>08:00</v>
      </c>
    </row>
    <row r="182" spans="1:7" x14ac:dyDescent="0.25">
      <c r="A182">
        <f>Sheet1!A202</f>
        <v>43</v>
      </c>
      <c r="B182" t="str">
        <f>IF(LEN(Sheet1!C199)=12, TRIM(RIGHT(Sheet1!C199,6)),B181)</f>
        <v>640169</v>
      </c>
      <c r="C182" t="str">
        <f>IF(Sheet1!Q201="",IF(Sheet1!R201="", "",Sheet1!R201),Sheet1!Q201)</f>
        <v/>
      </c>
      <c r="D182">
        <f t="shared" si="7"/>
        <v>181</v>
      </c>
      <c r="E182" t="str">
        <f t="shared" si="6"/>
        <v>640191</v>
      </c>
      <c r="F182" s="7">
        <f>IFERROR(VLOOKUP(D182,Sheet1!A:U,3,0),"")</f>
        <v>44317</v>
      </c>
      <c r="G182" s="23" t="str">
        <f t="shared" si="8"/>
        <v>00:00</v>
      </c>
    </row>
    <row r="183" spans="1:7" x14ac:dyDescent="0.25">
      <c r="A183">
        <f>Sheet1!A203</f>
        <v>43</v>
      </c>
      <c r="B183" t="str">
        <f>IF(LEN(Sheet1!C200)=12, TRIM(RIGHT(Sheet1!C200,6)),B182)</f>
        <v>640169</v>
      </c>
      <c r="C183" t="str">
        <f>IF(Sheet1!Q202="",IF(Sheet1!R202="", "",Sheet1!R202),Sheet1!Q202)</f>
        <v/>
      </c>
      <c r="D183">
        <f t="shared" si="7"/>
        <v>182</v>
      </c>
      <c r="E183" t="str">
        <f t="shared" si="6"/>
        <v>640191</v>
      </c>
      <c r="F183" s="7">
        <f>IFERROR(VLOOKUP(D183,Sheet1!A:U,3,0),"")</f>
        <v>44318</v>
      </c>
      <c r="G183" s="23" t="str">
        <f t="shared" si="8"/>
        <v>00:00</v>
      </c>
    </row>
    <row r="184" spans="1:7" x14ac:dyDescent="0.25">
      <c r="A184">
        <f>Sheet1!A204</f>
        <v>44</v>
      </c>
      <c r="B184" t="str">
        <f>IF(LEN(Sheet1!C201)=12, TRIM(RIGHT(Sheet1!C201,6)),B183)</f>
        <v>640169</v>
      </c>
      <c r="C184" t="str">
        <f>IF(Sheet1!Q203="",IF(Sheet1!R203="", "",Sheet1!R203),Sheet1!Q203)</f>
        <v>08:00</v>
      </c>
      <c r="D184">
        <f t="shared" si="7"/>
        <v>183</v>
      </c>
      <c r="E184" t="str">
        <f t="shared" si="6"/>
        <v>640191</v>
      </c>
      <c r="F184" s="7">
        <f>IFERROR(VLOOKUP(D184,Sheet1!A:U,3,0),"")</f>
        <v>44319</v>
      </c>
      <c r="G184" s="23" t="str">
        <f t="shared" si="8"/>
        <v>00:00</v>
      </c>
    </row>
    <row r="185" spans="1:7" x14ac:dyDescent="0.25">
      <c r="A185">
        <f>Sheet1!A205</f>
        <v>44</v>
      </c>
      <c r="B185" t="str">
        <f>IF(LEN(Sheet1!C202)=12, TRIM(RIGHT(Sheet1!C202,6)),B184)</f>
        <v>640169</v>
      </c>
      <c r="C185" t="str">
        <f>IF(Sheet1!Q204="",IF(Sheet1!R204="", "",Sheet1!R204),Sheet1!Q204)</f>
        <v/>
      </c>
      <c r="D185">
        <f t="shared" si="7"/>
        <v>184</v>
      </c>
      <c r="E185" t="str">
        <f t="shared" si="6"/>
        <v>640191</v>
      </c>
      <c r="F185" s="7">
        <f>IFERROR(VLOOKUP(D185,Sheet1!A:U,3,0),"")</f>
        <v>44320</v>
      </c>
      <c r="G185" s="23" t="str">
        <f t="shared" si="8"/>
        <v>08:00</v>
      </c>
    </row>
    <row r="186" spans="1:7" x14ac:dyDescent="0.25">
      <c r="A186">
        <f>Sheet1!A206</f>
        <v>44</v>
      </c>
      <c r="B186" t="str">
        <f>IF(LEN(Sheet1!C203)=12, TRIM(RIGHT(Sheet1!C203,6)),B185)</f>
        <v>640169</v>
      </c>
      <c r="C186" t="str">
        <f>IF(Sheet1!Q205="",IF(Sheet1!R205="", "",Sheet1!R205),Sheet1!Q205)</f>
        <v/>
      </c>
      <c r="D186">
        <f t="shared" si="7"/>
        <v>185</v>
      </c>
      <c r="E186" t="str">
        <f t="shared" si="6"/>
        <v>640191</v>
      </c>
      <c r="F186" s="7">
        <f>IFERROR(VLOOKUP(D186,Sheet1!A:U,3,0),"")</f>
        <v>44321</v>
      </c>
      <c r="G186" s="23" t="str">
        <f t="shared" si="8"/>
        <v>08:00</v>
      </c>
    </row>
    <row r="187" spans="1:7" x14ac:dyDescent="0.25">
      <c r="A187">
        <f>Sheet1!A207</f>
        <v>44</v>
      </c>
      <c r="B187" t="str">
        <f>IF(LEN(Sheet1!C204)=12, TRIM(RIGHT(Sheet1!C204,6)),B186)</f>
        <v>640169</v>
      </c>
      <c r="C187" t="str">
        <f>IF(Sheet1!Q206="",IF(Sheet1!R206="", "",Sheet1!R206),Sheet1!Q206)</f>
        <v/>
      </c>
      <c r="D187">
        <f t="shared" si="7"/>
        <v>186</v>
      </c>
      <c r="E187" t="str">
        <f t="shared" si="6"/>
        <v>640191</v>
      </c>
      <c r="F187" s="7">
        <f>IFERROR(VLOOKUP(D187,Sheet1!A:U,3,0),"")</f>
        <v>44322</v>
      </c>
      <c r="G187" s="23" t="str">
        <f t="shared" si="8"/>
        <v>08:00</v>
      </c>
    </row>
    <row r="188" spans="1:7" x14ac:dyDescent="0.25">
      <c r="A188">
        <f>Sheet1!A208</f>
        <v>45</v>
      </c>
      <c r="B188" t="str">
        <f>IF(LEN(Sheet1!C205)=12, TRIM(RIGHT(Sheet1!C205,6)),B187)</f>
        <v>640169</v>
      </c>
      <c r="C188" t="str">
        <f>IF(Sheet1!Q207="",IF(Sheet1!R207="", "",Sheet1!R207),Sheet1!Q207)</f>
        <v>08:00</v>
      </c>
      <c r="D188">
        <f t="shared" si="7"/>
        <v>187</v>
      </c>
      <c r="E188" t="str">
        <f t="shared" si="6"/>
        <v>640191</v>
      </c>
      <c r="F188" s="7">
        <f>IFERROR(VLOOKUP(D188,Sheet1!A:U,3,0),"")</f>
        <v>44323</v>
      </c>
      <c r="G188" s="23" t="str">
        <f t="shared" si="8"/>
        <v>08:00</v>
      </c>
    </row>
    <row r="189" spans="1:7" x14ac:dyDescent="0.25">
      <c r="A189">
        <f>Sheet1!A209</f>
        <v>45</v>
      </c>
      <c r="B189" t="str">
        <f>IF(LEN(Sheet1!C206)=12, TRIM(RIGHT(Sheet1!C206,6)),B188)</f>
        <v>640169</v>
      </c>
      <c r="C189" t="str">
        <f>IF(Sheet1!Q208="",IF(Sheet1!R208="", "",Sheet1!R208),Sheet1!Q208)</f>
        <v/>
      </c>
      <c r="D189">
        <f t="shared" si="7"/>
        <v>188</v>
      </c>
      <c r="E189" t="str">
        <f t="shared" si="6"/>
        <v>640191</v>
      </c>
      <c r="F189" s="7">
        <f>IFERROR(VLOOKUP(D189,Sheet1!A:U,3,0),"")</f>
        <v>44324</v>
      </c>
      <c r="G189" s="23" t="str">
        <f t="shared" si="8"/>
        <v>08:00</v>
      </c>
    </row>
    <row r="190" spans="1:7" x14ac:dyDescent="0.25">
      <c r="A190">
        <f>Sheet1!A210</f>
        <v>45</v>
      </c>
      <c r="B190" t="str">
        <f>IF(LEN(Sheet1!C207)=12, TRIM(RIGHT(Sheet1!C207,6)),B189)</f>
        <v>640169</v>
      </c>
      <c r="C190" t="str">
        <f>IF(Sheet1!Q209="",IF(Sheet1!R209="", "",Sheet1!R209),Sheet1!Q209)</f>
        <v/>
      </c>
      <c r="D190">
        <f t="shared" si="7"/>
        <v>189</v>
      </c>
      <c r="E190" t="str">
        <f t="shared" si="6"/>
        <v>640191</v>
      </c>
      <c r="F190" s="7">
        <f>IFERROR(VLOOKUP(D190,Sheet1!A:U,3,0),"")</f>
        <v>44325</v>
      </c>
      <c r="G190" s="23" t="str">
        <f t="shared" si="8"/>
        <v>00:00</v>
      </c>
    </row>
    <row r="191" spans="1:7" x14ac:dyDescent="0.25">
      <c r="A191">
        <f>Sheet1!A211</f>
        <v>45</v>
      </c>
      <c r="B191" t="str">
        <f>IF(LEN(Sheet1!C208)=12, TRIM(RIGHT(Sheet1!C208,6)),B190)</f>
        <v>640169</v>
      </c>
      <c r="C191" t="str">
        <f>IF(Sheet1!Q210="",IF(Sheet1!R210="", "",Sheet1!R210),Sheet1!Q210)</f>
        <v/>
      </c>
      <c r="D191">
        <f t="shared" si="7"/>
        <v>190</v>
      </c>
      <c r="E191" t="str">
        <f t="shared" si="6"/>
        <v>640191</v>
      </c>
      <c r="F191" s="7">
        <f>IFERROR(VLOOKUP(D191,Sheet1!A:U,3,0),"")</f>
        <v>44326</v>
      </c>
      <c r="G191" s="23" t="str">
        <f t="shared" si="8"/>
        <v>08:00</v>
      </c>
    </row>
    <row r="192" spans="1:7" x14ac:dyDescent="0.25">
      <c r="A192">
        <f>Sheet1!A212</f>
        <v>45</v>
      </c>
      <c r="B192" t="str">
        <f>IF(LEN(Sheet1!C209)=12, TRIM(RIGHT(Sheet1!C209,6)),B191)</f>
        <v>640169</v>
      </c>
      <c r="C192" t="str">
        <f>IF(Sheet1!Q211="",IF(Sheet1!R211="", "",Sheet1!R211),Sheet1!Q211)</f>
        <v>88:00</v>
      </c>
      <c r="D192">
        <f t="shared" si="7"/>
        <v>191</v>
      </c>
      <c r="E192" t="str">
        <f t="shared" si="6"/>
        <v>640191</v>
      </c>
      <c r="F192" s="7">
        <f>IFERROR(VLOOKUP(D192,Sheet1!A:U,3,0),"")</f>
        <v>44327</v>
      </c>
      <c r="G192" s="23" t="str">
        <f t="shared" si="8"/>
        <v>08:00</v>
      </c>
    </row>
    <row r="193" spans="1:7" x14ac:dyDescent="0.25">
      <c r="A193">
        <f>Sheet1!A213</f>
        <v>45</v>
      </c>
      <c r="B193" t="str">
        <f>IF(LEN(Sheet1!C210)=12, TRIM(RIGHT(Sheet1!C210,6)),B192)</f>
        <v>640169</v>
      </c>
      <c r="C193" t="str">
        <f>IF(Sheet1!Q212="",IF(Sheet1!R212="", "",Sheet1!R212),Sheet1!Q212)</f>
        <v/>
      </c>
      <c r="D193">
        <f t="shared" si="7"/>
        <v>192</v>
      </c>
      <c r="E193" t="str">
        <f t="shared" si="6"/>
        <v>640191</v>
      </c>
      <c r="F193" s="7">
        <f>IFERROR(VLOOKUP(D193,Sheet1!A:U,3,0),"")</f>
        <v>44328</v>
      </c>
      <c r="G193" s="23" t="str">
        <f t="shared" si="8"/>
        <v>08:00</v>
      </c>
    </row>
    <row r="194" spans="1:7" x14ac:dyDescent="0.25">
      <c r="A194">
        <f>Sheet1!A214</f>
        <v>45</v>
      </c>
      <c r="B194" t="str">
        <f>IF(LEN(Sheet1!C211)=12, TRIM(RIGHT(Sheet1!C211,6)),B193)</f>
        <v>640169</v>
      </c>
      <c r="C194" t="str">
        <f>IF(Sheet1!Q213="",IF(Sheet1!R213="", "",Sheet1!R213),Sheet1!Q213)</f>
        <v/>
      </c>
      <c r="D194">
        <f t="shared" si="7"/>
        <v>193</v>
      </c>
      <c r="E194" t="str">
        <f t="shared" ref="E194:E257" si="9">IFERROR(VLOOKUP(D194,A:C,2,0),"")</f>
        <v>640191</v>
      </c>
      <c r="F194" s="7">
        <f>IFERROR(VLOOKUP(D194,Sheet1!A:U,3,0),"")</f>
        <v>44329</v>
      </c>
      <c r="G194" s="23" t="str">
        <f t="shared" si="8"/>
        <v>08:00</v>
      </c>
    </row>
    <row r="195" spans="1:7" x14ac:dyDescent="0.25">
      <c r="A195">
        <f>Sheet1!A215</f>
        <v>45</v>
      </c>
      <c r="B195" t="str">
        <f>IF(LEN(Sheet1!C212)=12, TRIM(RIGHT(Sheet1!C212,6)),B194)</f>
        <v>640169</v>
      </c>
      <c r="C195" t="str">
        <f>IF(Sheet1!Q214="",IF(Sheet1!R214="", "",Sheet1!R214),Sheet1!Q214)</f>
        <v/>
      </c>
      <c r="D195">
        <f t="shared" ref="D195:D258" si="10">IF(D194="","",IF(D194+1&gt;$H$2,"",D194+1))</f>
        <v>194</v>
      </c>
      <c r="E195" t="str">
        <f t="shared" si="9"/>
        <v>640191</v>
      </c>
      <c r="F195" s="7">
        <f>IFERROR(VLOOKUP(D195,Sheet1!A:U,3,0),"")</f>
        <v>44330</v>
      </c>
      <c r="G195" s="23" t="str">
        <f t="shared" ref="G195:G258" si="11">IFERROR(VLOOKUP(D195,A:C,3,0),"")</f>
        <v>08:00</v>
      </c>
    </row>
    <row r="196" spans="1:7" x14ac:dyDescent="0.25">
      <c r="A196">
        <f>Sheet1!A216</f>
        <v>45</v>
      </c>
      <c r="B196" t="str">
        <f>IF(LEN(Sheet1!C213)=12, TRIM(RIGHT(Sheet1!C213,6)),B195)</f>
        <v>640169</v>
      </c>
      <c r="C196" t="str">
        <f>IF(Sheet1!Q215="",IF(Sheet1!R215="", "",Sheet1!R215),Sheet1!Q215)</f>
        <v/>
      </c>
      <c r="D196">
        <f t="shared" si="10"/>
        <v>195</v>
      </c>
      <c r="E196" t="str">
        <f t="shared" si="9"/>
        <v>640191</v>
      </c>
      <c r="F196" s="7">
        <f>IFERROR(VLOOKUP(D196,Sheet1!A:U,3,0),"")</f>
        <v>44331</v>
      </c>
      <c r="G196" s="23" t="str">
        <f t="shared" si="11"/>
        <v>08:00</v>
      </c>
    </row>
    <row r="197" spans="1:7" x14ac:dyDescent="0.25">
      <c r="A197">
        <f>Sheet1!A217</f>
        <v>46</v>
      </c>
      <c r="B197" t="str">
        <f>IF(LEN(Sheet1!C214)=12, TRIM(RIGHT(Sheet1!C214,6)),B196)</f>
        <v>640170</v>
      </c>
      <c r="C197" t="str">
        <f>IF(Sheet1!Q216="",IF(Sheet1!R216="", "",Sheet1!R216),Sheet1!Q216)</f>
        <v>00:00</v>
      </c>
      <c r="D197">
        <f t="shared" si="10"/>
        <v>196</v>
      </c>
      <c r="E197" t="str">
        <f t="shared" si="9"/>
        <v>640192</v>
      </c>
      <c r="F197" s="7">
        <f>IFERROR(VLOOKUP(D197,Sheet1!A:U,3,0),"")</f>
        <v>44317</v>
      </c>
      <c r="G197" s="23" t="str">
        <f t="shared" si="11"/>
        <v>00:00</v>
      </c>
    </row>
    <row r="198" spans="1:7" x14ac:dyDescent="0.25">
      <c r="A198">
        <f>Sheet1!A218</f>
        <v>46</v>
      </c>
      <c r="B198" t="str">
        <f>IF(LEN(Sheet1!C215)=12, TRIM(RIGHT(Sheet1!C215,6)),B197)</f>
        <v>640170</v>
      </c>
      <c r="C198" t="str">
        <f>IF(Sheet1!Q217="",IF(Sheet1!R217="", "",Sheet1!R217),Sheet1!Q217)</f>
        <v/>
      </c>
      <c r="D198">
        <f t="shared" si="10"/>
        <v>197</v>
      </c>
      <c r="E198" t="str">
        <f t="shared" si="9"/>
        <v>640192</v>
      </c>
      <c r="F198" s="7">
        <f>IFERROR(VLOOKUP(D198,Sheet1!A:U,3,0),"")</f>
        <v>44318</v>
      </c>
      <c r="G198" s="23" t="str">
        <f t="shared" si="11"/>
        <v>00:00</v>
      </c>
    </row>
    <row r="199" spans="1:7" x14ac:dyDescent="0.25">
      <c r="A199">
        <f>Sheet1!A219</f>
        <v>46</v>
      </c>
      <c r="B199" t="str">
        <f>IF(LEN(Sheet1!C216)=12, TRIM(RIGHT(Sheet1!C216,6)),B198)</f>
        <v>640170</v>
      </c>
      <c r="C199" t="str">
        <f>IF(Sheet1!Q218="",IF(Sheet1!R218="", "",Sheet1!R218),Sheet1!Q218)</f>
        <v/>
      </c>
      <c r="D199">
        <f t="shared" si="10"/>
        <v>198</v>
      </c>
      <c r="E199" t="str">
        <f t="shared" si="9"/>
        <v>640192</v>
      </c>
      <c r="F199" s="7">
        <f>IFERROR(VLOOKUP(D199,Sheet1!A:U,3,0),"")</f>
        <v>44319</v>
      </c>
      <c r="G199" s="23" t="str">
        <f t="shared" si="11"/>
        <v>00:00</v>
      </c>
    </row>
    <row r="200" spans="1:7" x14ac:dyDescent="0.25">
      <c r="A200">
        <f>Sheet1!A220</f>
        <v>46</v>
      </c>
      <c r="B200" t="str">
        <f>IF(LEN(Sheet1!C217)=12, TRIM(RIGHT(Sheet1!C217,6)),B199)</f>
        <v>640170</v>
      </c>
      <c r="C200" t="str">
        <f>IF(Sheet1!Q219="",IF(Sheet1!R219="", "",Sheet1!R219),Sheet1!Q219)</f>
        <v/>
      </c>
      <c r="D200">
        <f t="shared" si="10"/>
        <v>199</v>
      </c>
      <c r="E200" t="str">
        <f t="shared" si="9"/>
        <v>640192</v>
      </c>
      <c r="F200" s="7">
        <f>IFERROR(VLOOKUP(D200,Sheet1!A:U,3,0),"")</f>
        <v>44320</v>
      </c>
      <c r="G200" s="23" t="str">
        <f t="shared" si="11"/>
        <v>08:00</v>
      </c>
    </row>
    <row r="201" spans="1:7" x14ac:dyDescent="0.25">
      <c r="A201">
        <f>Sheet1!A221</f>
        <v>47</v>
      </c>
      <c r="B201" t="str">
        <f>IF(LEN(Sheet1!C218)=12, TRIM(RIGHT(Sheet1!C218,6)),B200)</f>
        <v>640170</v>
      </c>
      <c r="C201" t="str">
        <f>IF(Sheet1!Q220="",IF(Sheet1!R220="", "",Sheet1!R220),Sheet1!Q220)</f>
        <v>00:00</v>
      </c>
      <c r="D201">
        <f t="shared" si="10"/>
        <v>200</v>
      </c>
      <c r="E201" t="str">
        <f t="shared" si="9"/>
        <v>640192</v>
      </c>
      <c r="F201" s="7">
        <f>IFERROR(VLOOKUP(D201,Sheet1!A:U,3,0),"")</f>
        <v>44321</v>
      </c>
      <c r="G201" s="23" t="str">
        <f t="shared" si="11"/>
        <v>08:00</v>
      </c>
    </row>
    <row r="202" spans="1:7" x14ac:dyDescent="0.25">
      <c r="A202">
        <f>Sheet1!A222</f>
        <v>47</v>
      </c>
      <c r="B202" t="str">
        <f>IF(LEN(Sheet1!C219)=12, TRIM(RIGHT(Sheet1!C219,6)),B201)</f>
        <v>640170</v>
      </c>
      <c r="C202" t="str">
        <f>IF(Sheet1!Q221="",IF(Sheet1!R221="", "",Sheet1!R221),Sheet1!Q221)</f>
        <v/>
      </c>
      <c r="D202">
        <f t="shared" si="10"/>
        <v>201</v>
      </c>
      <c r="E202" t="str">
        <f t="shared" si="9"/>
        <v>640192</v>
      </c>
      <c r="F202" s="7">
        <f>IFERROR(VLOOKUP(D202,Sheet1!A:U,3,0),"")</f>
        <v>44322</v>
      </c>
      <c r="G202" s="23" t="str">
        <f t="shared" si="11"/>
        <v>08:00</v>
      </c>
    </row>
    <row r="203" spans="1:7" x14ac:dyDescent="0.25">
      <c r="A203">
        <f>Sheet1!A223</f>
        <v>47</v>
      </c>
      <c r="B203" t="str">
        <f>IF(LEN(Sheet1!C220)=12, TRIM(RIGHT(Sheet1!C220,6)),B202)</f>
        <v>640170</v>
      </c>
      <c r="C203" t="str">
        <f>IF(Sheet1!Q222="",IF(Sheet1!R222="", "",Sheet1!R222),Sheet1!Q222)</f>
        <v/>
      </c>
      <c r="D203">
        <f t="shared" si="10"/>
        <v>202</v>
      </c>
      <c r="E203" t="str">
        <f t="shared" si="9"/>
        <v>640192</v>
      </c>
      <c r="F203" s="7">
        <f>IFERROR(VLOOKUP(D203,Sheet1!A:U,3,0),"")</f>
        <v>44323</v>
      </c>
      <c r="G203" s="23" t="str">
        <f t="shared" si="11"/>
        <v>08:00</v>
      </c>
    </row>
    <row r="204" spans="1:7" x14ac:dyDescent="0.25">
      <c r="A204">
        <f>Sheet1!A224</f>
        <v>47</v>
      </c>
      <c r="B204" t="str">
        <f>IF(LEN(Sheet1!C221)=12, TRIM(RIGHT(Sheet1!C221,6)),B203)</f>
        <v>640170</v>
      </c>
      <c r="C204" t="str">
        <f>IF(Sheet1!Q223="",IF(Sheet1!R223="", "",Sheet1!R223),Sheet1!Q223)</f>
        <v/>
      </c>
      <c r="D204">
        <f t="shared" si="10"/>
        <v>203</v>
      </c>
      <c r="E204" t="str">
        <f t="shared" si="9"/>
        <v>640192</v>
      </c>
      <c r="F204" s="7">
        <f>IFERROR(VLOOKUP(D204,Sheet1!A:U,3,0),"")</f>
        <v>44324</v>
      </c>
      <c r="G204" s="23" t="str">
        <f t="shared" si="11"/>
        <v>08:00</v>
      </c>
    </row>
    <row r="205" spans="1:7" x14ac:dyDescent="0.25">
      <c r="A205">
        <f>Sheet1!A225</f>
        <v>48</v>
      </c>
      <c r="B205" t="str">
        <f>IF(LEN(Sheet1!C222)=12, TRIM(RIGHT(Sheet1!C222,6)),B204)</f>
        <v>640170</v>
      </c>
      <c r="C205" t="str">
        <f>IF(Sheet1!Q224="",IF(Sheet1!R224="", "",Sheet1!R224),Sheet1!Q224)</f>
        <v>00:00</v>
      </c>
      <c r="D205">
        <f t="shared" si="10"/>
        <v>204</v>
      </c>
      <c r="E205" t="str">
        <f t="shared" si="9"/>
        <v>640192</v>
      </c>
      <c r="F205" s="7">
        <f>IFERROR(VLOOKUP(D205,Sheet1!A:U,3,0),"")</f>
        <v>44325</v>
      </c>
      <c r="G205" s="23" t="str">
        <f t="shared" si="11"/>
        <v>00:00</v>
      </c>
    </row>
    <row r="206" spans="1:7" x14ac:dyDescent="0.25">
      <c r="A206">
        <f>Sheet1!A226</f>
        <v>48</v>
      </c>
      <c r="B206" t="str">
        <f>IF(LEN(Sheet1!C223)=12, TRIM(RIGHT(Sheet1!C223,6)),B205)</f>
        <v>640170</v>
      </c>
      <c r="C206" t="str">
        <f>IF(Sheet1!Q225="",IF(Sheet1!R225="", "",Sheet1!R225),Sheet1!Q225)</f>
        <v/>
      </c>
      <c r="D206">
        <f t="shared" si="10"/>
        <v>205</v>
      </c>
      <c r="E206" t="str">
        <f t="shared" si="9"/>
        <v>640192</v>
      </c>
      <c r="F206" s="7">
        <f>IFERROR(VLOOKUP(D206,Sheet1!A:U,3,0),"")</f>
        <v>44326</v>
      </c>
      <c r="G206" s="23" t="str">
        <f t="shared" si="11"/>
        <v>08:00</v>
      </c>
    </row>
    <row r="207" spans="1:7" x14ac:dyDescent="0.25">
      <c r="A207">
        <f>Sheet1!A227</f>
        <v>48</v>
      </c>
      <c r="B207" t="str">
        <f>IF(LEN(Sheet1!C224)=12, TRIM(RIGHT(Sheet1!C224,6)),B206)</f>
        <v>640170</v>
      </c>
      <c r="C207" t="str">
        <f>IF(Sheet1!Q226="",IF(Sheet1!R226="", "",Sheet1!R226),Sheet1!Q226)</f>
        <v/>
      </c>
      <c r="D207">
        <f t="shared" si="10"/>
        <v>206</v>
      </c>
      <c r="E207" t="str">
        <f t="shared" si="9"/>
        <v>640192</v>
      </c>
      <c r="F207" s="7">
        <f>IFERROR(VLOOKUP(D207,Sheet1!A:U,3,0),"")</f>
        <v>44327</v>
      </c>
      <c r="G207" s="23" t="str">
        <f t="shared" si="11"/>
        <v>08:00</v>
      </c>
    </row>
    <row r="208" spans="1:7" x14ac:dyDescent="0.25">
      <c r="A208">
        <f>Sheet1!A228</f>
        <v>48</v>
      </c>
      <c r="B208" t="str">
        <f>IF(LEN(Sheet1!C225)=12, TRIM(RIGHT(Sheet1!C225,6)),B207)</f>
        <v>640170</v>
      </c>
      <c r="C208" t="str">
        <f>IF(Sheet1!Q227="",IF(Sheet1!R227="", "",Sheet1!R227),Sheet1!Q227)</f>
        <v/>
      </c>
      <c r="D208">
        <f t="shared" si="10"/>
        <v>207</v>
      </c>
      <c r="E208" t="str">
        <f t="shared" si="9"/>
        <v>640192</v>
      </c>
      <c r="F208" s="7">
        <f>IFERROR(VLOOKUP(D208,Sheet1!A:U,3,0),"")</f>
        <v>44328</v>
      </c>
      <c r="G208" s="23" t="str">
        <f t="shared" si="11"/>
        <v>08:00</v>
      </c>
    </row>
    <row r="209" spans="1:7" x14ac:dyDescent="0.25">
      <c r="A209">
        <f>Sheet1!A229</f>
        <v>49</v>
      </c>
      <c r="B209" t="str">
        <f>IF(LEN(Sheet1!C226)=12, TRIM(RIGHT(Sheet1!C226,6)),B208)</f>
        <v>640170</v>
      </c>
      <c r="C209" t="str">
        <f>IF(Sheet1!Q228="",IF(Sheet1!R228="", "",Sheet1!R228),Sheet1!Q228)</f>
        <v>08:00</v>
      </c>
      <c r="D209">
        <f t="shared" si="10"/>
        <v>208</v>
      </c>
      <c r="E209" t="str">
        <f t="shared" si="9"/>
        <v>640192</v>
      </c>
      <c r="F209" s="7">
        <f>IFERROR(VLOOKUP(D209,Sheet1!A:U,3,0),"")</f>
        <v>44329</v>
      </c>
      <c r="G209" s="23" t="str">
        <f t="shared" si="11"/>
        <v>08:00</v>
      </c>
    </row>
    <row r="210" spans="1:7" x14ac:dyDescent="0.25">
      <c r="A210">
        <f>Sheet1!A230</f>
        <v>49</v>
      </c>
      <c r="B210" t="str">
        <f>IF(LEN(Sheet1!C227)=12, TRIM(RIGHT(Sheet1!C227,6)),B209)</f>
        <v>640170</v>
      </c>
      <c r="C210" t="str">
        <f>IF(Sheet1!Q229="",IF(Sheet1!R229="", "",Sheet1!R229),Sheet1!Q229)</f>
        <v/>
      </c>
      <c r="D210">
        <f t="shared" si="10"/>
        <v>209</v>
      </c>
      <c r="E210" t="str">
        <f t="shared" si="9"/>
        <v>640192</v>
      </c>
      <c r="F210" s="7">
        <f>IFERROR(VLOOKUP(D210,Sheet1!A:U,3,0),"")</f>
        <v>44330</v>
      </c>
      <c r="G210" s="23" t="str">
        <f t="shared" si="11"/>
        <v>08:00</v>
      </c>
    </row>
    <row r="211" spans="1:7" x14ac:dyDescent="0.25">
      <c r="A211">
        <f>Sheet1!A231</f>
        <v>49</v>
      </c>
      <c r="B211" t="str">
        <f>IF(LEN(Sheet1!C228)=12, TRIM(RIGHT(Sheet1!C228,6)),B210)</f>
        <v>640170</v>
      </c>
      <c r="C211" t="str">
        <f>IF(Sheet1!Q230="",IF(Sheet1!R230="", "",Sheet1!R230),Sheet1!Q230)</f>
        <v/>
      </c>
      <c r="D211">
        <f t="shared" si="10"/>
        <v>210</v>
      </c>
      <c r="E211" t="str">
        <f t="shared" si="9"/>
        <v>640192</v>
      </c>
      <c r="F211" s="7">
        <f>IFERROR(VLOOKUP(D211,Sheet1!A:U,3,0),"")</f>
        <v>44331</v>
      </c>
      <c r="G211" s="23" t="str">
        <f t="shared" si="11"/>
        <v>08:00</v>
      </c>
    </row>
    <row r="212" spans="1:7" x14ac:dyDescent="0.25">
      <c r="A212">
        <f>Sheet1!A232</f>
        <v>49</v>
      </c>
      <c r="B212" t="str">
        <f>IF(LEN(Sheet1!C229)=12, TRIM(RIGHT(Sheet1!C229,6)),B211)</f>
        <v>640170</v>
      </c>
      <c r="C212" t="str">
        <f>IF(Sheet1!Q231="",IF(Sheet1!R231="", "",Sheet1!R231),Sheet1!Q231)</f>
        <v/>
      </c>
      <c r="D212">
        <f t="shared" si="10"/>
        <v>211</v>
      </c>
      <c r="E212" t="str">
        <f t="shared" si="9"/>
        <v>640205</v>
      </c>
      <c r="F212" s="7">
        <f>IFERROR(VLOOKUP(D212,Sheet1!A:U,3,0),"")</f>
        <v>44317</v>
      </c>
      <c r="G212" s="23" t="str">
        <f t="shared" si="11"/>
        <v>00:00</v>
      </c>
    </row>
    <row r="213" spans="1:7" x14ac:dyDescent="0.25">
      <c r="A213">
        <f>Sheet1!A233</f>
        <v>50</v>
      </c>
      <c r="B213" t="str">
        <f>IF(LEN(Sheet1!C230)=12, TRIM(RIGHT(Sheet1!C230,6)),B212)</f>
        <v>640170</v>
      </c>
      <c r="C213" t="str">
        <f>IF(Sheet1!Q232="",IF(Sheet1!R232="", "",Sheet1!R232),Sheet1!Q232)</f>
        <v>08:00</v>
      </c>
      <c r="D213">
        <f t="shared" si="10"/>
        <v>212</v>
      </c>
      <c r="E213" t="str">
        <f t="shared" si="9"/>
        <v>640205</v>
      </c>
      <c r="F213" s="7">
        <f>IFERROR(VLOOKUP(D213,Sheet1!A:U,3,0),"")</f>
        <v>44318</v>
      </c>
      <c r="G213" s="23" t="str">
        <f t="shared" si="11"/>
        <v>00:00</v>
      </c>
    </row>
    <row r="214" spans="1:7" x14ac:dyDescent="0.25">
      <c r="A214">
        <f>Sheet1!A234</f>
        <v>50</v>
      </c>
      <c r="B214" t="str">
        <f>IF(LEN(Sheet1!C231)=12, TRIM(RIGHT(Sheet1!C231,6)),B213)</f>
        <v>640170</v>
      </c>
      <c r="C214" t="str">
        <f>IF(Sheet1!Q233="",IF(Sheet1!R233="", "",Sheet1!R233),Sheet1!Q233)</f>
        <v/>
      </c>
      <c r="D214">
        <f t="shared" si="10"/>
        <v>213</v>
      </c>
      <c r="E214" t="str">
        <f t="shared" si="9"/>
        <v>640205</v>
      </c>
      <c r="F214" s="7">
        <f>IFERROR(VLOOKUP(D214,Sheet1!A:U,3,0),"")</f>
        <v>44319</v>
      </c>
      <c r="G214" s="23" t="str">
        <f t="shared" si="11"/>
        <v>00:00</v>
      </c>
    </row>
    <row r="215" spans="1:7" x14ac:dyDescent="0.25">
      <c r="A215">
        <f>Sheet1!A235</f>
        <v>50</v>
      </c>
      <c r="B215" t="str">
        <f>IF(LEN(Sheet1!C232)=12, TRIM(RIGHT(Sheet1!C232,6)),B214)</f>
        <v>640170</v>
      </c>
      <c r="C215" t="str">
        <f>IF(Sheet1!Q234="",IF(Sheet1!R234="", "",Sheet1!R234),Sheet1!Q234)</f>
        <v/>
      </c>
      <c r="D215">
        <f t="shared" si="10"/>
        <v>214</v>
      </c>
      <c r="E215" t="str">
        <f t="shared" si="9"/>
        <v>640205</v>
      </c>
      <c r="F215" s="7">
        <f>IFERROR(VLOOKUP(D215,Sheet1!A:U,3,0),"")</f>
        <v>44320</v>
      </c>
      <c r="G215" s="23" t="str">
        <f t="shared" si="11"/>
        <v>08:00</v>
      </c>
    </row>
    <row r="216" spans="1:7" x14ac:dyDescent="0.25">
      <c r="A216">
        <f>Sheet1!A236</f>
        <v>50</v>
      </c>
      <c r="B216" t="str">
        <f>IF(LEN(Sheet1!C233)=12, TRIM(RIGHT(Sheet1!C233,6)),B215)</f>
        <v>640170</v>
      </c>
      <c r="C216" t="str">
        <f>IF(Sheet1!Q235="",IF(Sheet1!R235="", "",Sheet1!R235),Sheet1!Q235)</f>
        <v/>
      </c>
      <c r="D216">
        <f t="shared" si="10"/>
        <v>215</v>
      </c>
      <c r="E216" t="str">
        <f t="shared" si="9"/>
        <v>640205</v>
      </c>
      <c r="F216" s="7">
        <f>IFERROR(VLOOKUP(D216,Sheet1!A:U,3,0),"")</f>
        <v>44321</v>
      </c>
      <c r="G216" s="23" t="str">
        <f t="shared" si="11"/>
        <v>08:00</v>
      </c>
    </row>
    <row r="217" spans="1:7" x14ac:dyDescent="0.25">
      <c r="A217">
        <f>Sheet1!A237</f>
        <v>51</v>
      </c>
      <c r="B217" t="str">
        <f>IF(LEN(Sheet1!C234)=12, TRIM(RIGHT(Sheet1!C234,6)),B216)</f>
        <v>640170</v>
      </c>
      <c r="C217" t="str">
        <f>IF(Sheet1!Q236="",IF(Sheet1!R236="", "",Sheet1!R236),Sheet1!Q236)</f>
        <v>00:00</v>
      </c>
      <c r="D217">
        <f t="shared" si="10"/>
        <v>216</v>
      </c>
      <c r="E217" t="str">
        <f t="shared" si="9"/>
        <v>640205</v>
      </c>
      <c r="F217" s="7">
        <f>IFERROR(VLOOKUP(D217,Sheet1!A:U,3,0),"")</f>
        <v>44322</v>
      </c>
      <c r="G217" s="23" t="str">
        <f t="shared" si="11"/>
        <v>08:00</v>
      </c>
    </row>
    <row r="218" spans="1:7" x14ac:dyDescent="0.25">
      <c r="A218">
        <f>Sheet1!A238</f>
        <v>51</v>
      </c>
      <c r="B218" t="str">
        <f>IF(LEN(Sheet1!C235)=12, TRIM(RIGHT(Sheet1!C235,6)),B217)</f>
        <v>640170</v>
      </c>
      <c r="C218" t="str">
        <f>IF(Sheet1!Q237="",IF(Sheet1!R237="", "",Sheet1!R237),Sheet1!Q237)</f>
        <v/>
      </c>
      <c r="D218">
        <f t="shared" si="10"/>
        <v>217</v>
      </c>
      <c r="E218" t="str">
        <f t="shared" si="9"/>
        <v>640205</v>
      </c>
      <c r="F218" s="7">
        <f>IFERROR(VLOOKUP(D218,Sheet1!A:U,3,0),"")</f>
        <v>44323</v>
      </c>
      <c r="G218" s="23" t="str">
        <f t="shared" si="11"/>
        <v>08:00</v>
      </c>
    </row>
    <row r="219" spans="1:7" x14ac:dyDescent="0.25">
      <c r="A219">
        <f>Sheet1!A239</f>
        <v>51</v>
      </c>
      <c r="B219" t="str">
        <f>IF(LEN(Sheet1!C236)=12, TRIM(RIGHT(Sheet1!C236,6)),B218)</f>
        <v>640170</v>
      </c>
      <c r="C219" t="str">
        <f>IF(Sheet1!Q238="",IF(Sheet1!R238="", "",Sheet1!R238),Sheet1!Q238)</f>
        <v/>
      </c>
      <c r="D219">
        <f t="shared" si="10"/>
        <v>218</v>
      </c>
      <c r="E219" t="str">
        <f t="shared" si="9"/>
        <v>640205</v>
      </c>
      <c r="F219" s="7">
        <f>IFERROR(VLOOKUP(D219,Sheet1!A:U,3,0),"")</f>
        <v>44324</v>
      </c>
      <c r="G219" s="23" t="str">
        <f t="shared" si="11"/>
        <v>08:00</v>
      </c>
    </row>
    <row r="220" spans="1:7" x14ac:dyDescent="0.25">
      <c r="A220">
        <f>Sheet1!A240</f>
        <v>51</v>
      </c>
      <c r="B220" t="str">
        <f>IF(LEN(Sheet1!C237)=12, TRIM(RIGHT(Sheet1!C237,6)),B219)</f>
        <v>640170</v>
      </c>
      <c r="C220" t="str">
        <f>IF(Sheet1!Q239="",IF(Sheet1!R239="", "",Sheet1!R239),Sheet1!Q239)</f>
        <v/>
      </c>
      <c r="D220">
        <f t="shared" si="10"/>
        <v>219</v>
      </c>
      <c r="E220" t="str">
        <f t="shared" si="9"/>
        <v>640205</v>
      </c>
      <c r="F220" s="7">
        <f>IFERROR(VLOOKUP(D220,Sheet1!A:U,3,0),"")</f>
        <v>44325</v>
      </c>
      <c r="G220" s="23" t="str">
        <f t="shared" si="11"/>
        <v>00:00</v>
      </c>
    </row>
    <row r="221" spans="1:7" x14ac:dyDescent="0.25">
      <c r="A221">
        <f>Sheet1!A241</f>
        <v>52</v>
      </c>
      <c r="B221" t="str">
        <f>IF(LEN(Sheet1!C238)=12, TRIM(RIGHT(Sheet1!C238,6)),B220)</f>
        <v>640170</v>
      </c>
      <c r="C221" t="str">
        <f>IF(Sheet1!Q240="",IF(Sheet1!R240="", "",Sheet1!R240),Sheet1!Q240)</f>
        <v>00:00</v>
      </c>
      <c r="D221">
        <f t="shared" si="10"/>
        <v>220</v>
      </c>
      <c r="E221" t="str">
        <f t="shared" si="9"/>
        <v>640205</v>
      </c>
      <c r="F221" s="7">
        <f>IFERROR(VLOOKUP(D221,Sheet1!A:U,3,0),"")</f>
        <v>44326</v>
      </c>
      <c r="G221" s="23" t="str">
        <f t="shared" si="11"/>
        <v>08:00</v>
      </c>
    </row>
    <row r="222" spans="1:7" x14ac:dyDescent="0.25">
      <c r="A222">
        <f>Sheet1!A242</f>
        <v>52</v>
      </c>
      <c r="B222" t="str">
        <f>IF(LEN(Sheet1!C239)=12, TRIM(RIGHT(Sheet1!C239,6)),B221)</f>
        <v>640170</v>
      </c>
      <c r="C222" t="str">
        <f>IF(Sheet1!Q241="",IF(Sheet1!R241="", "",Sheet1!R241),Sheet1!Q241)</f>
        <v/>
      </c>
      <c r="D222">
        <f t="shared" si="10"/>
        <v>221</v>
      </c>
      <c r="E222" t="str">
        <f t="shared" si="9"/>
        <v>640205</v>
      </c>
      <c r="F222" s="7">
        <f>IFERROR(VLOOKUP(D222,Sheet1!A:U,3,0),"")</f>
        <v>44327</v>
      </c>
      <c r="G222" s="23" t="str">
        <f t="shared" si="11"/>
        <v>08:00</v>
      </c>
    </row>
    <row r="223" spans="1:7" x14ac:dyDescent="0.25">
      <c r="A223">
        <f>Sheet1!A243</f>
        <v>52</v>
      </c>
      <c r="B223" t="str">
        <f>IF(LEN(Sheet1!C240)=12, TRIM(RIGHT(Sheet1!C240,6)),B222)</f>
        <v>640170</v>
      </c>
      <c r="C223" t="str">
        <f>IF(Sheet1!Q242="",IF(Sheet1!R242="", "",Sheet1!R242),Sheet1!Q242)</f>
        <v/>
      </c>
      <c r="D223">
        <f t="shared" si="10"/>
        <v>222</v>
      </c>
      <c r="E223" t="str">
        <f t="shared" si="9"/>
        <v>640205</v>
      </c>
      <c r="F223" s="7">
        <f>IFERROR(VLOOKUP(D223,Sheet1!A:U,3,0),"")</f>
        <v>44328</v>
      </c>
      <c r="G223" s="23" t="str">
        <f t="shared" si="11"/>
        <v>08:00</v>
      </c>
    </row>
    <row r="224" spans="1:7" x14ac:dyDescent="0.25">
      <c r="A224">
        <f>Sheet1!A244</f>
        <v>52</v>
      </c>
      <c r="B224" t="str">
        <f>IF(LEN(Sheet1!C241)=12, TRIM(RIGHT(Sheet1!C241,6)),B223)</f>
        <v>640170</v>
      </c>
      <c r="C224" t="str">
        <f>IF(Sheet1!Q243="",IF(Sheet1!R243="", "",Sheet1!R243),Sheet1!Q243)</f>
        <v/>
      </c>
      <c r="D224">
        <f t="shared" si="10"/>
        <v>223</v>
      </c>
      <c r="E224" t="str">
        <f t="shared" si="9"/>
        <v>640205</v>
      </c>
      <c r="F224" s="7">
        <f>IFERROR(VLOOKUP(D224,Sheet1!A:U,3,0),"")</f>
        <v>44329</v>
      </c>
      <c r="G224" s="23" t="str">
        <f t="shared" si="11"/>
        <v>08:00</v>
      </c>
    </row>
    <row r="225" spans="1:7" x14ac:dyDescent="0.25">
      <c r="A225">
        <f>Sheet1!A245</f>
        <v>53</v>
      </c>
      <c r="B225" t="str">
        <f>IF(LEN(Sheet1!C242)=12, TRIM(RIGHT(Sheet1!C242,6)),B224)</f>
        <v>640170</v>
      </c>
      <c r="C225" t="str">
        <f>IF(Sheet1!Q244="",IF(Sheet1!R244="", "",Sheet1!R244),Sheet1!Q244)</f>
        <v>08:00</v>
      </c>
      <c r="D225">
        <f t="shared" si="10"/>
        <v>224</v>
      </c>
      <c r="E225" t="str">
        <f t="shared" si="9"/>
        <v>640205</v>
      </c>
      <c r="F225" s="7">
        <f>IFERROR(VLOOKUP(D225,Sheet1!A:U,3,0),"")</f>
        <v>44330</v>
      </c>
      <c r="G225" s="23" t="str">
        <f t="shared" si="11"/>
        <v>08:00</v>
      </c>
    </row>
    <row r="226" spans="1:7" x14ac:dyDescent="0.25">
      <c r="A226">
        <f>Sheet1!A246</f>
        <v>53</v>
      </c>
      <c r="B226" t="str">
        <f>IF(LEN(Sheet1!C243)=12, TRIM(RIGHT(Sheet1!C243,6)),B225)</f>
        <v>640170</v>
      </c>
      <c r="C226" t="str">
        <f>IF(Sheet1!Q245="",IF(Sheet1!R245="", "",Sheet1!R245),Sheet1!Q245)</f>
        <v/>
      </c>
      <c r="D226">
        <f t="shared" si="10"/>
        <v>225</v>
      </c>
      <c r="E226" t="str">
        <f t="shared" si="9"/>
        <v>640205</v>
      </c>
      <c r="F226" s="7">
        <f>IFERROR(VLOOKUP(D226,Sheet1!A:U,3,0),"")</f>
        <v>44331</v>
      </c>
      <c r="G226" s="23" t="str">
        <f t="shared" si="11"/>
        <v>08:00</v>
      </c>
    </row>
    <row r="227" spans="1:7" x14ac:dyDescent="0.25">
      <c r="A227">
        <f>Sheet1!A247</f>
        <v>53</v>
      </c>
      <c r="B227" t="str">
        <f>IF(LEN(Sheet1!C244)=12, TRIM(RIGHT(Sheet1!C244,6)),B226)</f>
        <v>640170</v>
      </c>
      <c r="C227" t="str">
        <f>IF(Sheet1!Q246="",IF(Sheet1!R246="", "",Sheet1!R246),Sheet1!Q246)</f>
        <v/>
      </c>
      <c r="D227">
        <f t="shared" si="10"/>
        <v>226</v>
      </c>
      <c r="E227" t="str">
        <f t="shared" si="9"/>
        <v>640206</v>
      </c>
      <c r="F227" s="7">
        <f>IFERROR(VLOOKUP(D227,Sheet1!A:U,3,0),"")</f>
        <v>44317</v>
      </c>
      <c r="G227" s="23" t="str">
        <f t="shared" si="11"/>
        <v>00:00</v>
      </c>
    </row>
    <row r="228" spans="1:7" x14ac:dyDescent="0.25">
      <c r="A228">
        <f>Sheet1!A248</f>
        <v>53</v>
      </c>
      <c r="B228" t="str">
        <f>IF(LEN(Sheet1!C245)=12, TRIM(RIGHT(Sheet1!C245,6)),B227)</f>
        <v>640170</v>
      </c>
      <c r="C228" t="str">
        <f>IF(Sheet1!Q247="",IF(Sheet1!R247="", "",Sheet1!R247),Sheet1!Q247)</f>
        <v/>
      </c>
      <c r="D228">
        <f t="shared" si="10"/>
        <v>227</v>
      </c>
      <c r="E228" t="str">
        <f t="shared" si="9"/>
        <v>640206</v>
      </c>
      <c r="F228" s="7">
        <f>IFERROR(VLOOKUP(D228,Sheet1!A:U,3,0),"")</f>
        <v>44318</v>
      </c>
      <c r="G228" s="23" t="str">
        <f t="shared" si="11"/>
        <v>00:00</v>
      </c>
    </row>
    <row r="229" spans="1:7" x14ac:dyDescent="0.25">
      <c r="A229">
        <f>Sheet1!A249</f>
        <v>54</v>
      </c>
      <c r="B229" t="str">
        <f>IF(LEN(Sheet1!C246)=12, TRIM(RIGHT(Sheet1!C246,6)),B228)</f>
        <v>640170</v>
      </c>
      <c r="C229" t="str">
        <f>IF(Sheet1!Q248="",IF(Sheet1!R248="", "",Sheet1!R248),Sheet1!Q248)</f>
        <v>00:00</v>
      </c>
      <c r="D229">
        <f t="shared" si="10"/>
        <v>228</v>
      </c>
      <c r="E229" t="str">
        <f t="shared" si="9"/>
        <v>640206</v>
      </c>
      <c r="F229" s="7">
        <f>IFERROR(VLOOKUP(D229,Sheet1!A:U,3,0),"")</f>
        <v>44319</v>
      </c>
      <c r="G229" s="23" t="str">
        <f t="shared" si="11"/>
        <v>00:00</v>
      </c>
    </row>
    <row r="230" spans="1:7" x14ac:dyDescent="0.25">
      <c r="A230">
        <f>Sheet1!A250</f>
        <v>54</v>
      </c>
      <c r="B230" t="str">
        <f>IF(LEN(Sheet1!C247)=12, TRIM(RIGHT(Sheet1!C247,6)),B229)</f>
        <v>640170</v>
      </c>
      <c r="C230" t="str">
        <f>IF(Sheet1!Q249="",IF(Sheet1!R249="", "",Sheet1!R249),Sheet1!Q249)</f>
        <v/>
      </c>
      <c r="D230">
        <f t="shared" si="10"/>
        <v>229</v>
      </c>
      <c r="E230" t="str">
        <f t="shared" si="9"/>
        <v>640206</v>
      </c>
      <c r="F230" s="7">
        <f>IFERROR(VLOOKUP(D230,Sheet1!A:U,3,0),"")</f>
        <v>44320</v>
      </c>
      <c r="G230" s="23" t="str">
        <f t="shared" si="11"/>
        <v>08:00</v>
      </c>
    </row>
    <row r="231" spans="1:7" x14ac:dyDescent="0.25">
      <c r="A231">
        <f>Sheet1!A251</f>
        <v>54</v>
      </c>
      <c r="B231" t="str">
        <f>IF(LEN(Sheet1!C248)=12, TRIM(RIGHT(Sheet1!C248,6)),B230)</f>
        <v>640170</v>
      </c>
      <c r="C231" t="str">
        <f>IF(Sheet1!Q250="",IF(Sheet1!R250="", "",Sheet1!R250),Sheet1!Q250)</f>
        <v/>
      </c>
      <c r="D231">
        <f t="shared" si="10"/>
        <v>230</v>
      </c>
      <c r="E231" t="str">
        <f t="shared" si="9"/>
        <v>640206</v>
      </c>
      <c r="F231" s="7">
        <f>IFERROR(VLOOKUP(D231,Sheet1!A:U,3,0),"")</f>
        <v>44321</v>
      </c>
      <c r="G231" s="23" t="str">
        <f t="shared" si="11"/>
        <v>08:00</v>
      </c>
    </row>
    <row r="232" spans="1:7" x14ac:dyDescent="0.25">
      <c r="A232">
        <f>Sheet1!A252</f>
        <v>54</v>
      </c>
      <c r="B232" t="str">
        <f>IF(LEN(Sheet1!C249)=12, TRIM(RIGHT(Sheet1!C249,6)),B231)</f>
        <v>640170</v>
      </c>
      <c r="C232" t="str">
        <f>IF(Sheet1!Q251="",IF(Sheet1!R251="", "",Sheet1!R251),Sheet1!Q251)</f>
        <v/>
      </c>
      <c r="D232">
        <f t="shared" si="10"/>
        <v>231</v>
      </c>
      <c r="E232" t="str">
        <f t="shared" si="9"/>
        <v>640206</v>
      </c>
      <c r="F232" s="7">
        <f>IFERROR(VLOOKUP(D232,Sheet1!A:U,3,0),"")</f>
        <v>44322</v>
      </c>
      <c r="G232" s="23" t="str">
        <f t="shared" si="11"/>
        <v>08:00</v>
      </c>
    </row>
    <row r="233" spans="1:7" x14ac:dyDescent="0.25">
      <c r="A233">
        <f>Sheet1!A253</f>
        <v>55</v>
      </c>
      <c r="B233" t="str">
        <f>IF(LEN(Sheet1!C250)=12, TRIM(RIGHT(Sheet1!C250,6)),B232)</f>
        <v>640170</v>
      </c>
      <c r="C233" t="str">
        <f>IF(Sheet1!Q252="",IF(Sheet1!R252="", "",Sheet1!R252),Sheet1!Q252)</f>
        <v>08:00</v>
      </c>
      <c r="D233">
        <f t="shared" si="10"/>
        <v>232</v>
      </c>
      <c r="E233" t="str">
        <f t="shared" si="9"/>
        <v>640206</v>
      </c>
      <c r="F233" s="7">
        <f>IFERROR(VLOOKUP(D233,Sheet1!A:U,3,0),"")</f>
        <v>44323</v>
      </c>
      <c r="G233" s="23" t="str">
        <f t="shared" si="11"/>
        <v>08:00</v>
      </c>
    </row>
    <row r="234" spans="1:7" x14ac:dyDescent="0.25">
      <c r="A234">
        <f>Sheet1!A254</f>
        <v>55</v>
      </c>
      <c r="B234" t="str">
        <f>IF(LEN(Sheet1!C251)=12, TRIM(RIGHT(Sheet1!C251,6)),B233)</f>
        <v>640170</v>
      </c>
      <c r="C234" t="str">
        <f>IF(Sheet1!Q253="",IF(Sheet1!R253="", "",Sheet1!R253),Sheet1!Q253)</f>
        <v/>
      </c>
      <c r="D234">
        <f t="shared" si="10"/>
        <v>233</v>
      </c>
      <c r="E234" t="str">
        <f t="shared" si="9"/>
        <v>640206</v>
      </c>
      <c r="F234" s="7">
        <f>IFERROR(VLOOKUP(D234,Sheet1!A:U,3,0),"")</f>
        <v>44324</v>
      </c>
      <c r="G234" s="23" t="str">
        <f t="shared" si="11"/>
        <v>08:00</v>
      </c>
    </row>
    <row r="235" spans="1:7" x14ac:dyDescent="0.25">
      <c r="A235">
        <f>Sheet1!A255</f>
        <v>55</v>
      </c>
      <c r="B235" t="str">
        <f>IF(LEN(Sheet1!C252)=12, TRIM(RIGHT(Sheet1!C252,6)),B234)</f>
        <v>640170</v>
      </c>
      <c r="C235" t="str">
        <f>IF(Sheet1!Q254="",IF(Sheet1!R254="", "",Sheet1!R254),Sheet1!Q254)</f>
        <v/>
      </c>
      <c r="D235">
        <f t="shared" si="10"/>
        <v>234</v>
      </c>
      <c r="E235" t="str">
        <f t="shared" si="9"/>
        <v>640206</v>
      </c>
      <c r="F235" s="7">
        <f>IFERROR(VLOOKUP(D235,Sheet1!A:U,3,0),"")</f>
        <v>44325</v>
      </c>
      <c r="G235" s="23" t="str">
        <f t="shared" si="11"/>
        <v>00:00</v>
      </c>
    </row>
    <row r="236" spans="1:7" x14ac:dyDescent="0.25">
      <c r="A236">
        <f>Sheet1!A256</f>
        <v>55</v>
      </c>
      <c r="B236" t="str">
        <f>IF(LEN(Sheet1!C253)=12, TRIM(RIGHT(Sheet1!C253,6)),B235)</f>
        <v>640170</v>
      </c>
      <c r="C236" t="str">
        <f>IF(Sheet1!Q255="",IF(Sheet1!R255="", "",Sheet1!R255),Sheet1!Q255)</f>
        <v/>
      </c>
      <c r="D236">
        <f t="shared" si="10"/>
        <v>235</v>
      </c>
      <c r="E236" t="str">
        <f t="shared" si="9"/>
        <v>640206</v>
      </c>
      <c r="F236" s="7">
        <f>IFERROR(VLOOKUP(D236,Sheet1!A:U,3,0),"")</f>
        <v>44326</v>
      </c>
      <c r="G236" s="23" t="str">
        <f t="shared" si="11"/>
        <v>08:00</v>
      </c>
    </row>
    <row r="237" spans="1:7" x14ac:dyDescent="0.25">
      <c r="A237">
        <f>Sheet1!A257</f>
        <v>56</v>
      </c>
      <c r="B237" t="str">
        <f>IF(LEN(Sheet1!C254)=12, TRIM(RIGHT(Sheet1!C254,6)),B236)</f>
        <v>640170</v>
      </c>
      <c r="C237" t="str">
        <f>IF(Sheet1!Q256="",IF(Sheet1!R256="", "",Sheet1!R256),Sheet1!Q256)</f>
        <v>08:00</v>
      </c>
      <c r="D237">
        <f t="shared" si="10"/>
        <v>236</v>
      </c>
      <c r="E237" t="str">
        <f t="shared" si="9"/>
        <v>640206</v>
      </c>
      <c r="F237" s="7">
        <f>IFERROR(VLOOKUP(D237,Sheet1!A:U,3,0),"")</f>
        <v>44327</v>
      </c>
      <c r="G237" s="23" t="str">
        <f t="shared" si="11"/>
        <v>08:00</v>
      </c>
    </row>
    <row r="238" spans="1:7" x14ac:dyDescent="0.25">
      <c r="A238">
        <f>Sheet1!A258</f>
        <v>56</v>
      </c>
      <c r="B238" t="str">
        <f>IF(LEN(Sheet1!C255)=12, TRIM(RIGHT(Sheet1!C255,6)),B237)</f>
        <v>640170</v>
      </c>
      <c r="C238" t="str">
        <f>IF(Sheet1!Q257="",IF(Sheet1!R257="", "",Sheet1!R257),Sheet1!Q257)</f>
        <v/>
      </c>
      <c r="D238">
        <f t="shared" si="10"/>
        <v>237</v>
      </c>
      <c r="E238" t="str">
        <f t="shared" si="9"/>
        <v>640206</v>
      </c>
      <c r="F238" s="7">
        <f>IFERROR(VLOOKUP(D238,Sheet1!A:U,3,0),"")</f>
        <v>44328</v>
      </c>
      <c r="G238" s="23" t="str">
        <f t="shared" si="11"/>
        <v>08:00</v>
      </c>
    </row>
    <row r="239" spans="1:7" x14ac:dyDescent="0.25">
      <c r="A239">
        <f>Sheet1!A259</f>
        <v>56</v>
      </c>
      <c r="B239" t="str">
        <f>IF(LEN(Sheet1!C256)=12, TRIM(RIGHT(Sheet1!C256,6)),B238)</f>
        <v>640170</v>
      </c>
      <c r="C239" t="str">
        <f>IF(Sheet1!Q258="",IF(Sheet1!R258="", "",Sheet1!R258),Sheet1!Q258)</f>
        <v/>
      </c>
      <c r="D239">
        <f t="shared" si="10"/>
        <v>238</v>
      </c>
      <c r="E239" t="str">
        <f t="shared" si="9"/>
        <v>640206</v>
      </c>
      <c r="F239" s="7">
        <f>IFERROR(VLOOKUP(D239,Sheet1!A:U,3,0),"")</f>
        <v>44329</v>
      </c>
      <c r="G239" s="23" t="str">
        <f t="shared" si="11"/>
        <v>08:00</v>
      </c>
    </row>
    <row r="240" spans="1:7" x14ac:dyDescent="0.25">
      <c r="A240">
        <f>Sheet1!A260</f>
        <v>56</v>
      </c>
      <c r="B240" t="str">
        <f>IF(LEN(Sheet1!C257)=12, TRIM(RIGHT(Sheet1!C257,6)),B239)</f>
        <v>640170</v>
      </c>
      <c r="C240" t="str">
        <f>IF(Sheet1!Q259="",IF(Sheet1!R259="", "",Sheet1!R259),Sheet1!Q259)</f>
        <v/>
      </c>
      <c r="D240">
        <f t="shared" si="10"/>
        <v>239</v>
      </c>
      <c r="E240" t="str">
        <f t="shared" si="9"/>
        <v>640206</v>
      </c>
      <c r="F240" s="7">
        <f>IFERROR(VLOOKUP(D240,Sheet1!A:U,3,0),"")</f>
        <v>44330</v>
      </c>
      <c r="G240" s="23" t="str">
        <f t="shared" si="11"/>
        <v>08:00</v>
      </c>
    </row>
    <row r="241" spans="1:7" x14ac:dyDescent="0.25">
      <c r="A241">
        <f>Sheet1!A261</f>
        <v>57</v>
      </c>
      <c r="B241" t="str">
        <f>IF(LEN(Sheet1!C258)=12, TRIM(RIGHT(Sheet1!C258,6)),B240)</f>
        <v>640170</v>
      </c>
      <c r="C241" t="str">
        <f>IF(Sheet1!Q260="",IF(Sheet1!R260="", "",Sheet1!R260),Sheet1!Q260)</f>
        <v>08:00</v>
      </c>
      <c r="D241">
        <f t="shared" si="10"/>
        <v>240</v>
      </c>
      <c r="E241" t="str">
        <f t="shared" si="9"/>
        <v>640206</v>
      </c>
      <c r="F241" s="7">
        <f>IFERROR(VLOOKUP(D241,Sheet1!A:U,3,0),"")</f>
        <v>44331</v>
      </c>
      <c r="G241" s="23" t="str">
        <f t="shared" si="11"/>
        <v>08:00</v>
      </c>
    </row>
    <row r="242" spans="1:7" x14ac:dyDescent="0.25">
      <c r="A242">
        <f>Sheet1!A262</f>
        <v>57</v>
      </c>
      <c r="B242" t="str">
        <f>IF(LEN(Sheet1!C259)=12, TRIM(RIGHT(Sheet1!C259,6)),B241)</f>
        <v>640170</v>
      </c>
      <c r="C242" t="str">
        <f>IF(Sheet1!Q261="",IF(Sheet1!R261="", "",Sheet1!R261),Sheet1!Q261)</f>
        <v/>
      </c>
      <c r="D242">
        <f t="shared" si="10"/>
        <v>241</v>
      </c>
      <c r="E242" t="str">
        <f t="shared" si="9"/>
        <v>640217</v>
      </c>
      <c r="F242" s="7">
        <f>IFERROR(VLOOKUP(D242,Sheet1!A:U,3,0),"")</f>
        <v>44317</v>
      </c>
      <c r="G242" s="23" t="str">
        <f t="shared" si="11"/>
        <v>00:00</v>
      </c>
    </row>
    <row r="243" spans="1:7" x14ac:dyDescent="0.25">
      <c r="A243">
        <f>Sheet1!A263</f>
        <v>57</v>
      </c>
      <c r="B243" t="str">
        <f>IF(LEN(Sheet1!C260)=12, TRIM(RIGHT(Sheet1!C260,6)),B242)</f>
        <v>640170</v>
      </c>
      <c r="C243" t="str">
        <f>IF(Sheet1!Q262="",IF(Sheet1!R262="", "",Sheet1!R262),Sheet1!Q262)</f>
        <v/>
      </c>
      <c r="D243">
        <f t="shared" si="10"/>
        <v>242</v>
      </c>
      <c r="E243" t="str">
        <f t="shared" si="9"/>
        <v>640217</v>
      </c>
      <c r="F243" s="7">
        <f>IFERROR(VLOOKUP(D243,Sheet1!A:U,3,0),"")</f>
        <v>44318</v>
      </c>
      <c r="G243" s="23" t="str">
        <f t="shared" si="11"/>
        <v>00:00</v>
      </c>
    </row>
    <row r="244" spans="1:7" x14ac:dyDescent="0.25">
      <c r="A244">
        <f>Sheet1!A264</f>
        <v>57</v>
      </c>
      <c r="B244" t="str">
        <f>IF(LEN(Sheet1!C261)=12, TRIM(RIGHT(Sheet1!C261,6)),B243)</f>
        <v>640170</v>
      </c>
      <c r="C244" t="str">
        <f>IF(Sheet1!Q263="",IF(Sheet1!R263="", "",Sheet1!R263),Sheet1!Q263)</f>
        <v/>
      </c>
      <c r="D244">
        <f t="shared" si="10"/>
        <v>243</v>
      </c>
      <c r="E244" t="str">
        <f t="shared" si="9"/>
        <v>640217</v>
      </c>
      <c r="F244" s="7">
        <f>IFERROR(VLOOKUP(D244,Sheet1!A:U,3,0),"")</f>
        <v>44319</v>
      </c>
      <c r="G244" s="23" t="str">
        <f t="shared" si="11"/>
        <v>00:00</v>
      </c>
    </row>
    <row r="245" spans="1:7" x14ac:dyDescent="0.25">
      <c r="A245">
        <f>Sheet1!A265</f>
        <v>58</v>
      </c>
      <c r="B245" t="str">
        <f>IF(LEN(Sheet1!C262)=12, TRIM(RIGHT(Sheet1!C262,6)),B244)</f>
        <v>640170</v>
      </c>
      <c r="C245" t="str">
        <f>IF(Sheet1!Q264="",IF(Sheet1!R264="", "",Sheet1!R264),Sheet1!Q264)</f>
        <v>08:00</v>
      </c>
      <c r="D245">
        <f t="shared" si="10"/>
        <v>244</v>
      </c>
      <c r="E245" t="str">
        <f t="shared" si="9"/>
        <v>640217</v>
      </c>
      <c r="F245" s="7">
        <f>IFERROR(VLOOKUP(D245,Sheet1!A:U,3,0),"")</f>
        <v>44320</v>
      </c>
      <c r="G245" s="23" t="str">
        <f t="shared" si="11"/>
        <v>08:00</v>
      </c>
    </row>
    <row r="246" spans="1:7" x14ac:dyDescent="0.25">
      <c r="A246">
        <f>Sheet1!A266</f>
        <v>58</v>
      </c>
      <c r="B246" t="str">
        <f>IF(LEN(Sheet1!C263)=12, TRIM(RIGHT(Sheet1!C263,6)),B245)</f>
        <v>640170</v>
      </c>
      <c r="C246" t="str">
        <f>IF(Sheet1!Q265="",IF(Sheet1!R265="", "",Sheet1!R265),Sheet1!Q265)</f>
        <v/>
      </c>
      <c r="D246">
        <f t="shared" si="10"/>
        <v>245</v>
      </c>
      <c r="E246" t="str">
        <f t="shared" si="9"/>
        <v>640217</v>
      </c>
      <c r="F246" s="7">
        <f>IFERROR(VLOOKUP(D246,Sheet1!A:U,3,0),"")</f>
        <v>44321</v>
      </c>
      <c r="G246" s="23" t="str">
        <f t="shared" si="11"/>
        <v>08:00</v>
      </c>
    </row>
    <row r="247" spans="1:7" x14ac:dyDescent="0.25">
      <c r="A247">
        <f>Sheet1!A267</f>
        <v>58</v>
      </c>
      <c r="B247" t="str">
        <f>IF(LEN(Sheet1!C264)=12, TRIM(RIGHT(Sheet1!C264,6)),B246)</f>
        <v>640170</v>
      </c>
      <c r="C247" t="str">
        <f>IF(Sheet1!Q266="",IF(Sheet1!R266="", "",Sheet1!R266),Sheet1!Q266)</f>
        <v/>
      </c>
      <c r="D247">
        <f t="shared" si="10"/>
        <v>246</v>
      </c>
      <c r="E247" t="str">
        <f t="shared" si="9"/>
        <v>640217</v>
      </c>
      <c r="F247" s="7">
        <f>IFERROR(VLOOKUP(D247,Sheet1!A:U,3,0),"")</f>
        <v>44322</v>
      </c>
      <c r="G247" s="23" t="str">
        <f t="shared" si="11"/>
        <v>08:00</v>
      </c>
    </row>
    <row r="248" spans="1:7" x14ac:dyDescent="0.25">
      <c r="A248">
        <f>Sheet1!A268</f>
        <v>58</v>
      </c>
      <c r="B248" t="str">
        <f>IF(LEN(Sheet1!C265)=12, TRIM(RIGHT(Sheet1!C265,6)),B247)</f>
        <v>640170</v>
      </c>
      <c r="C248" t="str">
        <f>IF(Sheet1!Q267="",IF(Sheet1!R267="", "",Sheet1!R267),Sheet1!Q267)</f>
        <v/>
      </c>
      <c r="D248">
        <f t="shared" si="10"/>
        <v>247</v>
      </c>
      <c r="E248" t="str">
        <f t="shared" si="9"/>
        <v>640217</v>
      </c>
      <c r="F248" s="7">
        <f>IFERROR(VLOOKUP(D248,Sheet1!A:U,3,0),"")</f>
        <v>44323</v>
      </c>
      <c r="G248" s="23" t="str">
        <f t="shared" si="11"/>
        <v>08:00</v>
      </c>
    </row>
    <row r="249" spans="1:7" x14ac:dyDescent="0.25">
      <c r="A249">
        <f>Sheet1!A269</f>
        <v>59</v>
      </c>
      <c r="B249" t="str">
        <f>IF(LEN(Sheet1!C266)=12, TRIM(RIGHT(Sheet1!C266,6)),B248)</f>
        <v>640170</v>
      </c>
      <c r="C249" t="str">
        <f>IF(Sheet1!Q268="",IF(Sheet1!R268="", "",Sheet1!R268),Sheet1!Q268)</f>
        <v>08:00</v>
      </c>
      <c r="D249">
        <f t="shared" si="10"/>
        <v>248</v>
      </c>
      <c r="E249" t="str">
        <f t="shared" si="9"/>
        <v>640217</v>
      </c>
      <c r="F249" s="7">
        <f>IFERROR(VLOOKUP(D249,Sheet1!A:U,3,0),"")</f>
        <v>44324</v>
      </c>
      <c r="G249" s="23" t="str">
        <f t="shared" si="11"/>
        <v>08:00</v>
      </c>
    </row>
    <row r="250" spans="1:7" x14ac:dyDescent="0.25">
      <c r="A250">
        <f>Sheet1!A270</f>
        <v>59</v>
      </c>
      <c r="B250" t="str">
        <f>IF(LEN(Sheet1!C267)=12, TRIM(RIGHT(Sheet1!C267,6)),B249)</f>
        <v>640170</v>
      </c>
      <c r="C250" t="str">
        <f>IF(Sheet1!Q269="",IF(Sheet1!R269="", "",Sheet1!R269),Sheet1!Q269)</f>
        <v/>
      </c>
      <c r="D250">
        <f t="shared" si="10"/>
        <v>249</v>
      </c>
      <c r="E250" t="str">
        <f t="shared" si="9"/>
        <v>640217</v>
      </c>
      <c r="F250" s="7">
        <f>IFERROR(VLOOKUP(D250,Sheet1!A:U,3,0),"")</f>
        <v>44325</v>
      </c>
      <c r="G250" s="23" t="str">
        <f t="shared" si="11"/>
        <v>00:00</v>
      </c>
    </row>
    <row r="251" spans="1:7" x14ac:dyDescent="0.25">
      <c r="A251">
        <f>Sheet1!A271</f>
        <v>59</v>
      </c>
      <c r="B251" t="str">
        <f>IF(LEN(Sheet1!C268)=12, TRIM(RIGHT(Sheet1!C268,6)),B250)</f>
        <v>640170</v>
      </c>
      <c r="C251" t="str">
        <f>IF(Sheet1!Q270="",IF(Sheet1!R270="", "",Sheet1!R270),Sheet1!Q270)</f>
        <v/>
      </c>
      <c r="D251">
        <f t="shared" si="10"/>
        <v>250</v>
      </c>
      <c r="E251" t="str">
        <f t="shared" si="9"/>
        <v>640217</v>
      </c>
      <c r="F251" s="7">
        <f>IFERROR(VLOOKUP(D251,Sheet1!A:U,3,0),"")</f>
        <v>44326</v>
      </c>
      <c r="G251" s="23" t="str">
        <f t="shared" si="11"/>
        <v>08:00</v>
      </c>
    </row>
    <row r="252" spans="1:7" x14ac:dyDescent="0.25">
      <c r="A252">
        <f>Sheet1!A272</f>
        <v>59</v>
      </c>
      <c r="B252" t="str">
        <f>IF(LEN(Sheet1!C269)=12, TRIM(RIGHT(Sheet1!C269,6)),B251)</f>
        <v>640170</v>
      </c>
      <c r="C252" t="str">
        <f>IF(Sheet1!Q271="",IF(Sheet1!R271="", "",Sheet1!R271),Sheet1!Q271)</f>
        <v/>
      </c>
      <c r="D252">
        <f t="shared" si="10"/>
        <v>251</v>
      </c>
      <c r="E252" t="str">
        <f t="shared" si="9"/>
        <v>640217</v>
      </c>
      <c r="F252" s="7">
        <f>IFERROR(VLOOKUP(D252,Sheet1!A:U,3,0),"")</f>
        <v>44327</v>
      </c>
      <c r="G252" s="23" t="str">
        <f t="shared" si="11"/>
        <v>08:00</v>
      </c>
    </row>
    <row r="253" spans="1:7" x14ac:dyDescent="0.25">
      <c r="A253">
        <f>Sheet1!A273</f>
        <v>60</v>
      </c>
      <c r="B253" t="str">
        <f>IF(LEN(Sheet1!C270)=12, TRIM(RIGHT(Sheet1!C270,6)),B252)</f>
        <v>640170</v>
      </c>
      <c r="C253" t="str">
        <f>IF(Sheet1!Q272="",IF(Sheet1!R272="", "",Sheet1!R272),Sheet1!Q272)</f>
        <v>08:00</v>
      </c>
      <c r="D253">
        <f t="shared" si="10"/>
        <v>252</v>
      </c>
      <c r="E253" t="str">
        <f t="shared" si="9"/>
        <v>640217</v>
      </c>
      <c r="F253" s="7">
        <f>IFERROR(VLOOKUP(D253,Sheet1!A:U,3,0),"")</f>
        <v>44328</v>
      </c>
      <c r="G253" s="23" t="str">
        <f t="shared" si="11"/>
        <v>08:00</v>
      </c>
    </row>
    <row r="254" spans="1:7" x14ac:dyDescent="0.25">
      <c r="A254">
        <f>Sheet1!A274</f>
        <v>60</v>
      </c>
      <c r="B254" t="str">
        <f>IF(LEN(Sheet1!C271)=12, TRIM(RIGHT(Sheet1!C271,6)),B253)</f>
        <v>640170</v>
      </c>
      <c r="C254" t="str">
        <f>IF(Sheet1!Q273="",IF(Sheet1!R273="", "",Sheet1!R273),Sheet1!Q273)</f>
        <v/>
      </c>
      <c r="D254">
        <f t="shared" si="10"/>
        <v>253</v>
      </c>
      <c r="E254" t="str">
        <f t="shared" si="9"/>
        <v>640217</v>
      </c>
      <c r="F254" s="7">
        <f>IFERROR(VLOOKUP(D254,Sheet1!A:U,3,0),"")</f>
        <v>44329</v>
      </c>
      <c r="G254" s="23" t="str">
        <f t="shared" si="11"/>
        <v>08:00</v>
      </c>
    </row>
    <row r="255" spans="1:7" x14ac:dyDescent="0.25">
      <c r="A255">
        <f>Sheet1!A275</f>
        <v>60</v>
      </c>
      <c r="B255" t="str">
        <f>IF(LEN(Sheet1!C272)=12, TRIM(RIGHT(Sheet1!C272,6)),B254)</f>
        <v>640170</v>
      </c>
      <c r="C255" t="str">
        <f>IF(Sheet1!Q274="",IF(Sheet1!R274="", "",Sheet1!R274),Sheet1!Q274)</f>
        <v/>
      </c>
      <c r="D255">
        <f t="shared" si="10"/>
        <v>254</v>
      </c>
      <c r="E255" t="str">
        <f t="shared" si="9"/>
        <v>640217</v>
      </c>
      <c r="F255" s="7">
        <f>IFERROR(VLOOKUP(D255,Sheet1!A:U,3,0),"")</f>
        <v>44330</v>
      </c>
      <c r="G255" s="23" t="str">
        <f t="shared" si="11"/>
        <v>08:00</v>
      </c>
    </row>
    <row r="256" spans="1:7" x14ac:dyDescent="0.25">
      <c r="A256">
        <f>Sheet1!A276</f>
        <v>60</v>
      </c>
      <c r="B256" t="str">
        <f>IF(LEN(Sheet1!C273)=12, TRIM(RIGHT(Sheet1!C273,6)),B255)</f>
        <v>640170</v>
      </c>
      <c r="C256" t="str">
        <f>IF(Sheet1!Q275="",IF(Sheet1!R275="", "",Sheet1!R275),Sheet1!Q275)</f>
        <v/>
      </c>
      <c r="D256">
        <f t="shared" si="10"/>
        <v>255</v>
      </c>
      <c r="E256" t="str">
        <f t="shared" si="9"/>
        <v>640217</v>
      </c>
      <c r="F256" s="7">
        <f>IFERROR(VLOOKUP(D256,Sheet1!A:U,3,0),"")</f>
        <v>44331</v>
      </c>
      <c r="G256" s="23" t="str">
        <f t="shared" si="11"/>
        <v>08:00</v>
      </c>
    </row>
    <row r="257" spans="1:7" x14ac:dyDescent="0.25">
      <c r="A257">
        <f>Sheet1!A277</f>
        <v>60</v>
      </c>
      <c r="B257" t="str">
        <f>IF(LEN(Sheet1!C274)=12, TRIM(RIGHT(Sheet1!C274,6)),B256)</f>
        <v>640170</v>
      </c>
      <c r="C257" t="str">
        <f>IF(Sheet1!Q276="",IF(Sheet1!R276="", "",Sheet1!R276),Sheet1!Q276)</f>
        <v>72:00</v>
      </c>
      <c r="D257">
        <f t="shared" si="10"/>
        <v>256</v>
      </c>
      <c r="E257" t="str">
        <f t="shared" si="9"/>
        <v>640218</v>
      </c>
      <c r="F257" s="7">
        <f>IFERROR(VLOOKUP(D257,Sheet1!A:U,3,0),"")</f>
        <v>44317</v>
      </c>
      <c r="G257" s="23" t="str">
        <f t="shared" si="11"/>
        <v>00:00</v>
      </c>
    </row>
    <row r="258" spans="1:7" x14ac:dyDescent="0.25">
      <c r="A258">
        <f>Sheet1!A278</f>
        <v>60</v>
      </c>
      <c r="B258" t="str">
        <f>IF(LEN(Sheet1!C275)=12, TRIM(RIGHT(Sheet1!C275,6)),B257)</f>
        <v>640170</v>
      </c>
      <c r="C258" t="str">
        <f>IF(Sheet1!Q277="",IF(Sheet1!R277="", "",Sheet1!R277),Sheet1!Q277)</f>
        <v/>
      </c>
      <c r="D258">
        <f t="shared" si="10"/>
        <v>257</v>
      </c>
      <c r="E258" t="str">
        <f t="shared" ref="E258:E321" si="12">IFERROR(VLOOKUP(D258,A:C,2,0),"")</f>
        <v>640218</v>
      </c>
      <c r="F258" s="7">
        <f>IFERROR(VLOOKUP(D258,Sheet1!A:U,3,0),"")</f>
        <v>44318</v>
      </c>
      <c r="G258" s="23" t="str">
        <f t="shared" si="11"/>
        <v>00:00</v>
      </c>
    </row>
    <row r="259" spans="1:7" x14ac:dyDescent="0.25">
      <c r="A259">
        <f>Sheet1!A279</f>
        <v>60</v>
      </c>
      <c r="B259" t="str">
        <f>IF(LEN(Sheet1!C276)=12, TRIM(RIGHT(Sheet1!C276,6)),B258)</f>
        <v>640170</v>
      </c>
      <c r="C259" t="str">
        <f>IF(Sheet1!Q278="",IF(Sheet1!R278="", "",Sheet1!R278),Sheet1!Q278)</f>
        <v/>
      </c>
      <c r="D259">
        <f t="shared" ref="D259:D322" si="13">IF(D258="","",IF(D258+1&gt;$H$2,"",D258+1))</f>
        <v>258</v>
      </c>
      <c r="E259" t="str">
        <f t="shared" si="12"/>
        <v>640218</v>
      </c>
      <c r="F259" s="7">
        <f>IFERROR(VLOOKUP(D259,Sheet1!A:U,3,0),"")</f>
        <v>44319</v>
      </c>
      <c r="G259" s="23" t="str">
        <f t="shared" ref="G259:G322" si="14">IFERROR(VLOOKUP(D259,A:C,3,0),"")</f>
        <v>00:00</v>
      </c>
    </row>
    <row r="260" spans="1:7" x14ac:dyDescent="0.25">
      <c r="A260">
        <f>Sheet1!A280</f>
        <v>60</v>
      </c>
      <c r="B260" t="str">
        <f>IF(LEN(Sheet1!C277)=12, TRIM(RIGHT(Sheet1!C277,6)),B259)</f>
        <v>640170</v>
      </c>
      <c r="C260" t="str">
        <f>IF(Sheet1!Q279="",IF(Sheet1!R279="", "",Sheet1!R279),Sheet1!Q279)</f>
        <v/>
      </c>
      <c r="D260">
        <f t="shared" si="13"/>
        <v>259</v>
      </c>
      <c r="E260" t="str">
        <f t="shared" si="12"/>
        <v>640218</v>
      </c>
      <c r="F260" s="7">
        <f>IFERROR(VLOOKUP(D260,Sheet1!A:U,3,0),"")</f>
        <v>44320</v>
      </c>
      <c r="G260" s="23" t="str">
        <f t="shared" si="14"/>
        <v>08:00</v>
      </c>
    </row>
    <row r="261" spans="1:7" x14ac:dyDescent="0.25">
      <c r="A261">
        <f>Sheet1!A281</f>
        <v>60</v>
      </c>
      <c r="B261" t="str">
        <f>IF(LEN(Sheet1!C278)=12, TRIM(RIGHT(Sheet1!C278,6)),B260)</f>
        <v>640170</v>
      </c>
      <c r="C261" t="str">
        <f>IF(Sheet1!Q280="",IF(Sheet1!R280="", "",Sheet1!R280),Sheet1!Q280)</f>
        <v/>
      </c>
      <c r="D261">
        <f t="shared" si="13"/>
        <v>260</v>
      </c>
      <c r="E261" t="str">
        <f t="shared" si="12"/>
        <v>640218</v>
      </c>
      <c r="F261" s="7">
        <f>IFERROR(VLOOKUP(D261,Sheet1!A:U,3,0),"")</f>
        <v>44321</v>
      </c>
      <c r="G261" s="23" t="str">
        <f t="shared" si="14"/>
        <v>08:00</v>
      </c>
    </row>
    <row r="262" spans="1:7" x14ac:dyDescent="0.25">
      <c r="A262">
        <f>Sheet1!A282</f>
        <v>61</v>
      </c>
      <c r="B262" t="str">
        <f>IF(LEN(Sheet1!C279)=12, TRIM(RIGHT(Sheet1!C279,6)),B261)</f>
        <v>640171</v>
      </c>
      <c r="C262" t="str">
        <f>IF(Sheet1!Q281="",IF(Sheet1!R281="", "",Sheet1!R281),Sheet1!Q281)</f>
        <v>00:00</v>
      </c>
      <c r="D262">
        <f t="shared" si="13"/>
        <v>261</v>
      </c>
      <c r="E262" t="str">
        <f t="shared" si="12"/>
        <v>640218</v>
      </c>
      <c r="F262" s="7">
        <f>IFERROR(VLOOKUP(D262,Sheet1!A:U,3,0),"")</f>
        <v>44322</v>
      </c>
      <c r="G262" s="23" t="str">
        <f t="shared" si="14"/>
        <v>08:00</v>
      </c>
    </row>
    <row r="263" spans="1:7" x14ac:dyDescent="0.25">
      <c r="A263">
        <f>Sheet1!A283</f>
        <v>61</v>
      </c>
      <c r="B263" t="str">
        <f>IF(LEN(Sheet1!C280)=12, TRIM(RIGHT(Sheet1!C280,6)),B262)</f>
        <v>640171</v>
      </c>
      <c r="C263" t="str">
        <f>IF(Sheet1!Q282="",IF(Sheet1!R282="", "",Sheet1!R282),Sheet1!Q282)</f>
        <v/>
      </c>
      <c r="D263">
        <f t="shared" si="13"/>
        <v>262</v>
      </c>
      <c r="E263" t="str">
        <f t="shared" si="12"/>
        <v>640218</v>
      </c>
      <c r="F263" s="7">
        <f>IFERROR(VLOOKUP(D263,Sheet1!A:U,3,0),"")</f>
        <v>44323</v>
      </c>
      <c r="G263" s="23" t="str">
        <f t="shared" si="14"/>
        <v>08:00</v>
      </c>
    </row>
    <row r="264" spans="1:7" x14ac:dyDescent="0.25">
      <c r="A264">
        <f>Sheet1!A284</f>
        <v>61</v>
      </c>
      <c r="B264" t="str">
        <f>IF(LEN(Sheet1!C281)=12, TRIM(RIGHT(Sheet1!C281,6)),B263)</f>
        <v>640171</v>
      </c>
      <c r="C264" t="str">
        <f>IF(Sheet1!Q283="",IF(Sheet1!R283="", "",Sheet1!R283),Sheet1!Q283)</f>
        <v/>
      </c>
      <c r="D264">
        <f t="shared" si="13"/>
        <v>263</v>
      </c>
      <c r="E264" t="str">
        <f t="shared" si="12"/>
        <v>640218</v>
      </c>
      <c r="F264" s="7">
        <f>IFERROR(VLOOKUP(D264,Sheet1!A:U,3,0),"")</f>
        <v>44324</v>
      </c>
      <c r="G264" s="23" t="str">
        <f t="shared" si="14"/>
        <v>08:00</v>
      </c>
    </row>
    <row r="265" spans="1:7" x14ac:dyDescent="0.25">
      <c r="A265">
        <f>Sheet1!A285</f>
        <v>61</v>
      </c>
      <c r="B265" t="str">
        <f>IF(LEN(Sheet1!C282)=12, TRIM(RIGHT(Sheet1!C282,6)),B264)</f>
        <v>640171</v>
      </c>
      <c r="C265" t="str">
        <f>IF(Sheet1!Q284="",IF(Sheet1!R284="", "",Sheet1!R284),Sheet1!Q284)</f>
        <v/>
      </c>
      <c r="D265">
        <f t="shared" si="13"/>
        <v>264</v>
      </c>
      <c r="E265" t="str">
        <f t="shared" si="12"/>
        <v>640218</v>
      </c>
      <c r="F265" s="7">
        <f>IFERROR(VLOOKUP(D265,Sheet1!A:U,3,0),"")</f>
        <v>44325</v>
      </c>
      <c r="G265" s="23" t="str">
        <f t="shared" si="14"/>
        <v>00:00</v>
      </c>
    </row>
    <row r="266" spans="1:7" x14ac:dyDescent="0.25">
      <c r="A266">
        <f>Sheet1!A286</f>
        <v>62</v>
      </c>
      <c r="B266" t="str">
        <f>IF(LEN(Sheet1!C283)=12, TRIM(RIGHT(Sheet1!C283,6)),B265)</f>
        <v>640171</v>
      </c>
      <c r="C266" t="str">
        <f>IF(Sheet1!Q285="",IF(Sheet1!R285="", "",Sheet1!R285),Sheet1!Q285)</f>
        <v>00:00</v>
      </c>
      <c r="D266">
        <f t="shared" si="13"/>
        <v>265</v>
      </c>
      <c r="E266" t="str">
        <f t="shared" si="12"/>
        <v>640218</v>
      </c>
      <c r="F266" s="7">
        <f>IFERROR(VLOOKUP(D266,Sheet1!A:U,3,0),"")</f>
        <v>44326</v>
      </c>
      <c r="G266" s="23" t="str">
        <f t="shared" si="14"/>
        <v>08:00</v>
      </c>
    </row>
    <row r="267" spans="1:7" x14ac:dyDescent="0.25">
      <c r="A267">
        <f>Sheet1!A287</f>
        <v>62</v>
      </c>
      <c r="B267" t="str">
        <f>IF(LEN(Sheet1!C284)=12, TRIM(RIGHT(Sheet1!C284,6)),B266)</f>
        <v>640171</v>
      </c>
      <c r="C267" t="str">
        <f>IF(Sheet1!Q286="",IF(Sheet1!R286="", "",Sheet1!R286),Sheet1!Q286)</f>
        <v/>
      </c>
      <c r="D267">
        <f t="shared" si="13"/>
        <v>266</v>
      </c>
      <c r="E267" t="str">
        <f t="shared" si="12"/>
        <v>640218</v>
      </c>
      <c r="F267" s="7">
        <f>IFERROR(VLOOKUP(D267,Sheet1!A:U,3,0),"")</f>
        <v>44327</v>
      </c>
      <c r="G267" s="23" t="str">
        <f t="shared" si="14"/>
        <v>08:00</v>
      </c>
    </row>
    <row r="268" spans="1:7" x14ac:dyDescent="0.25">
      <c r="A268">
        <f>Sheet1!A288</f>
        <v>62</v>
      </c>
      <c r="B268" t="str">
        <f>IF(LEN(Sheet1!C285)=12, TRIM(RIGHT(Sheet1!C285,6)),B267)</f>
        <v>640171</v>
      </c>
      <c r="C268" t="str">
        <f>IF(Sheet1!Q287="",IF(Sheet1!R287="", "",Sheet1!R287),Sheet1!Q287)</f>
        <v/>
      </c>
      <c r="D268">
        <f t="shared" si="13"/>
        <v>267</v>
      </c>
      <c r="E268" t="str">
        <f t="shared" si="12"/>
        <v>640218</v>
      </c>
      <c r="F268" s="7">
        <f>IFERROR(VLOOKUP(D268,Sheet1!A:U,3,0),"")</f>
        <v>44328</v>
      </c>
      <c r="G268" s="23" t="str">
        <f t="shared" si="14"/>
        <v>08:00</v>
      </c>
    </row>
    <row r="269" spans="1:7" x14ac:dyDescent="0.25">
      <c r="A269">
        <f>Sheet1!A289</f>
        <v>62</v>
      </c>
      <c r="B269" t="str">
        <f>IF(LEN(Sheet1!C286)=12, TRIM(RIGHT(Sheet1!C286,6)),B268)</f>
        <v>640171</v>
      </c>
      <c r="C269" t="str">
        <f>IF(Sheet1!Q288="",IF(Sheet1!R288="", "",Sheet1!R288),Sheet1!Q288)</f>
        <v/>
      </c>
      <c r="D269">
        <f t="shared" si="13"/>
        <v>268</v>
      </c>
      <c r="E269" t="str">
        <f t="shared" si="12"/>
        <v>640218</v>
      </c>
      <c r="F269" s="7">
        <f>IFERROR(VLOOKUP(D269,Sheet1!A:U,3,0),"")</f>
        <v>44329</v>
      </c>
      <c r="G269" s="23" t="str">
        <f t="shared" si="14"/>
        <v>08:00</v>
      </c>
    </row>
    <row r="270" spans="1:7" x14ac:dyDescent="0.25">
      <c r="A270">
        <f>Sheet1!A290</f>
        <v>63</v>
      </c>
      <c r="B270" t="str">
        <f>IF(LEN(Sheet1!C287)=12, TRIM(RIGHT(Sheet1!C287,6)),B269)</f>
        <v>640171</v>
      </c>
      <c r="C270" t="str">
        <f>IF(Sheet1!Q289="",IF(Sheet1!R289="", "",Sheet1!R289),Sheet1!Q289)</f>
        <v>00:00</v>
      </c>
      <c r="D270">
        <f t="shared" si="13"/>
        <v>269</v>
      </c>
      <c r="E270" t="str">
        <f t="shared" si="12"/>
        <v>640218</v>
      </c>
      <c r="F270" s="7">
        <f>IFERROR(VLOOKUP(D270,Sheet1!A:U,3,0),"")</f>
        <v>44330</v>
      </c>
      <c r="G270" s="23" t="str">
        <f t="shared" si="14"/>
        <v>08:00</v>
      </c>
    </row>
    <row r="271" spans="1:7" x14ac:dyDescent="0.25">
      <c r="A271">
        <f>Sheet1!A291</f>
        <v>63</v>
      </c>
      <c r="B271" t="str">
        <f>IF(LEN(Sheet1!C288)=12, TRIM(RIGHT(Sheet1!C288,6)),B270)</f>
        <v>640171</v>
      </c>
      <c r="C271" t="str">
        <f>IF(Sheet1!Q290="",IF(Sheet1!R290="", "",Sheet1!R290),Sheet1!Q290)</f>
        <v/>
      </c>
      <c r="D271">
        <f t="shared" si="13"/>
        <v>270</v>
      </c>
      <c r="E271" t="str">
        <f t="shared" si="12"/>
        <v>640218</v>
      </c>
      <c r="F271" s="7">
        <f>IFERROR(VLOOKUP(D271,Sheet1!A:U,3,0),"")</f>
        <v>44331</v>
      </c>
      <c r="G271" s="23" t="str">
        <f t="shared" si="14"/>
        <v>08:00</v>
      </c>
    </row>
    <row r="272" spans="1:7" x14ac:dyDescent="0.25">
      <c r="A272">
        <f>Sheet1!A292</f>
        <v>63</v>
      </c>
      <c r="B272" t="str">
        <f>IF(LEN(Sheet1!C289)=12, TRIM(RIGHT(Sheet1!C289,6)),B271)</f>
        <v>640171</v>
      </c>
      <c r="C272" t="str">
        <f>IF(Sheet1!Q291="",IF(Sheet1!R291="", "",Sheet1!R291),Sheet1!Q291)</f>
        <v/>
      </c>
      <c r="D272">
        <f t="shared" si="13"/>
        <v>271</v>
      </c>
      <c r="E272" t="str">
        <f t="shared" si="12"/>
        <v>640219</v>
      </c>
      <c r="F272" s="7">
        <f>IFERROR(VLOOKUP(D272,Sheet1!A:U,3,0),"")</f>
        <v>44317</v>
      </c>
      <c r="G272" s="23" t="str">
        <f t="shared" si="14"/>
        <v>00:00</v>
      </c>
    </row>
    <row r="273" spans="1:7" x14ac:dyDescent="0.25">
      <c r="A273">
        <f>Sheet1!A293</f>
        <v>63</v>
      </c>
      <c r="B273" t="str">
        <f>IF(LEN(Sheet1!C290)=12, TRIM(RIGHT(Sheet1!C290,6)),B272)</f>
        <v>640171</v>
      </c>
      <c r="C273" t="str">
        <f>IF(Sheet1!Q292="",IF(Sheet1!R292="", "",Sheet1!R292),Sheet1!Q292)</f>
        <v/>
      </c>
      <c r="D273">
        <f t="shared" si="13"/>
        <v>272</v>
      </c>
      <c r="E273" t="str">
        <f t="shared" si="12"/>
        <v>640219</v>
      </c>
      <c r="F273" s="7">
        <f>IFERROR(VLOOKUP(D273,Sheet1!A:U,3,0),"")</f>
        <v>44318</v>
      </c>
      <c r="G273" s="23" t="str">
        <f t="shared" si="14"/>
        <v>00:00</v>
      </c>
    </row>
    <row r="274" spans="1:7" x14ac:dyDescent="0.25">
      <c r="A274">
        <f>Sheet1!A294</f>
        <v>64</v>
      </c>
      <c r="B274" t="str">
        <f>IF(LEN(Sheet1!C291)=12, TRIM(RIGHT(Sheet1!C291,6)),B273)</f>
        <v>640171</v>
      </c>
      <c r="C274" t="str">
        <f>IF(Sheet1!Q293="",IF(Sheet1!R293="", "",Sheet1!R293),Sheet1!Q293)</f>
        <v>08:00</v>
      </c>
      <c r="D274">
        <f t="shared" si="13"/>
        <v>273</v>
      </c>
      <c r="E274" t="str">
        <f t="shared" si="12"/>
        <v>640219</v>
      </c>
      <c r="F274" s="7">
        <f>IFERROR(VLOOKUP(D274,Sheet1!A:U,3,0),"")</f>
        <v>44319</v>
      </c>
      <c r="G274" s="23" t="str">
        <f t="shared" si="14"/>
        <v>00:00</v>
      </c>
    </row>
    <row r="275" spans="1:7" x14ac:dyDescent="0.25">
      <c r="A275">
        <f>Sheet1!A295</f>
        <v>64</v>
      </c>
      <c r="B275" t="str">
        <f>IF(LEN(Sheet1!C292)=12, TRIM(RIGHT(Sheet1!C292,6)),B274)</f>
        <v>640171</v>
      </c>
      <c r="C275" t="str">
        <f>IF(Sheet1!Q294="",IF(Sheet1!R294="", "",Sheet1!R294),Sheet1!Q294)</f>
        <v/>
      </c>
      <c r="D275">
        <f t="shared" si="13"/>
        <v>274</v>
      </c>
      <c r="E275" t="str">
        <f t="shared" si="12"/>
        <v>640219</v>
      </c>
      <c r="F275" s="7">
        <f>IFERROR(VLOOKUP(D275,Sheet1!A:U,3,0),"")</f>
        <v>44320</v>
      </c>
      <c r="G275" s="23" t="str">
        <f t="shared" si="14"/>
        <v>08:00</v>
      </c>
    </row>
    <row r="276" spans="1:7" x14ac:dyDescent="0.25">
      <c r="A276">
        <f>Sheet1!A296</f>
        <v>64</v>
      </c>
      <c r="B276" t="str">
        <f>IF(LEN(Sheet1!C293)=12, TRIM(RIGHT(Sheet1!C293,6)),B275)</f>
        <v>640171</v>
      </c>
      <c r="C276" t="str">
        <f>IF(Sheet1!Q295="",IF(Sheet1!R295="", "",Sheet1!R295),Sheet1!Q295)</f>
        <v/>
      </c>
      <c r="D276">
        <f t="shared" si="13"/>
        <v>275</v>
      </c>
      <c r="E276" t="str">
        <f t="shared" si="12"/>
        <v>640219</v>
      </c>
      <c r="F276" s="7">
        <f>IFERROR(VLOOKUP(D276,Sheet1!A:U,3,0),"")</f>
        <v>44321</v>
      </c>
      <c r="G276" s="23" t="str">
        <f t="shared" si="14"/>
        <v>08:00</v>
      </c>
    </row>
    <row r="277" spans="1:7" x14ac:dyDescent="0.25">
      <c r="A277">
        <f>Sheet1!A297</f>
        <v>64</v>
      </c>
      <c r="B277" t="str">
        <f>IF(LEN(Sheet1!C294)=12, TRIM(RIGHT(Sheet1!C294,6)),B276)</f>
        <v>640171</v>
      </c>
      <c r="C277" t="str">
        <f>IF(Sheet1!Q296="",IF(Sheet1!R296="", "",Sheet1!R296),Sheet1!Q296)</f>
        <v/>
      </c>
      <c r="D277">
        <f t="shared" si="13"/>
        <v>276</v>
      </c>
      <c r="E277" t="str">
        <f t="shared" si="12"/>
        <v>640219</v>
      </c>
      <c r="F277" s="7">
        <f>IFERROR(VLOOKUP(D277,Sheet1!A:U,3,0),"")</f>
        <v>44322</v>
      </c>
      <c r="G277" s="23" t="str">
        <f t="shared" si="14"/>
        <v>08:00</v>
      </c>
    </row>
    <row r="278" spans="1:7" x14ac:dyDescent="0.25">
      <c r="A278">
        <f>Sheet1!A298</f>
        <v>65</v>
      </c>
      <c r="B278" t="str">
        <f>IF(LEN(Sheet1!C295)=12, TRIM(RIGHT(Sheet1!C295,6)),B277)</f>
        <v>640171</v>
      </c>
      <c r="C278" t="str">
        <f>IF(Sheet1!Q297="",IF(Sheet1!R297="", "",Sheet1!R297),Sheet1!Q297)</f>
        <v>08:00</v>
      </c>
      <c r="D278">
        <f t="shared" si="13"/>
        <v>277</v>
      </c>
      <c r="E278" t="str">
        <f t="shared" si="12"/>
        <v>640219</v>
      </c>
      <c r="F278" s="7">
        <f>IFERROR(VLOOKUP(D278,Sheet1!A:U,3,0),"")</f>
        <v>44323</v>
      </c>
      <c r="G278" s="23" t="str">
        <f t="shared" si="14"/>
        <v>08:00</v>
      </c>
    </row>
    <row r="279" spans="1:7" x14ac:dyDescent="0.25">
      <c r="A279">
        <f>Sheet1!A299</f>
        <v>65</v>
      </c>
      <c r="B279" t="str">
        <f>IF(LEN(Sheet1!C296)=12, TRIM(RIGHT(Sheet1!C296,6)),B278)</f>
        <v>640171</v>
      </c>
      <c r="C279" t="str">
        <f>IF(Sheet1!Q298="",IF(Sheet1!R298="", "",Sheet1!R298),Sheet1!Q298)</f>
        <v/>
      </c>
      <c r="D279">
        <f t="shared" si="13"/>
        <v>278</v>
      </c>
      <c r="E279" t="str">
        <f t="shared" si="12"/>
        <v>640219</v>
      </c>
      <c r="F279" s="7">
        <f>IFERROR(VLOOKUP(D279,Sheet1!A:U,3,0),"")</f>
        <v>44324</v>
      </c>
      <c r="G279" s="23" t="str">
        <f t="shared" si="14"/>
        <v>08:00</v>
      </c>
    </row>
    <row r="280" spans="1:7" x14ac:dyDescent="0.25">
      <c r="A280">
        <f>Sheet1!A300</f>
        <v>65</v>
      </c>
      <c r="B280" t="str">
        <f>IF(LEN(Sheet1!C297)=12, TRIM(RIGHT(Sheet1!C297,6)),B279)</f>
        <v>640171</v>
      </c>
      <c r="C280" t="str">
        <f>IF(Sheet1!Q299="",IF(Sheet1!R299="", "",Sheet1!R299),Sheet1!Q299)</f>
        <v/>
      </c>
      <c r="D280">
        <f t="shared" si="13"/>
        <v>279</v>
      </c>
      <c r="E280" t="str">
        <f t="shared" si="12"/>
        <v>640219</v>
      </c>
      <c r="F280" s="7">
        <f>IFERROR(VLOOKUP(D280,Sheet1!A:U,3,0),"")</f>
        <v>44325</v>
      </c>
      <c r="G280" s="23" t="str">
        <f t="shared" si="14"/>
        <v>00:00</v>
      </c>
    </row>
    <row r="281" spans="1:7" x14ac:dyDescent="0.25">
      <c r="A281">
        <f>Sheet1!A301</f>
        <v>65</v>
      </c>
      <c r="B281" t="str">
        <f>IF(LEN(Sheet1!C298)=12, TRIM(RIGHT(Sheet1!C298,6)),B280)</f>
        <v>640171</v>
      </c>
      <c r="C281" t="str">
        <f>IF(Sheet1!Q300="",IF(Sheet1!R300="", "",Sheet1!R300),Sheet1!Q300)</f>
        <v/>
      </c>
      <c r="D281">
        <f t="shared" si="13"/>
        <v>280</v>
      </c>
      <c r="E281" t="str">
        <f t="shared" si="12"/>
        <v>640219</v>
      </c>
      <c r="F281" s="7">
        <f>IFERROR(VLOOKUP(D281,Sheet1!A:U,3,0),"")</f>
        <v>44326</v>
      </c>
      <c r="G281" s="23" t="str">
        <f t="shared" si="14"/>
        <v>08:00</v>
      </c>
    </row>
    <row r="282" spans="1:7" x14ac:dyDescent="0.25">
      <c r="A282">
        <f>Sheet1!A302</f>
        <v>66</v>
      </c>
      <c r="B282" t="str">
        <f>IF(LEN(Sheet1!C299)=12, TRIM(RIGHT(Sheet1!C299,6)),B281)</f>
        <v>640171</v>
      </c>
      <c r="C282" t="str">
        <f>IF(Sheet1!Q301="",IF(Sheet1!R301="", "",Sheet1!R301),Sheet1!Q301)</f>
        <v>08:00</v>
      </c>
      <c r="D282">
        <f t="shared" si="13"/>
        <v>281</v>
      </c>
      <c r="E282" t="str">
        <f t="shared" si="12"/>
        <v>640219</v>
      </c>
      <c r="F282" s="7">
        <f>IFERROR(VLOOKUP(D282,Sheet1!A:U,3,0),"")</f>
        <v>44327</v>
      </c>
      <c r="G282" s="23" t="str">
        <f t="shared" si="14"/>
        <v>08:00</v>
      </c>
    </row>
    <row r="283" spans="1:7" x14ac:dyDescent="0.25">
      <c r="A283">
        <f>Sheet1!A303</f>
        <v>66</v>
      </c>
      <c r="B283" t="str">
        <f>IF(LEN(Sheet1!C300)=12, TRIM(RIGHT(Sheet1!C300,6)),B282)</f>
        <v>640171</v>
      </c>
      <c r="C283" t="str">
        <f>IF(Sheet1!Q302="",IF(Sheet1!R302="", "",Sheet1!R302),Sheet1!Q302)</f>
        <v/>
      </c>
      <c r="D283">
        <f t="shared" si="13"/>
        <v>282</v>
      </c>
      <c r="E283" t="str">
        <f t="shared" si="12"/>
        <v>640219</v>
      </c>
      <c r="F283" s="7">
        <f>IFERROR(VLOOKUP(D283,Sheet1!A:U,3,0),"")</f>
        <v>44328</v>
      </c>
      <c r="G283" s="23" t="str">
        <f t="shared" si="14"/>
        <v>08:00</v>
      </c>
    </row>
    <row r="284" spans="1:7" x14ac:dyDescent="0.25">
      <c r="A284">
        <f>Sheet1!A304</f>
        <v>66</v>
      </c>
      <c r="B284" t="str">
        <f>IF(LEN(Sheet1!C301)=12, TRIM(RIGHT(Sheet1!C301,6)),B283)</f>
        <v>640171</v>
      </c>
      <c r="C284" t="str">
        <f>IF(Sheet1!Q303="",IF(Sheet1!R303="", "",Sheet1!R303),Sheet1!Q303)</f>
        <v/>
      </c>
      <c r="D284">
        <f t="shared" si="13"/>
        <v>283</v>
      </c>
      <c r="E284" t="str">
        <f t="shared" si="12"/>
        <v>640219</v>
      </c>
      <c r="F284" s="7">
        <f>IFERROR(VLOOKUP(D284,Sheet1!A:U,3,0),"")</f>
        <v>44329</v>
      </c>
      <c r="G284" s="23" t="str">
        <f t="shared" si="14"/>
        <v>08:00</v>
      </c>
    </row>
    <row r="285" spans="1:7" x14ac:dyDescent="0.25">
      <c r="A285">
        <f>Sheet1!A305</f>
        <v>66</v>
      </c>
      <c r="B285" t="str">
        <f>IF(LEN(Sheet1!C302)=12, TRIM(RIGHT(Sheet1!C302,6)),B284)</f>
        <v>640171</v>
      </c>
      <c r="C285" t="str">
        <f>IF(Sheet1!Q304="",IF(Sheet1!R304="", "",Sheet1!R304),Sheet1!Q304)</f>
        <v/>
      </c>
      <c r="D285">
        <f t="shared" si="13"/>
        <v>284</v>
      </c>
      <c r="E285" t="str">
        <f t="shared" si="12"/>
        <v>640219</v>
      </c>
      <c r="F285" s="7">
        <f>IFERROR(VLOOKUP(D285,Sheet1!A:U,3,0),"")</f>
        <v>44330</v>
      </c>
      <c r="G285" s="23" t="str">
        <f t="shared" si="14"/>
        <v>08:00</v>
      </c>
    </row>
    <row r="286" spans="1:7" x14ac:dyDescent="0.25">
      <c r="A286">
        <f>Sheet1!A306</f>
        <v>67</v>
      </c>
      <c r="B286" t="str">
        <f>IF(LEN(Sheet1!C303)=12, TRIM(RIGHT(Sheet1!C303,6)),B285)</f>
        <v>640171</v>
      </c>
      <c r="C286" t="str">
        <f>IF(Sheet1!Q305="",IF(Sheet1!R305="", "",Sheet1!R305),Sheet1!Q305)</f>
        <v>08:00</v>
      </c>
      <c r="D286">
        <f t="shared" si="13"/>
        <v>285</v>
      </c>
      <c r="E286" t="str">
        <f t="shared" si="12"/>
        <v>640219</v>
      </c>
      <c r="F286" s="7">
        <f>IFERROR(VLOOKUP(D286,Sheet1!A:U,3,0),"")</f>
        <v>44331</v>
      </c>
      <c r="G286" s="23" t="str">
        <f t="shared" si="14"/>
        <v>08:00</v>
      </c>
    </row>
    <row r="287" spans="1:7" x14ac:dyDescent="0.25">
      <c r="A287">
        <f>Sheet1!A307</f>
        <v>67</v>
      </c>
      <c r="B287" t="str">
        <f>IF(LEN(Sheet1!C304)=12, TRIM(RIGHT(Sheet1!C304,6)),B286)</f>
        <v>640171</v>
      </c>
      <c r="C287" t="str">
        <f>IF(Sheet1!Q306="",IF(Sheet1!R306="", "",Sheet1!R306),Sheet1!Q306)</f>
        <v/>
      </c>
      <c r="D287">
        <f t="shared" si="13"/>
        <v>286</v>
      </c>
      <c r="E287" t="str">
        <f t="shared" si="12"/>
        <v>640220</v>
      </c>
      <c r="F287" s="7">
        <f>IFERROR(VLOOKUP(D287,Sheet1!A:U,3,0),"")</f>
        <v>44317</v>
      </c>
      <c r="G287" s="23" t="str">
        <f t="shared" si="14"/>
        <v>00:00</v>
      </c>
    </row>
    <row r="288" spans="1:7" x14ac:dyDescent="0.25">
      <c r="A288">
        <f>Sheet1!A308</f>
        <v>67</v>
      </c>
      <c r="B288" t="str">
        <f>IF(LEN(Sheet1!C305)=12, TRIM(RIGHT(Sheet1!C305,6)),B287)</f>
        <v>640171</v>
      </c>
      <c r="C288" t="str">
        <f>IF(Sheet1!Q307="",IF(Sheet1!R307="", "",Sheet1!R307),Sheet1!Q307)</f>
        <v/>
      </c>
      <c r="D288">
        <f t="shared" si="13"/>
        <v>287</v>
      </c>
      <c r="E288" t="str">
        <f t="shared" si="12"/>
        <v>640220</v>
      </c>
      <c r="F288" s="7">
        <f>IFERROR(VLOOKUP(D288,Sheet1!A:U,3,0),"")</f>
        <v>44318</v>
      </c>
      <c r="G288" s="23" t="str">
        <f t="shared" si="14"/>
        <v>00:00</v>
      </c>
    </row>
    <row r="289" spans="1:7" x14ac:dyDescent="0.25">
      <c r="A289">
        <f>Sheet1!A309</f>
        <v>67</v>
      </c>
      <c r="B289" t="str">
        <f>IF(LEN(Sheet1!C306)=12, TRIM(RIGHT(Sheet1!C306,6)),B288)</f>
        <v>640171</v>
      </c>
      <c r="C289" t="str">
        <f>IF(Sheet1!Q308="",IF(Sheet1!R308="", "",Sheet1!R308),Sheet1!Q308)</f>
        <v/>
      </c>
      <c r="D289">
        <f t="shared" si="13"/>
        <v>288</v>
      </c>
      <c r="E289" t="str">
        <f t="shared" si="12"/>
        <v>640220</v>
      </c>
      <c r="F289" s="7">
        <f>IFERROR(VLOOKUP(D289,Sheet1!A:U,3,0),"")</f>
        <v>44319</v>
      </c>
      <c r="G289" s="23" t="str">
        <f t="shared" si="14"/>
        <v>00:00</v>
      </c>
    </row>
    <row r="290" spans="1:7" x14ac:dyDescent="0.25">
      <c r="A290">
        <f>Sheet1!A310</f>
        <v>68</v>
      </c>
      <c r="B290" t="str">
        <f>IF(LEN(Sheet1!C307)=12, TRIM(RIGHT(Sheet1!C307,6)),B289)</f>
        <v>640171</v>
      </c>
      <c r="C290" t="str">
        <f>IF(Sheet1!Q309="",IF(Sheet1!R309="", "",Sheet1!R309),Sheet1!Q309)</f>
        <v>08:00</v>
      </c>
      <c r="D290">
        <f t="shared" si="13"/>
        <v>289</v>
      </c>
      <c r="E290" t="str">
        <f t="shared" si="12"/>
        <v>640220</v>
      </c>
      <c r="F290" s="7">
        <f>IFERROR(VLOOKUP(D290,Sheet1!A:U,3,0),"")</f>
        <v>44320</v>
      </c>
      <c r="G290" s="23" t="str">
        <f t="shared" si="14"/>
        <v>08:00</v>
      </c>
    </row>
    <row r="291" spans="1:7" x14ac:dyDescent="0.25">
      <c r="A291">
        <f>Sheet1!A311</f>
        <v>68</v>
      </c>
      <c r="B291" t="str">
        <f>IF(LEN(Sheet1!C308)=12, TRIM(RIGHT(Sheet1!C308,6)),B290)</f>
        <v>640171</v>
      </c>
      <c r="C291" t="str">
        <f>IF(Sheet1!Q310="",IF(Sheet1!R310="", "",Sheet1!R310),Sheet1!Q310)</f>
        <v/>
      </c>
      <c r="D291">
        <f t="shared" si="13"/>
        <v>290</v>
      </c>
      <c r="E291" t="str">
        <f t="shared" si="12"/>
        <v>640220</v>
      </c>
      <c r="F291" s="7">
        <f>IFERROR(VLOOKUP(D291,Sheet1!A:U,3,0),"")</f>
        <v>44321</v>
      </c>
      <c r="G291" s="23" t="str">
        <f t="shared" si="14"/>
        <v>08:00</v>
      </c>
    </row>
    <row r="292" spans="1:7" x14ac:dyDescent="0.25">
      <c r="A292">
        <f>Sheet1!A312</f>
        <v>68</v>
      </c>
      <c r="B292" t="str">
        <f>IF(LEN(Sheet1!C309)=12, TRIM(RIGHT(Sheet1!C309,6)),B291)</f>
        <v>640171</v>
      </c>
      <c r="C292" t="str">
        <f>IF(Sheet1!Q311="",IF(Sheet1!R311="", "",Sheet1!R311),Sheet1!Q311)</f>
        <v/>
      </c>
      <c r="D292">
        <f t="shared" si="13"/>
        <v>291</v>
      </c>
      <c r="E292" t="str">
        <f t="shared" si="12"/>
        <v>640220</v>
      </c>
      <c r="F292" s="7">
        <f>IFERROR(VLOOKUP(D292,Sheet1!A:U,3,0),"")</f>
        <v>44322</v>
      </c>
      <c r="G292" s="23" t="str">
        <f t="shared" si="14"/>
        <v>08:00</v>
      </c>
    </row>
    <row r="293" spans="1:7" x14ac:dyDescent="0.25">
      <c r="A293">
        <f>Sheet1!A313</f>
        <v>68</v>
      </c>
      <c r="B293" t="str">
        <f>IF(LEN(Sheet1!C310)=12, TRIM(RIGHT(Sheet1!C310,6)),B292)</f>
        <v>640171</v>
      </c>
      <c r="C293" t="str">
        <f>IF(Sheet1!Q312="",IF(Sheet1!R312="", "",Sheet1!R312),Sheet1!Q312)</f>
        <v/>
      </c>
      <c r="D293">
        <f t="shared" si="13"/>
        <v>292</v>
      </c>
      <c r="E293" t="str">
        <f t="shared" si="12"/>
        <v>640220</v>
      </c>
      <c r="F293" s="7">
        <f>IFERROR(VLOOKUP(D293,Sheet1!A:U,3,0),"")</f>
        <v>44323</v>
      </c>
      <c r="G293" s="23" t="str">
        <f t="shared" si="14"/>
        <v>08:00</v>
      </c>
    </row>
    <row r="294" spans="1:7" x14ac:dyDescent="0.25">
      <c r="A294">
        <f>Sheet1!A314</f>
        <v>69</v>
      </c>
      <c r="B294" t="str">
        <f>IF(LEN(Sheet1!C311)=12, TRIM(RIGHT(Sheet1!C311,6)),B293)</f>
        <v>640171</v>
      </c>
      <c r="C294" t="str">
        <f>IF(Sheet1!Q313="",IF(Sheet1!R313="", "",Sheet1!R313),Sheet1!Q313)</f>
        <v>00:00</v>
      </c>
      <c r="D294">
        <f t="shared" si="13"/>
        <v>293</v>
      </c>
      <c r="E294" t="str">
        <f t="shared" si="12"/>
        <v>640220</v>
      </c>
      <c r="F294" s="7">
        <f>IFERROR(VLOOKUP(D294,Sheet1!A:U,3,0),"")</f>
        <v>44324</v>
      </c>
      <c r="G294" s="23" t="str">
        <f t="shared" si="14"/>
        <v>08:00</v>
      </c>
    </row>
    <row r="295" spans="1:7" x14ac:dyDescent="0.25">
      <c r="A295">
        <f>Sheet1!A315</f>
        <v>69</v>
      </c>
      <c r="B295" t="str">
        <f>IF(LEN(Sheet1!C312)=12, TRIM(RIGHT(Sheet1!C312,6)),B294)</f>
        <v>640171</v>
      </c>
      <c r="C295" t="str">
        <f>IF(Sheet1!Q314="",IF(Sheet1!R314="", "",Sheet1!R314),Sheet1!Q314)</f>
        <v/>
      </c>
      <c r="D295">
        <f t="shared" si="13"/>
        <v>294</v>
      </c>
      <c r="E295" t="str">
        <f t="shared" si="12"/>
        <v>640220</v>
      </c>
      <c r="F295" s="7">
        <f>IFERROR(VLOOKUP(D295,Sheet1!A:U,3,0),"")</f>
        <v>44325</v>
      </c>
      <c r="G295" s="23" t="str">
        <f t="shared" si="14"/>
        <v>00:00</v>
      </c>
    </row>
    <row r="296" spans="1:7" x14ac:dyDescent="0.25">
      <c r="A296">
        <f>Sheet1!A316</f>
        <v>69</v>
      </c>
      <c r="B296" t="str">
        <f>IF(LEN(Sheet1!C313)=12, TRIM(RIGHT(Sheet1!C313,6)),B295)</f>
        <v>640171</v>
      </c>
      <c r="C296" t="str">
        <f>IF(Sheet1!Q315="",IF(Sheet1!R315="", "",Sheet1!R315),Sheet1!Q315)</f>
        <v/>
      </c>
      <c r="D296">
        <f t="shared" si="13"/>
        <v>295</v>
      </c>
      <c r="E296" t="str">
        <f t="shared" si="12"/>
        <v>640220</v>
      </c>
      <c r="F296" s="7">
        <f>IFERROR(VLOOKUP(D296,Sheet1!A:U,3,0),"")</f>
        <v>44326</v>
      </c>
      <c r="G296" s="23" t="str">
        <f t="shared" si="14"/>
        <v>08:00</v>
      </c>
    </row>
    <row r="297" spans="1:7" x14ac:dyDescent="0.25">
      <c r="A297">
        <f>Sheet1!A317</f>
        <v>69</v>
      </c>
      <c r="B297" t="str">
        <f>IF(LEN(Sheet1!C314)=12, TRIM(RIGHT(Sheet1!C314,6)),B296)</f>
        <v>640171</v>
      </c>
      <c r="C297" t="str">
        <f>IF(Sheet1!Q316="",IF(Sheet1!R316="", "",Sheet1!R316),Sheet1!Q316)</f>
        <v/>
      </c>
      <c r="D297">
        <f t="shared" si="13"/>
        <v>296</v>
      </c>
      <c r="E297" t="str">
        <f t="shared" si="12"/>
        <v>640220</v>
      </c>
      <c r="F297" s="7">
        <f>IFERROR(VLOOKUP(D297,Sheet1!A:U,3,0),"")</f>
        <v>44327</v>
      </c>
      <c r="G297" s="23" t="str">
        <f t="shared" si="14"/>
        <v>08:00</v>
      </c>
    </row>
    <row r="298" spans="1:7" x14ac:dyDescent="0.25">
      <c r="A298">
        <f>Sheet1!A318</f>
        <v>70</v>
      </c>
      <c r="B298" t="str">
        <f>IF(LEN(Sheet1!C315)=12, TRIM(RIGHT(Sheet1!C315,6)),B297)</f>
        <v>640171</v>
      </c>
      <c r="C298" t="str">
        <f>IF(Sheet1!Q317="",IF(Sheet1!R317="", "",Sheet1!R317),Sheet1!Q317)</f>
        <v>08:00</v>
      </c>
      <c r="D298">
        <f t="shared" si="13"/>
        <v>297</v>
      </c>
      <c r="E298" t="str">
        <f t="shared" si="12"/>
        <v>640220</v>
      </c>
      <c r="F298" s="7">
        <f>IFERROR(VLOOKUP(D298,Sheet1!A:U,3,0),"")</f>
        <v>44328</v>
      </c>
      <c r="G298" s="23" t="str">
        <f t="shared" si="14"/>
        <v>08:00</v>
      </c>
    </row>
    <row r="299" spans="1:7" x14ac:dyDescent="0.25">
      <c r="A299">
        <f>Sheet1!A319</f>
        <v>70</v>
      </c>
      <c r="B299" t="str">
        <f>IF(LEN(Sheet1!C316)=12, TRIM(RIGHT(Sheet1!C316,6)),B298)</f>
        <v>640171</v>
      </c>
      <c r="C299" t="str">
        <f>IF(Sheet1!Q318="",IF(Sheet1!R318="", "",Sheet1!R318),Sheet1!Q318)</f>
        <v/>
      </c>
      <c r="D299">
        <f t="shared" si="13"/>
        <v>298</v>
      </c>
      <c r="E299" t="str">
        <f t="shared" si="12"/>
        <v>640220</v>
      </c>
      <c r="F299" s="7">
        <f>IFERROR(VLOOKUP(D299,Sheet1!A:U,3,0),"")</f>
        <v>44329</v>
      </c>
      <c r="G299" s="23" t="str">
        <f t="shared" si="14"/>
        <v>08:00</v>
      </c>
    </row>
    <row r="300" spans="1:7" x14ac:dyDescent="0.25">
      <c r="A300">
        <f>Sheet1!A320</f>
        <v>70</v>
      </c>
      <c r="B300" t="str">
        <f>IF(LEN(Sheet1!C317)=12, TRIM(RIGHT(Sheet1!C317,6)),B299)</f>
        <v>640171</v>
      </c>
      <c r="C300" t="str">
        <f>IF(Sheet1!Q319="",IF(Sheet1!R319="", "",Sheet1!R319),Sheet1!Q319)</f>
        <v/>
      </c>
      <c r="D300">
        <f t="shared" si="13"/>
        <v>299</v>
      </c>
      <c r="E300" t="str">
        <f t="shared" si="12"/>
        <v>640220</v>
      </c>
      <c r="F300" s="7">
        <f>IFERROR(VLOOKUP(D300,Sheet1!A:U,3,0),"")</f>
        <v>44330</v>
      </c>
      <c r="G300" s="23" t="str">
        <f t="shared" si="14"/>
        <v>08:00</v>
      </c>
    </row>
    <row r="301" spans="1:7" x14ac:dyDescent="0.25">
      <c r="A301">
        <f>Sheet1!A321</f>
        <v>70</v>
      </c>
      <c r="B301" t="str">
        <f>IF(LEN(Sheet1!C318)=12, TRIM(RIGHT(Sheet1!C318,6)),B300)</f>
        <v>640171</v>
      </c>
      <c r="C301" t="str">
        <f>IF(Sheet1!Q320="",IF(Sheet1!R320="", "",Sheet1!R320),Sheet1!Q320)</f>
        <v/>
      </c>
      <c r="D301">
        <f t="shared" si="13"/>
        <v>300</v>
      </c>
      <c r="E301" t="str">
        <f t="shared" si="12"/>
        <v>640220</v>
      </c>
      <c r="F301" s="7">
        <f>IFERROR(VLOOKUP(D301,Sheet1!A:U,3,0),"")</f>
        <v>44331</v>
      </c>
      <c r="G301" s="23" t="str">
        <f t="shared" si="14"/>
        <v>08:00</v>
      </c>
    </row>
    <row r="302" spans="1:7" x14ac:dyDescent="0.25">
      <c r="A302">
        <f>Sheet1!A322</f>
        <v>71</v>
      </c>
      <c r="B302" t="str">
        <f>IF(LEN(Sheet1!C319)=12, TRIM(RIGHT(Sheet1!C319,6)),B301)</f>
        <v>640171</v>
      </c>
      <c r="C302" t="str">
        <f>IF(Sheet1!Q321="",IF(Sheet1!R321="", "",Sheet1!R321),Sheet1!Q321)</f>
        <v>08:00</v>
      </c>
      <c r="D302">
        <f t="shared" si="13"/>
        <v>301</v>
      </c>
      <c r="E302" t="str">
        <f t="shared" si="12"/>
        <v>640221</v>
      </c>
      <c r="F302" s="7">
        <f>IFERROR(VLOOKUP(D302,Sheet1!A:U,3,0),"")</f>
        <v>44317</v>
      </c>
      <c r="G302" s="23" t="str">
        <f t="shared" si="14"/>
        <v>00:00</v>
      </c>
    </row>
    <row r="303" spans="1:7" x14ac:dyDescent="0.25">
      <c r="A303">
        <f>Sheet1!A323</f>
        <v>71</v>
      </c>
      <c r="B303" t="str">
        <f>IF(LEN(Sheet1!C320)=12, TRIM(RIGHT(Sheet1!C320,6)),B302)</f>
        <v>640171</v>
      </c>
      <c r="C303" t="str">
        <f>IF(Sheet1!Q322="",IF(Sheet1!R322="", "",Sheet1!R322),Sheet1!Q322)</f>
        <v/>
      </c>
      <c r="D303">
        <f t="shared" si="13"/>
        <v>302</v>
      </c>
      <c r="E303" t="str">
        <f t="shared" si="12"/>
        <v>640221</v>
      </c>
      <c r="F303" s="7">
        <f>IFERROR(VLOOKUP(D303,Sheet1!A:U,3,0),"")</f>
        <v>44318</v>
      </c>
      <c r="G303" s="23" t="str">
        <f t="shared" si="14"/>
        <v>00:00</v>
      </c>
    </row>
    <row r="304" spans="1:7" x14ac:dyDescent="0.25">
      <c r="A304">
        <f>Sheet1!A324</f>
        <v>71</v>
      </c>
      <c r="B304" t="str">
        <f>IF(LEN(Sheet1!C321)=12, TRIM(RIGHT(Sheet1!C321,6)),B303)</f>
        <v>640171</v>
      </c>
      <c r="C304" t="str">
        <f>IF(Sheet1!Q323="",IF(Sheet1!R323="", "",Sheet1!R323),Sheet1!Q323)</f>
        <v/>
      </c>
      <c r="D304">
        <f t="shared" si="13"/>
        <v>303</v>
      </c>
      <c r="E304" t="str">
        <f t="shared" si="12"/>
        <v>640221</v>
      </c>
      <c r="F304" s="7">
        <f>IFERROR(VLOOKUP(D304,Sheet1!A:U,3,0),"")</f>
        <v>44319</v>
      </c>
      <c r="G304" s="23" t="str">
        <f t="shared" si="14"/>
        <v>00:00</v>
      </c>
    </row>
    <row r="305" spans="1:7" x14ac:dyDescent="0.25">
      <c r="A305">
        <f>Sheet1!A325</f>
        <v>71</v>
      </c>
      <c r="B305" t="str">
        <f>IF(LEN(Sheet1!C322)=12, TRIM(RIGHT(Sheet1!C322,6)),B304)</f>
        <v>640171</v>
      </c>
      <c r="C305" t="str">
        <f>IF(Sheet1!Q324="",IF(Sheet1!R324="", "",Sheet1!R324),Sheet1!Q324)</f>
        <v/>
      </c>
      <c r="D305">
        <f t="shared" si="13"/>
        <v>304</v>
      </c>
      <c r="E305" t="str">
        <f t="shared" si="12"/>
        <v>640221</v>
      </c>
      <c r="F305" s="7">
        <f>IFERROR(VLOOKUP(D305,Sheet1!A:U,3,0),"")</f>
        <v>44320</v>
      </c>
      <c r="G305" s="23" t="str">
        <f t="shared" si="14"/>
        <v>08:00</v>
      </c>
    </row>
    <row r="306" spans="1:7" x14ac:dyDescent="0.25">
      <c r="A306">
        <f>Sheet1!A326</f>
        <v>72</v>
      </c>
      <c r="B306" t="str">
        <f>IF(LEN(Sheet1!C323)=12, TRIM(RIGHT(Sheet1!C323,6)),B305)</f>
        <v>640171</v>
      </c>
      <c r="C306" t="str">
        <f>IF(Sheet1!Q325="",IF(Sheet1!R325="", "",Sheet1!R325),Sheet1!Q325)</f>
        <v>08:00</v>
      </c>
      <c r="D306">
        <f t="shared" si="13"/>
        <v>305</v>
      </c>
      <c r="E306" t="str">
        <f t="shared" si="12"/>
        <v>640221</v>
      </c>
      <c r="F306" s="7">
        <f>IFERROR(VLOOKUP(D306,Sheet1!A:U,3,0),"")</f>
        <v>44321</v>
      </c>
      <c r="G306" s="23" t="str">
        <f t="shared" si="14"/>
        <v>08:00</v>
      </c>
    </row>
    <row r="307" spans="1:7" x14ac:dyDescent="0.25">
      <c r="A307">
        <f>Sheet1!A327</f>
        <v>72</v>
      </c>
      <c r="B307" t="str">
        <f>IF(LEN(Sheet1!C324)=12, TRIM(RIGHT(Sheet1!C324,6)),B306)</f>
        <v>640171</v>
      </c>
      <c r="C307" t="str">
        <f>IF(Sheet1!Q326="",IF(Sheet1!R326="", "",Sheet1!R326),Sheet1!Q326)</f>
        <v/>
      </c>
      <c r="D307">
        <f t="shared" si="13"/>
        <v>306</v>
      </c>
      <c r="E307" t="str">
        <f t="shared" si="12"/>
        <v>640221</v>
      </c>
      <c r="F307" s="7">
        <f>IFERROR(VLOOKUP(D307,Sheet1!A:U,3,0),"")</f>
        <v>44322</v>
      </c>
      <c r="G307" s="23" t="str">
        <f t="shared" si="14"/>
        <v>08:00</v>
      </c>
    </row>
    <row r="308" spans="1:7" x14ac:dyDescent="0.25">
      <c r="A308">
        <f>Sheet1!A328</f>
        <v>72</v>
      </c>
      <c r="B308" t="str">
        <f>IF(LEN(Sheet1!C325)=12, TRIM(RIGHT(Sheet1!C325,6)),B307)</f>
        <v>640171</v>
      </c>
      <c r="C308" t="str">
        <f>IF(Sheet1!Q327="",IF(Sheet1!R327="", "",Sheet1!R327),Sheet1!Q327)</f>
        <v/>
      </c>
      <c r="D308">
        <f t="shared" si="13"/>
        <v>307</v>
      </c>
      <c r="E308" t="str">
        <f t="shared" si="12"/>
        <v>640221</v>
      </c>
      <c r="F308" s="7">
        <f>IFERROR(VLOOKUP(D308,Sheet1!A:U,3,0),"")</f>
        <v>44323</v>
      </c>
      <c r="G308" s="23" t="str">
        <f t="shared" si="14"/>
        <v>08:00</v>
      </c>
    </row>
    <row r="309" spans="1:7" x14ac:dyDescent="0.25">
      <c r="A309">
        <f>Sheet1!A329</f>
        <v>72</v>
      </c>
      <c r="B309" t="str">
        <f>IF(LEN(Sheet1!C326)=12, TRIM(RIGHT(Sheet1!C326,6)),B308)</f>
        <v>640171</v>
      </c>
      <c r="C309" t="str">
        <f>IF(Sheet1!Q328="",IF(Sheet1!R328="", "",Sheet1!R328),Sheet1!Q328)</f>
        <v/>
      </c>
      <c r="D309">
        <f t="shared" si="13"/>
        <v>308</v>
      </c>
      <c r="E309" t="str">
        <f t="shared" si="12"/>
        <v>640221</v>
      </c>
      <c r="F309" s="7">
        <f>IFERROR(VLOOKUP(D309,Sheet1!A:U,3,0),"")</f>
        <v>44324</v>
      </c>
      <c r="G309" s="23" t="str">
        <f t="shared" si="14"/>
        <v>08:00</v>
      </c>
    </row>
    <row r="310" spans="1:7" x14ac:dyDescent="0.25">
      <c r="A310">
        <f>Sheet1!A330</f>
        <v>73</v>
      </c>
      <c r="B310" t="str">
        <f>IF(LEN(Sheet1!C327)=12, TRIM(RIGHT(Sheet1!C327,6)),B309)</f>
        <v>640171</v>
      </c>
      <c r="C310" t="str">
        <f>IF(Sheet1!Q329="",IF(Sheet1!R329="", "",Sheet1!R329),Sheet1!Q329)</f>
        <v>08:00</v>
      </c>
      <c r="D310">
        <f t="shared" si="13"/>
        <v>309</v>
      </c>
      <c r="E310" t="str">
        <f t="shared" si="12"/>
        <v>640221</v>
      </c>
      <c r="F310" s="7">
        <f>IFERROR(VLOOKUP(D310,Sheet1!A:U,3,0),"")</f>
        <v>44325</v>
      </c>
      <c r="G310" s="23" t="str">
        <f t="shared" si="14"/>
        <v>00:00</v>
      </c>
    </row>
    <row r="311" spans="1:7" x14ac:dyDescent="0.25">
      <c r="A311">
        <f>Sheet1!A331</f>
        <v>73</v>
      </c>
      <c r="B311" t="str">
        <f>IF(LEN(Sheet1!C328)=12, TRIM(RIGHT(Sheet1!C328,6)),B310)</f>
        <v>640171</v>
      </c>
      <c r="C311" t="str">
        <f>IF(Sheet1!Q330="",IF(Sheet1!R330="", "",Sheet1!R330),Sheet1!Q330)</f>
        <v/>
      </c>
      <c r="D311">
        <f t="shared" si="13"/>
        <v>310</v>
      </c>
      <c r="E311" t="str">
        <f t="shared" si="12"/>
        <v>640221</v>
      </c>
      <c r="F311" s="7">
        <f>IFERROR(VLOOKUP(D311,Sheet1!A:U,3,0),"")</f>
        <v>44326</v>
      </c>
      <c r="G311" s="23" t="str">
        <f t="shared" si="14"/>
        <v>08:00</v>
      </c>
    </row>
    <row r="312" spans="1:7" x14ac:dyDescent="0.25">
      <c r="A312">
        <f>Sheet1!A332</f>
        <v>73</v>
      </c>
      <c r="B312" t="str">
        <f>IF(LEN(Sheet1!C329)=12, TRIM(RIGHT(Sheet1!C329,6)),B311)</f>
        <v>640171</v>
      </c>
      <c r="C312" t="str">
        <f>IF(Sheet1!Q331="",IF(Sheet1!R331="", "",Sheet1!R331),Sheet1!Q331)</f>
        <v/>
      </c>
      <c r="D312">
        <f t="shared" si="13"/>
        <v>311</v>
      </c>
      <c r="E312" t="str">
        <f t="shared" si="12"/>
        <v>640221</v>
      </c>
      <c r="F312" s="7">
        <f>IFERROR(VLOOKUP(D312,Sheet1!A:U,3,0),"")</f>
        <v>44327</v>
      </c>
      <c r="G312" s="23" t="str">
        <f t="shared" si="14"/>
        <v>08:00</v>
      </c>
    </row>
    <row r="313" spans="1:7" x14ac:dyDescent="0.25">
      <c r="A313">
        <f>Sheet1!A333</f>
        <v>73</v>
      </c>
      <c r="B313" t="str">
        <f>IF(LEN(Sheet1!C330)=12, TRIM(RIGHT(Sheet1!C330,6)),B312)</f>
        <v>640171</v>
      </c>
      <c r="C313" t="str">
        <f>IF(Sheet1!Q332="",IF(Sheet1!R332="", "",Sheet1!R332),Sheet1!Q332)</f>
        <v/>
      </c>
      <c r="D313">
        <f t="shared" si="13"/>
        <v>312</v>
      </c>
      <c r="E313" t="str">
        <f t="shared" si="12"/>
        <v>640221</v>
      </c>
      <c r="F313" s="7">
        <f>IFERROR(VLOOKUP(D313,Sheet1!A:U,3,0),"")</f>
        <v>44328</v>
      </c>
      <c r="G313" s="23" t="str">
        <f t="shared" si="14"/>
        <v>08:00</v>
      </c>
    </row>
    <row r="314" spans="1:7" x14ac:dyDescent="0.25">
      <c r="A314">
        <f>Sheet1!A334</f>
        <v>74</v>
      </c>
      <c r="B314" t="str">
        <f>IF(LEN(Sheet1!C331)=12, TRIM(RIGHT(Sheet1!C331,6)),B313)</f>
        <v>640171</v>
      </c>
      <c r="C314" t="str">
        <f>IF(Sheet1!Q333="",IF(Sheet1!R333="", "",Sheet1!R333),Sheet1!Q333)</f>
        <v>08:00</v>
      </c>
      <c r="D314">
        <f t="shared" si="13"/>
        <v>313</v>
      </c>
      <c r="E314" t="str">
        <f t="shared" si="12"/>
        <v>640221</v>
      </c>
      <c r="F314" s="7">
        <f>IFERROR(VLOOKUP(D314,Sheet1!A:U,3,0),"")</f>
        <v>44329</v>
      </c>
      <c r="G314" s="23" t="str">
        <f t="shared" si="14"/>
        <v>08:00</v>
      </c>
    </row>
    <row r="315" spans="1:7" x14ac:dyDescent="0.25">
      <c r="A315">
        <f>Sheet1!A335</f>
        <v>74</v>
      </c>
      <c r="B315" t="str">
        <f>IF(LEN(Sheet1!C332)=12, TRIM(RIGHT(Sheet1!C332,6)),B314)</f>
        <v>640171</v>
      </c>
      <c r="C315" t="str">
        <f>IF(Sheet1!Q334="",IF(Sheet1!R334="", "",Sheet1!R334),Sheet1!Q334)</f>
        <v/>
      </c>
      <c r="D315">
        <f t="shared" si="13"/>
        <v>314</v>
      </c>
      <c r="E315" t="str">
        <f t="shared" si="12"/>
        <v>640221</v>
      </c>
      <c r="F315" s="7">
        <f>IFERROR(VLOOKUP(D315,Sheet1!A:U,3,0),"")</f>
        <v>44330</v>
      </c>
      <c r="G315" s="23" t="str">
        <f t="shared" si="14"/>
        <v>08:00</v>
      </c>
    </row>
    <row r="316" spans="1:7" x14ac:dyDescent="0.25">
      <c r="A316">
        <f>Sheet1!A336</f>
        <v>74</v>
      </c>
      <c r="B316" t="str">
        <f>IF(LEN(Sheet1!C333)=12, TRIM(RIGHT(Sheet1!C333,6)),B315)</f>
        <v>640171</v>
      </c>
      <c r="C316" t="str">
        <f>IF(Sheet1!Q335="",IF(Sheet1!R335="", "",Sheet1!R335),Sheet1!Q335)</f>
        <v/>
      </c>
      <c r="D316">
        <f t="shared" si="13"/>
        <v>315</v>
      </c>
      <c r="E316" t="str">
        <f t="shared" si="12"/>
        <v>640221</v>
      </c>
      <c r="F316" s="7">
        <f>IFERROR(VLOOKUP(D316,Sheet1!A:U,3,0),"")</f>
        <v>44331</v>
      </c>
      <c r="G316" s="23" t="str">
        <f t="shared" si="14"/>
        <v>08:00</v>
      </c>
    </row>
    <row r="317" spans="1:7" x14ac:dyDescent="0.25">
      <c r="A317">
        <f>Sheet1!A337</f>
        <v>74</v>
      </c>
      <c r="B317" t="str">
        <f>IF(LEN(Sheet1!C334)=12, TRIM(RIGHT(Sheet1!C334,6)),B316)</f>
        <v>640171</v>
      </c>
      <c r="C317" t="str">
        <f>IF(Sheet1!Q336="",IF(Sheet1!R336="", "",Sheet1!R336),Sheet1!Q336)</f>
        <v/>
      </c>
      <c r="D317">
        <f t="shared" si="13"/>
        <v>316</v>
      </c>
      <c r="E317" t="str">
        <f t="shared" si="12"/>
        <v>640222</v>
      </c>
      <c r="F317" s="7">
        <f>IFERROR(VLOOKUP(D317,Sheet1!A:U,3,0),"")</f>
        <v>44317</v>
      </c>
      <c r="G317" s="23" t="str">
        <f t="shared" si="14"/>
        <v>00:00</v>
      </c>
    </row>
    <row r="318" spans="1:7" x14ac:dyDescent="0.25">
      <c r="A318">
        <f>Sheet1!A338</f>
        <v>75</v>
      </c>
      <c r="B318" t="str">
        <f>IF(LEN(Sheet1!C335)=12, TRIM(RIGHT(Sheet1!C335,6)),B317)</f>
        <v>640171</v>
      </c>
      <c r="C318" t="str">
        <f>IF(Sheet1!Q337="",IF(Sheet1!R337="", "",Sheet1!R337),Sheet1!Q337)</f>
        <v>08:00</v>
      </c>
      <c r="D318">
        <f t="shared" si="13"/>
        <v>317</v>
      </c>
      <c r="E318" t="str">
        <f t="shared" si="12"/>
        <v>640222</v>
      </c>
      <c r="F318" s="7">
        <f>IFERROR(VLOOKUP(D318,Sheet1!A:U,3,0),"")</f>
        <v>44318</v>
      </c>
      <c r="G318" s="23" t="str">
        <f t="shared" si="14"/>
        <v>00:00</v>
      </c>
    </row>
    <row r="319" spans="1:7" x14ac:dyDescent="0.25">
      <c r="A319">
        <f>Sheet1!A339</f>
        <v>75</v>
      </c>
      <c r="B319" t="str">
        <f>IF(LEN(Sheet1!C336)=12, TRIM(RIGHT(Sheet1!C336,6)),B318)</f>
        <v>640171</v>
      </c>
      <c r="C319" t="str">
        <f>IF(Sheet1!Q338="",IF(Sheet1!R338="", "",Sheet1!R338),Sheet1!Q338)</f>
        <v/>
      </c>
      <c r="D319">
        <f t="shared" si="13"/>
        <v>318</v>
      </c>
      <c r="E319" t="str">
        <f t="shared" si="12"/>
        <v>640222</v>
      </c>
      <c r="F319" s="7">
        <f>IFERROR(VLOOKUP(D319,Sheet1!A:U,3,0),"")</f>
        <v>44319</v>
      </c>
      <c r="G319" s="23" t="str">
        <f t="shared" si="14"/>
        <v>00:00</v>
      </c>
    </row>
    <row r="320" spans="1:7" x14ac:dyDescent="0.25">
      <c r="A320">
        <f>Sheet1!A340</f>
        <v>75</v>
      </c>
      <c r="B320" t="str">
        <f>IF(LEN(Sheet1!C337)=12, TRIM(RIGHT(Sheet1!C337,6)),B319)</f>
        <v>640171</v>
      </c>
      <c r="C320" t="str">
        <f>IF(Sheet1!Q339="",IF(Sheet1!R339="", "",Sheet1!R339),Sheet1!Q339)</f>
        <v/>
      </c>
      <c r="D320">
        <f t="shared" si="13"/>
        <v>319</v>
      </c>
      <c r="E320" t="str">
        <f t="shared" si="12"/>
        <v>640222</v>
      </c>
      <c r="F320" s="7">
        <f>IFERROR(VLOOKUP(D320,Sheet1!A:U,3,0),"")</f>
        <v>44320</v>
      </c>
      <c r="G320" s="23" t="str">
        <f t="shared" si="14"/>
        <v>08:00</v>
      </c>
    </row>
    <row r="321" spans="1:7" x14ac:dyDescent="0.25">
      <c r="A321">
        <f>Sheet1!A341</f>
        <v>75</v>
      </c>
      <c r="B321" t="str">
        <f>IF(LEN(Sheet1!C338)=12, TRIM(RIGHT(Sheet1!C338,6)),B320)</f>
        <v>640171</v>
      </c>
      <c r="C321" t="str">
        <f>IF(Sheet1!Q340="",IF(Sheet1!R340="", "",Sheet1!R340),Sheet1!Q340)</f>
        <v/>
      </c>
      <c r="D321">
        <f t="shared" si="13"/>
        <v>320</v>
      </c>
      <c r="E321" t="str">
        <f t="shared" si="12"/>
        <v>640222</v>
      </c>
      <c r="F321" s="7">
        <f>IFERROR(VLOOKUP(D321,Sheet1!A:U,3,0),"")</f>
        <v>44321</v>
      </c>
      <c r="G321" s="23" t="str">
        <f t="shared" si="14"/>
        <v>08:00</v>
      </c>
    </row>
    <row r="322" spans="1:7" x14ac:dyDescent="0.25">
      <c r="A322">
        <f>Sheet1!A342</f>
        <v>75</v>
      </c>
      <c r="B322" t="str">
        <f>IF(LEN(Sheet1!C339)=12, TRIM(RIGHT(Sheet1!C339,6)),B321)</f>
        <v>640171</v>
      </c>
      <c r="C322" t="str">
        <f>IF(Sheet1!Q341="",IF(Sheet1!R341="", "",Sheet1!R341),Sheet1!Q341)</f>
        <v>88:00</v>
      </c>
      <c r="D322">
        <f t="shared" si="13"/>
        <v>321</v>
      </c>
      <c r="E322" t="str">
        <f t="shared" ref="E322:E385" si="15">IFERROR(VLOOKUP(D322,A:C,2,0),"")</f>
        <v>640222</v>
      </c>
      <c r="F322" s="7">
        <f>IFERROR(VLOOKUP(D322,Sheet1!A:U,3,0),"")</f>
        <v>44322</v>
      </c>
      <c r="G322" s="23" t="str">
        <f t="shared" si="14"/>
        <v>08:00</v>
      </c>
    </row>
    <row r="323" spans="1:7" x14ac:dyDescent="0.25">
      <c r="A323">
        <f>Sheet1!A343</f>
        <v>75</v>
      </c>
      <c r="B323" t="str">
        <f>IF(LEN(Sheet1!C340)=12, TRIM(RIGHT(Sheet1!C340,6)),B322)</f>
        <v>640171</v>
      </c>
      <c r="C323" t="str">
        <f>IF(Sheet1!Q342="",IF(Sheet1!R342="", "",Sheet1!R342),Sheet1!Q342)</f>
        <v/>
      </c>
      <c r="D323">
        <f t="shared" ref="D323:D386" si="16">IF(D322="","",IF(D322+1&gt;$H$2,"",D322+1))</f>
        <v>322</v>
      </c>
      <c r="E323" t="str">
        <f t="shared" si="15"/>
        <v>640222</v>
      </c>
      <c r="F323" s="7">
        <f>IFERROR(VLOOKUP(D323,Sheet1!A:U,3,0),"")</f>
        <v>44323</v>
      </c>
      <c r="G323" s="23" t="str">
        <f t="shared" ref="G323:G386" si="17">IFERROR(VLOOKUP(D323,A:C,3,0),"")</f>
        <v>08:00</v>
      </c>
    </row>
    <row r="324" spans="1:7" x14ac:dyDescent="0.25">
      <c r="A324">
        <f>Sheet1!A344</f>
        <v>75</v>
      </c>
      <c r="B324" t="str">
        <f>IF(LEN(Sheet1!C341)=12, TRIM(RIGHT(Sheet1!C341,6)),B323)</f>
        <v>640171</v>
      </c>
      <c r="C324" t="str">
        <f>IF(Sheet1!Q343="",IF(Sheet1!R343="", "",Sheet1!R343),Sheet1!Q343)</f>
        <v/>
      </c>
      <c r="D324">
        <f t="shared" si="16"/>
        <v>323</v>
      </c>
      <c r="E324" t="str">
        <f t="shared" si="15"/>
        <v>640222</v>
      </c>
      <c r="F324" s="7">
        <f>IFERROR(VLOOKUP(D324,Sheet1!A:U,3,0),"")</f>
        <v>44324</v>
      </c>
      <c r="G324" s="23" t="str">
        <f t="shared" si="17"/>
        <v>08:00</v>
      </c>
    </row>
    <row r="325" spans="1:7" x14ac:dyDescent="0.25">
      <c r="A325">
        <f>Sheet1!A345</f>
        <v>75</v>
      </c>
      <c r="B325" t="str">
        <f>IF(LEN(Sheet1!C342)=12, TRIM(RIGHT(Sheet1!C342,6)),B324)</f>
        <v>640171</v>
      </c>
      <c r="C325" t="str">
        <f>IF(Sheet1!Q344="",IF(Sheet1!R344="", "",Sheet1!R344),Sheet1!Q344)</f>
        <v/>
      </c>
      <c r="D325">
        <f t="shared" si="16"/>
        <v>324</v>
      </c>
      <c r="E325" t="str">
        <f t="shared" si="15"/>
        <v>640222</v>
      </c>
      <c r="F325" s="7">
        <f>IFERROR(VLOOKUP(D325,Sheet1!A:U,3,0),"")</f>
        <v>44325</v>
      </c>
      <c r="G325" s="23" t="str">
        <f t="shared" si="17"/>
        <v>00:00</v>
      </c>
    </row>
    <row r="326" spans="1:7" x14ac:dyDescent="0.25">
      <c r="A326">
        <f>Sheet1!A346</f>
        <v>75</v>
      </c>
      <c r="B326" t="str">
        <f>IF(LEN(Sheet1!C343)=12, TRIM(RIGHT(Sheet1!C343,6)),B325)</f>
        <v>640171</v>
      </c>
      <c r="C326" t="str">
        <f>IF(Sheet1!Q345="",IF(Sheet1!R345="", "",Sheet1!R345),Sheet1!Q345)</f>
        <v/>
      </c>
      <c r="D326">
        <f t="shared" si="16"/>
        <v>325</v>
      </c>
      <c r="E326" t="str">
        <f t="shared" si="15"/>
        <v>640222</v>
      </c>
      <c r="F326" s="7">
        <f>IFERROR(VLOOKUP(D326,Sheet1!A:U,3,0),"")</f>
        <v>44326</v>
      </c>
      <c r="G326" s="23" t="str">
        <f t="shared" si="17"/>
        <v>08:00</v>
      </c>
    </row>
    <row r="327" spans="1:7" x14ac:dyDescent="0.25">
      <c r="A327">
        <f>Sheet1!A347</f>
        <v>76</v>
      </c>
      <c r="B327" t="str">
        <f>IF(LEN(Sheet1!C344)=12, TRIM(RIGHT(Sheet1!C344,6)),B326)</f>
        <v>640172</v>
      </c>
      <c r="C327" t="str">
        <f>IF(Sheet1!Q346="",IF(Sheet1!R346="", "",Sheet1!R346),Sheet1!Q346)</f>
        <v>00:00</v>
      </c>
      <c r="D327">
        <f t="shared" si="16"/>
        <v>326</v>
      </c>
      <c r="E327" t="str">
        <f t="shared" si="15"/>
        <v>640222</v>
      </c>
      <c r="F327" s="7">
        <f>IFERROR(VLOOKUP(D327,Sheet1!A:U,3,0),"")</f>
        <v>44327</v>
      </c>
      <c r="G327" s="23" t="str">
        <f t="shared" si="17"/>
        <v>08:00</v>
      </c>
    </row>
    <row r="328" spans="1:7" x14ac:dyDescent="0.25">
      <c r="A328">
        <f>Sheet1!A348</f>
        <v>76</v>
      </c>
      <c r="B328" t="str">
        <f>IF(LEN(Sheet1!C345)=12, TRIM(RIGHT(Sheet1!C345,6)),B327)</f>
        <v>640172</v>
      </c>
      <c r="C328" t="str">
        <f>IF(Sheet1!Q347="",IF(Sheet1!R347="", "",Sheet1!R347),Sheet1!Q347)</f>
        <v/>
      </c>
      <c r="D328">
        <f t="shared" si="16"/>
        <v>327</v>
      </c>
      <c r="E328" t="str">
        <f t="shared" si="15"/>
        <v>640222</v>
      </c>
      <c r="F328" s="7">
        <f>IFERROR(VLOOKUP(D328,Sheet1!A:U,3,0),"")</f>
        <v>44328</v>
      </c>
      <c r="G328" s="23" t="str">
        <f t="shared" si="17"/>
        <v>08:00</v>
      </c>
    </row>
    <row r="329" spans="1:7" x14ac:dyDescent="0.25">
      <c r="A329">
        <f>Sheet1!A349</f>
        <v>76</v>
      </c>
      <c r="B329" t="str">
        <f>IF(LEN(Sheet1!C346)=12, TRIM(RIGHT(Sheet1!C346,6)),B328)</f>
        <v>640172</v>
      </c>
      <c r="C329" t="str">
        <f>IF(Sheet1!Q348="",IF(Sheet1!R348="", "",Sheet1!R348),Sheet1!Q348)</f>
        <v/>
      </c>
      <c r="D329">
        <f t="shared" si="16"/>
        <v>328</v>
      </c>
      <c r="E329" t="str">
        <f t="shared" si="15"/>
        <v>640222</v>
      </c>
      <c r="F329" s="7">
        <f>IFERROR(VLOOKUP(D329,Sheet1!A:U,3,0),"")</f>
        <v>44329</v>
      </c>
      <c r="G329" s="23" t="str">
        <f t="shared" si="17"/>
        <v>08:00</v>
      </c>
    </row>
    <row r="330" spans="1:7" x14ac:dyDescent="0.25">
      <c r="A330">
        <f>Sheet1!A350</f>
        <v>76</v>
      </c>
      <c r="B330" t="str">
        <f>IF(LEN(Sheet1!C347)=12, TRIM(RIGHT(Sheet1!C347,6)),B329)</f>
        <v>640172</v>
      </c>
      <c r="C330" t="str">
        <f>IF(Sheet1!Q349="",IF(Sheet1!R349="", "",Sheet1!R349),Sheet1!Q349)</f>
        <v/>
      </c>
      <c r="D330">
        <f t="shared" si="16"/>
        <v>329</v>
      </c>
      <c r="E330" t="str">
        <f t="shared" si="15"/>
        <v>640222</v>
      </c>
      <c r="F330" s="7">
        <f>IFERROR(VLOOKUP(D330,Sheet1!A:U,3,0),"")</f>
        <v>44330</v>
      </c>
      <c r="G330" s="23" t="str">
        <f t="shared" si="17"/>
        <v>08:00</v>
      </c>
    </row>
    <row r="331" spans="1:7" x14ac:dyDescent="0.25">
      <c r="A331">
        <f>Sheet1!A351</f>
        <v>77</v>
      </c>
      <c r="B331" t="str">
        <f>IF(LEN(Sheet1!C348)=12, TRIM(RIGHT(Sheet1!C348,6)),B330)</f>
        <v>640172</v>
      </c>
      <c r="C331" t="str">
        <f>IF(Sheet1!Q350="",IF(Sheet1!R350="", "",Sheet1!R350),Sheet1!Q350)</f>
        <v>00:00</v>
      </c>
      <c r="D331">
        <f t="shared" si="16"/>
        <v>330</v>
      </c>
      <c r="E331" t="str">
        <f t="shared" si="15"/>
        <v>640222</v>
      </c>
      <c r="F331" s="7">
        <f>IFERROR(VLOOKUP(D331,Sheet1!A:U,3,0),"")</f>
        <v>44331</v>
      </c>
      <c r="G331" s="23" t="str">
        <f t="shared" si="17"/>
        <v>08:00</v>
      </c>
    </row>
    <row r="332" spans="1:7" x14ac:dyDescent="0.25">
      <c r="A332">
        <f>Sheet1!A352</f>
        <v>77</v>
      </c>
      <c r="B332" t="str">
        <f>IF(LEN(Sheet1!C349)=12, TRIM(RIGHT(Sheet1!C349,6)),B331)</f>
        <v>640172</v>
      </c>
      <c r="C332" t="str">
        <f>IF(Sheet1!Q351="",IF(Sheet1!R351="", "",Sheet1!R351),Sheet1!Q351)</f>
        <v/>
      </c>
      <c r="D332">
        <f t="shared" si="16"/>
        <v>331</v>
      </c>
      <c r="E332" t="str">
        <f t="shared" si="15"/>
        <v>640223</v>
      </c>
      <c r="F332" s="7">
        <f>IFERROR(VLOOKUP(D332,Sheet1!A:U,3,0),"")</f>
        <v>44317</v>
      </c>
      <c r="G332" s="23" t="str">
        <f t="shared" si="17"/>
        <v>00:00</v>
      </c>
    </row>
    <row r="333" spans="1:7" x14ac:dyDescent="0.25">
      <c r="A333">
        <f>Sheet1!A353</f>
        <v>77</v>
      </c>
      <c r="B333" t="str">
        <f>IF(LEN(Sheet1!C350)=12, TRIM(RIGHT(Sheet1!C350,6)),B332)</f>
        <v>640172</v>
      </c>
      <c r="C333" t="str">
        <f>IF(Sheet1!Q352="",IF(Sheet1!R352="", "",Sheet1!R352),Sheet1!Q352)</f>
        <v/>
      </c>
      <c r="D333">
        <f t="shared" si="16"/>
        <v>332</v>
      </c>
      <c r="E333" t="str">
        <f t="shared" si="15"/>
        <v>640223</v>
      </c>
      <c r="F333" s="7">
        <f>IFERROR(VLOOKUP(D333,Sheet1!A:U,3,0),"")</f>
        <v>44318</v>
      </c>
      <c r="G333" s="23" t="str">
        <f t="shared" si="17"/>
        <v>00:00</v>
      </c>
    </row>
    <row r="334" spans="1:7" x14ac:dyDescent="0.25">
      <c r="A334">
        <f>Sheet1!A354</f>
        <v>77</v>
      </c>
      <c r="B334" t="str">
        <f>IF(LEN(Sheet1!C351)=12, TRIM(RIGHT(Sheet1!C351,6)),B333)</f>
        <v>640172</v>
      </c>
      <c r="C334" t="str">
        <f>IF(Sheet1!Q353="",IF(Sheet1!R353="", "",Sheet1!R353),Sheet1!Q353)</f>
        <v/>
      </c>
      <c r="D334">
        <f t="shared" si="16"/>
        <v>333</v>
      </c>
      <c r="E334" t="str">
        <f t="shared" si="15"/>
        <v>640223</v>
      </c>
      <c r="F334" s="7">
        <f>IFERROR(VLOOKUP(D334,Sheet1!A:U,3,0),"")</f>
        <v>44319</v>
      </c>
      <c r="G334" s="23" t="str">
        <f t="shared" si="17"/>
        <v>00:00</v>
      </c>
    </row>
    <row r="335" spans="1:7" x14ac:dyDescent="0.25">
      <c r="A335">
        <f>Sheet1!A355</f>
        <v>78</v>
      </c>
      <c r="B335" t="str">
        <f>IF(LEN(Sheet1!C352)=12, TRIM(RIGHT(Sheet1!C352,6)),B334)</f>
        <v>640172</v>
      </c>
      <c r="C335" t="str">
        <f>IF(Sheet1!Q354="",IF(Sheet1!R354="", "",Sheet1!R354),Sheet1!Q354)</f>
        <v>00:00</v>
      </c>
      <c r="D335">
        <f t="shared" si="16"/>
        <v>334</v>
      </c>
      <c r="E335" t="str">
        <f t="shared" si="15"/>
        <v>640223</v>
      </c>
      <c r="F335" s="7">
        <f>IFERROR(VLOOKUP(D335,Sheet1!A:U,3,0),"")</f>
        <v>44320</v>
      </c>
      <c r="G335" s="23" t="str">
        <f t="shared" si="17"/>
        <v>08:00</v>
      </c>
    </row>
    <row r="336" spans="1:7" x14ac:dyDescent="0.25">
      <c r="A336">
        <f>Sheet1!A356</f>
        <v>78</v>
      </c>
      <c r="B336" t="str">
        <f>IF(LEN(Sheet1!C353)=12, TRIM(RIGHT(Sheet1!C353,6)),B335)</f>
        <v>640172</v>
      </c>
      <c r="C336" t="str">
        <f>IF(Sheet1!Q355="",IF(Sheet1!R355="", "",Sheet1!R355),Sheet1!Q355)</f>
        <v/>
      </c>
      <c r="D336">
        <f t="shared" si="16"/>
        <v>335</v>
      </c>
      <c r="E336" t="str">
        <f t="shared" si="15"/>
        <v>640223</v>
      </c>
      <c r="F336" s="7">
        <f>IFERROR(VLOOKUP(D336,Sheet1!A:U,3,0),"")</f>
        <v>44321</v>
      </c>
      <c r="G336" s="23" t="str">
        <f t="shared" si="17"/>
        <v>08:00</v>
      </c>
    </row>
    <row r="337" spans="1:7" x14ac:dyDescent="0.25">
      <c r="A337">
        <f>Sheet1!A357</f>
        <v>78</v>
      </c>
      <c r="B337" t="str">
        <f>IF(LEN(Sheet1!C354)=12, TRIM(RIGHT(Sheet1!C354,6)),B336)</f>
        <v>640172</v>
      </c>
      <c r="C337" t="str">
        <f>IF(Sheet1!Q356="",IF(Sheet1!R356="", "",Sheet1!R356),Sheet1!Q356)</f>
        <v/>
      </c>
      <c r="D337">
        <f t="shared" si="16"/>
        <v>336</v>
      </c>
      <c r="E337" t="str">
        <f t="shared" si="15"/>
        <v>640223</v>
      </c>
      <c r="F337" s="7">
        <f>IFERROR(VLOOKUP(D337,Sheet1!A:U,3,0),"")</f>
        <v>44322</v>
      </c>
      <c r="G337" s="23" t="str">
        <f t="shared" si="17"/>
        <v>08:00</v>
      </c>
    </row>
    <row r="338" spans="1:7" x14ac:dyDescent="0.25">
      <c r="A338">
        <f>Sheet1!A358</f>
        <v>78</v>
      </c>
      <c r="B338" t="str">
        <f>IF(LEN(Sheet1!C355)=12, TRIM(RIGHT(Sheet1!C355,6)),B337)</f>
        <v>640172</v>
      </c>
      <c r="C338" t="str">
        <f>IF(Sheet1!Q357="",IF(Sheet1!R357="", "",Sheet1!R357),Sheet1!Q357)</f>
        <v/>
      </c>
      <c r="D338">
        <f t="shared" si="16"/>
        <v>337</v>
      </c>
      <c r="E338" t="str">
        <f t="shared" si="15"/>
        <v>640223</v>
      </c>
      <c r="F338" s="7">
        <f>IFERROR(VLOOKUP(D338,Sheet1!A:U,3,0),"")</f>
        <v>44323</v>
      </c>
      <c r="G338" s="23" t="str">
        <f t="shared" si="17"/>
        <v>08:00</v>
      </c>
    </row>
    <row r="339" spans="1:7" x14ac:dyDescent="0.25">
      <c r="A339">
        <f>Sheet1!A359</f>
        <v>79</v>
      </c>
      <c r="B339" t="str">
        <f>IF(LEN(Sheet1!C356)=12, TRIM(RIGHT(Sheet1!C356,6)),B338)</f>
        <v>640172</v>
      </c>
      <c r="C339" t="str">
        <f>IF(Sheet1!Q358="",IF(Sheet1!R358="", "",Sheet1!R358),Sheet1!Q358)</f>
        <v>08:00</v>
      </c>
      <c r="D339">
        <f t="shared" si="16"/>
        <v>338</v>
      </c>
      <c r="E339" t="str">
        <f t="shared" si="15"/>
        <v>640223</v>
      </c>
      <c r="F339" s="7">
        <f>IFERROR(VLOOKUP(D339,Sheet1!A:U,3,0),"")</f>
        <v>44324</v>
      </c>
      <c r="G339" s="23" t="str">
        <f t="shared" si="17"/>
        <v>08:00</v>
      </c>
    </row>
    <row r="340" spans="1:7" x14ac:dyDescent="0.25">
      <c r="A340">
        <f>Sheet1!A360</f>
        <v>79</v>
      </c>
      <c r="B340" t="str">
        <f>IF(LEN(Sheet1!C357)=12, TRIM(RIGHT(Sheet1!C357,6)),B339)</f>
        <v>640172</v>
      </c>
      <c r="C340" t="str">
        <f>IF(Sheet1!Q359="",IF(Sheet1!R359="", "",Sheet1!R359),Sheet1!Q359)</f>
        <v/>
      </c>
      <c r="D340">
        <f t="shared" si="16"/>
        <v>339</v>
      </c>
      <c r="E340" t="str">
        <f t="shared" si="15"/>
        <v>640223</v>
      </c>
      <c r="F340" s="7">
        <f>IFERROR(VLOOKUP(D340,Sheet1!A:U,3,0),"")</f>
        <v>44325</v>
      </c>
      <c r="G340" s="23" t="str">
        <f t="shared" si="17"/>
        <v>00:00</v>
      </c>
    </row>
    <row r="341" spans="1:7" x14ac:dyDescent="0.25">
      <c r="A341">
        <f>Sheet1!A361</f>
        <v>79</v>
      </c>
      <c r="B341" t="str">
        <f>IF(LEN(Sheet1!C358)=12, TRIM(RIGHT(Sheet1!C358,6)),B340)</f>
        <v>640172</v>
      </c>
      <c r="C341" t="str">
        <f>IF(Sheet1!Q360="",IF(Sheet1!R360="", "",Sheet1!R360),Sheet1!Q360)</f>
        <v/>
      </c>
      <c r="D341">
        <f t="shared" si="16"/>
        <v>340</v>
      </c>
      <c r="E341" t="str">
        <f t="shared" si="15"/>
        <v>640223</v>
      </c>
      <c r="F341" s="7">
        <f>IFERROR(VLOOKUP(D341,Sheet1!A:U,3,0),"")</f>
        <v>44326</v>
      </c>
      <c r="G341" s="23" t="str">
        <f t="shared" si="17"/>
        <v>08:00</v>
      </c>
    </row>
    <row r="342" spans="1:7" x14ac:dyDescent="0.25">
      <c r="A342">
        <f>Sheet1!A362</f>
        <v>79</v>
      </c>
      <c r="B342" t="str">
        <f>IF(LEN(Sheet1!C359)=12, TRIM(RIGHT(Sheet1!C359,6)),B341)</f>
        <v>640172</v>
      </c>
      <c r="C342" t="str">
        <f>IF(Sheet1!Q361="",IF(Sheet1!R361="", "",Sheet1!R361),Sheet1!Q361)</f>
        <v/>
      </c>
      <c r="D342">
        <f t="shared" si="16"/>
        <v>341</v>
      </c>
      <c r="E342" t="str">
        <f t="shared" si="15"/>
        <v>640223</v>
      </c>
      <c r="F342" s="7">
        <f>IFERROR(VLOOKUP(D342,Sheet1!A:U,3,0),"")</f>
        <v>44327</v>
      </c>
      <c r="G342" s="23" t="str">
        <f t="shared" si="17"/>
        <v>08:00</v>
      </c>
    </row>
    <row r="343" spans="1:7" x14ac:dyDescent="0.25">
      <c r="A343">
        <f>Sheet1!A363</f>
        <v>80</v>
      </c>
      <c r="B343" t="str">
        <f>IF(LEN(Sheet1!C360)=12, TRIM(RIGHT(Sheet1!C360,6)),B342)</f>
        <v>640172</v>
      </c>
      <c r="C343" t="str">
        <f>IF(Sheet1!Q362="",IF(Sheet1!R362="", "",Sheet1!R362),Sheet1!Q362)</f>
        <v>08:00</v>
      </c>
      <c r="D343">
        <f t="shared" si="16"/>
        <v>342</v>
      </c>
      <c r="E343" t="str">
        <f t="shared" si="15"/>
        <v>640223</v>
      </c>
      <c r="F343" s="7">
        <f>IFERROR(VLOOKUP(D343,Sheet1!A:U,3,0),"")</f>
        <v>44328</v>
      </c>
      <c r="G343" s="23" t="str">
        <f t="shared" si="17"/>
        <v>08:00</v>
      </c>
    </row>
    <row r="344" spans="1:7" x14ac:dyDescent="0.25">
      <c r="A344">
        <f>Sheet1!A364</f>
        <v>80</v>
      </c>
      <c r="B344" t="str">
        <f>IF(LEN(Sheet1!C361)=12, TRIM(RIGHT(Sheet1!C361,6)),B343)</f>
        <v>640172</v>
      </c>
      <c r="C344" t="str">
        <f>IF(Sheet1!Q363="",IF(Sheet1!R363="", "",Sheet1!R363),Sheet1!Q363)</f>
        <v/>
      </c>
      <c r="D344">
        <f t="shared" si="16"/>
        <v>343</v>
      </c>
      <c r="E344" t="str">
        <f t="shared" si="15"/>
        <v>640223</v>
      </c>
      <c r="F344" s="7">
        <f>IFERROR(VLOOKUP(D344,Sheet1!A:U,3,0),"")</f>
        <v>44329</v>
      </c>
      <c r="G344" s="23" t="str">
        <f t="shared" si="17"/>
        <v>08:00</v>
      </c>
    </row>
    <row r="345" spans="1:7" x14ac:dyDescent="0.25">
      <c r="A345">
        <f>Sheet1!A365</f>
        <v>80</v>
      </c>
      <c r="B345" t="str">
        <f>IF(LEN(Sheet1!C362)=12, TRIM(RIGHT(Sheet1!C362,6)),B344)</f>
        <v>640172</v>
      </c>
      <c r="C345" t="str">
        <f>IF(Sheet1!Q364="",IF(Sheet1!R364="", "",Sheet1!R364),Sheet1!Q364)</f>
        <v/>
      </c>
      <c r="D345">
        <f t="shared" si="16"/>
        <v>344</v>
      </c>
      <c r="E345" t="str">
        <f t="shared" si="15"/>
        <v>640223</v>
      </c>
      <c r="F345" s="7">
        <f>IFERROR(VLOOKUP(D345,Sheet1!A:U,3,0),"")</f>
        <v>44330</v>
      </c>
      <c r="G345" s="23" t="str">
        <f t="shared" si="17"/>
        <v>08:00</v>
      </c>
    </row>
    <row r="346" spans="1:7" x14ac:dyDescent="0.25">
      <c r="A346">
        <f>Sheet1!A366</f>
        <v>80</v>
      </c>
      <c r="B346" t="str">
        <f>IF(LEN(Sheet1!C363)=12, TRIM(RIGHT(Sheet1!C363,6)),B345)</f>
        <v>640172</v>
      </c>
      <c r="C346" t="str">
        <f>IF(Sheet1!Q365="",IF(Sheet1!R365="", "",Sheet1!R365),Sheet1!Q365)</f>
        <v/>
      </c>
      <c r="D346">
        <f t="shared" si="16"/>
        <v>345</v>
      </c>
      <c r="E346" t="str">
        <f t="shared" si="15"/>
        <v>640223</v>
      </c>
      <c r="F346" s="7">
        <f>IFERROR(VLOOKUP(D346,Sheet1!A:U,3,0),"")</f>
        <v>44331</v>
      </c>
      <c r="G346" s="23" t="str">
        <f t="shared" si="17"/>
        <v>08:00</v>
      </c>
    </row>
    <row r="347" spans="1:7" x14ac:dyDescent="0.25">
      <c r="A347">
        <f>Sheet1!A367</f>
        <v>81</v>
      </c>
      <c r="B347" t="str">
        <f>IF(LEN(Sheet1!C364)=12, TRIM(RIGHT(Sheet1!C364,6)),B346)</f>
        <v>640172</v>
      </c>
      <c r="C347" t="str">
        <f>IF(Sheet1!Q366="",IF(Sheet1!R366="", "",Sheet1!R366),Sheet1!Q366)</f>
        <v>08:00</v>
      </c>
      <c r="D347" t="str">
        <f t="shared" si="16"/>
        <v/>
      </c>
      <c r="E347" t="str">
        <f t="shared" si="15"/>
        <v/>
      </c>
      <c r="F347" s="7" t="str">
        <f>IFERROR(VLOOKUP(D347,Sheet1!A:U,3,0),"")</f>
        <v/>
      </c>
      <c r="G347" s="23" t="str">
        <f t="shared" si="17"/>
        <v/>
      </c>
    </row>
    <row r="348" spans="1:7" x14ac:dyDescent="0.25">
      <c r="A348">
        <f>Sheet1!A368</f>
        <v>81</v>
      </c>
      <c r="B348" t="str">
        <f>IF(LEN(Sheet1!C365)=12, TRIM(RIGHT(Sheet1!C365,6)),B347)</f>
        <v>640172</v>
      </c>
      <c r="C348" t="str">
        <f>IF(Sheet1!Q367="",IF(Sheet1!R367="", "",Sheet1!R367),Sheet1!Q367)</f>
        <v/>
      </c>
      <c r="D348" t="str">
        <f t="shared" si="16"/>
        <v/>
      </c>
      <c r="E348" t="str">
        <f t="shared" si="15"/>
        <v/>
      </c>
      <c r="F348" s="7" t="str">
        <f>IFERROR(VLOOKUP(D348,Sheet1!A:U,3,0),"")</f>
        <v/>
      </c>
      <c r="G348" s="23" t="str">
        <f t="shared" si="17"/>
        <v/>
      </c>
    </row>
    <row r="349" spans="1:7" x14ac:dyDescent="0.25">
      <c r="A349">
        <f>Sheet1!A369</f>
        <v>81</v>
      </c>
      <c r="B349" t="str">
        <f>IF(LEN(Sheet1!C366)=12, TRIM(RIGHT(Sheet1!C366,6)),B348)</f>
        <v>640172</v>
      </c>
      <c r="C349" t="str">
        <f>IF(Sheet1!Q368="",IF(Sheet1!R368="", "",Sheet1!R368),Sheet1!Q368)</f>
        <v/>
      </c>
      <c r="D349" t="str">
        <f t="shared" si="16"/>
        <v/>
      </c>
      <c r="E349" t="str">
        <f t="shared" si="15"/>
        <v/>
      </c>
      <c r="F349" s="7" t="str">
        <f>IFERROR(VLOOKUP(D349,Sheet1!A:U,3,0),"")</f>
        <v/>
      </c>
      <c r="G349" s="23" t="str">
        <f t="shared" si="17"/>
        <v/>
      </c>
    </row>
    <row r="350" spans="1:7" x14ac:dyDescent="0.25">
      <c r="A350">
        <f>Sheet1!A370</f>
        <v>81</v>
      </c>
      <c r="B350" t="str">
        <f>IF(LEN(Sheet1!C367)=12, TRIM(RIGHT(Sheet1!C367,6)),B349)</f>
        <v>640172</v>
      </c>
      <c r="C350" t="str">
        <f>IF(Sheet1!Q369="",IF(Sheet1!R369="", "",Sheet1!R369),Sheet1!Q369)</f>
        <v/>
      </c>
      <c r="D350" t="str">
        <f t="shared" si="16"/>
        <v/>
      </c>
      <c r="E350" t="str">
        <f t="shared" si="15"/>
        <v/>
      </c>
      <c r="F350" s="7" t="str">
        <f>IFERROR(VLOOKUP(D350,Sheet1!A:U,3,0),"")</f>
        <v/>
      </c>
      <c r="G350" s="23" t="str">
        <f t="shared" si="17"/>
        <v/>
      </c>
    </row>
    <row r="351" spans="1:7" x14ac:dyDescent="0.25">
      <c r="A351">
        <f>Sheet1!A371</f>
        <v>82</v>
      </c>
      <c r="B351" t="str">
        <f>IF(LEN(Sheet1!C368)=12, TRIM(RIGHT(Sheet1!C368,6)),B350)</f>
        <v>640172</v>
      </c>
      <c r="C351" t="str">
        <f>IF(Sheet1!Q370="",IF(Sheet1!R370="", "",Sheet1!R370),Sheet1!Q370)</f>
        <v>08:00</v>
      </c>
      <c r="D351" t="str">
        <f t="shared" si="16"/>
        <v/>
      </c>
      <c r="E351" t="str">
        <f t="shared" si="15"/>
        <v/>
      </c>
      <c r="F351" s="7" t="str">
        <f>IFERROR(VLOOKUP(D351,Sheet1!A:U,3,0),"")</f>
        <v/>
      </c>
      <c r="G351" s="23" t="str">
        <f t="shared" si="17"/>
        <v/>
      </c>
    </row>
    <row r="352" spans="1:7" x14ac:dyDescent="0.25">
      <c r="A352">
        <f>Sheet1!A372</f>
        <v>82</v>
      </c>
      <c r="B352" t="str">
        <f>IF(LEN(Sheet1!C369)=12, TRIM(RIGHT(Sheet1!C369,6)),B351)</f>
        <v>640172</v>
      </c>
      <c r="C352" t="str">
        <f>IF(Sheet1!Q371="",IF(Sheet1!R371="", "",Sheet1!R371),Sheet1!Q371)</f>
        <v/>
      </c>
      <c r="D352" t="str">
        <f t="shared" si="16"/>
        <v/>
      </c>
      <c r="E352" t="str">
        <f t="shared" si="15"/>
        <v/>
      </c>
      <c r="F352" s="7" t="str">
        <f>IFERROR(VLOOKUP(D352,Sheet1!A:U,3,0),"")</f>
        <v/>
      </c>
      <c r="G352" s="23" t="str">
        <f t="shared" si="17"/>
        <v/>
      </c>
    </row>
    <row r="353" spans="1:7" x14ac:dyDescent="0.25">
      <c r="A353">
        <f>Sheet1!A373</f>
        <v>82</v>
      </c>
      <c r="B353" t="str">
        <f>IF(LEN(Sheet1!C370)=12, TRIM(RIGHT(Sheet1!C370,6)),B352)</f>
        <v>640172</v>
      </c>
      <c r="C353" t="str">
        <f>IF(Sheet1!Q372="",IF(Sheet1!R372="", "",Sheet1!R372),Sheet1!Q372)</f>
        <v/>
      </c>
      <c r="D353" t="str">
        <f t="shared" si="16"/>
        <v/>
      </c>
      <c r="E353" t="str">
        <f t="shared" si="15"/>
        <v/>
      </c>
      <c r="F353" s="7" t="str">
        <f>IFERROR(VLOOKUP(D353,Sheet1!A:U,3,0),"")</f>
        <v/>
      </c>
      <c r="G353" s="23" t="str">
        <f t="shared" si="17"/>
        <v/>
      </c>
    </row>
    <row r="354" spans="1:7" x14ac:dyDescent="0.25">
      <c r="A354">
        <f>Sheet1!A374</f>
        <v>82</v>
      </c>
      <c r="B354" t="str">
        <f>IF(LEN(Sheet1!C371)=12, TRIM(RIGHT(Sheet1!C371,6)),B353)</f>
        <v>640172</v>
      </c>
      <c r="C354" t="str">
        <f>IF(Sheet1!Q373="",IF(Sheet1!R373="", "",Sheet1!R373),Sheet1!Q373)</f>
        <v/>
      </c>
      <c r="D354" t="str">
        <f t="shared" si="16"/>
        <v/>
      </c>
      <c r="E354" t="str">
        <f t="shared" si="15"/>
        <v/>
      </c>
      <c r="F354" s="7" t="str">
        <f>IFERROR(VLOOKUP(D354,Sheet1!A:U,3,0),"")</f>
        <v/>
      </c>
      <c r="G354" s="23" t="str">
        <f t="shared" si="17"/>
        <v/>
      </c>
    </row>
    <row r="355" spans="1:7" x14ac:dyDescent="0.25">
      <c r="A355">
        <f>Sheet1!A375</f>
        <v>83</v>
      </c>
      <c r="B355" t="str">
        <f>IF(LEN(Sheet1!C372)=12, TRIM(RIGHT(Sheet1!C372,6)),B354)</f>
        <v>640172</v>
      </c>
      <c r="C355" t="str">
        <f>IF(Sheet1!Q374="",IF(Sheet1!R374="", "",Sheet1!R374),Sheet1!Q374)</f>
        <v>08:00</v>
      </c>
      <c r="D355" t="str">
        <f t="shared" si="16"/>
        <v/>
      </c>
      <c r="E355" t="str">
        <f t="shared" si="15"/>
        <v/>
      </c>
      <c r="F355" s="7" t="str">
        <f>IFERROR(VLOOKUP(D355,Sheet1!A:U,3,0),"")</f>
        <v/>
      </c>
      <c r="G355" s="23" t="str">
        <f t="shared" si="17"/>
        <v/>
      </c>
    </row>
    <row r="356" spans="1:7" x14ac:dyDescent="0.25">
      <c r="A356">
        <f>Sheet1!A376</f>
        <v>83</v>
      </c>
      <c r="B356" t="str">
        <f>IF(LEN(Sheet1!C373)=12, TRIM(RIGHT(Sheet1!C373,6)),B355)</f>
        <v>640172</v>
      </c>
      <c r="C356" t="str">
        <f>IF(Sheet1!Q375="",IF(Sheet1!R375="", "",Sheet1!R375),Sheet1!Q375)</f>
        <v/>
      </c>
      <c r="D356" t="str">
        <f t="shared" si="16"/>
        <v/>
      </c>
      <c r="E356" t="str">
        <f t="shared" si="15"/>
        <v/>
      </c>
      <c r="F356" s="7" t="str">
        <f>IFERROR(VLOOKUP(D356,Sheet1!A:U,3,0),"")</f>
        <v/>
      </c>
      <c r="G356" s="23" t="str">
        <f t="shared" si="17"/>
        <v/>
      </c>
    </row>
    <row r="357" spans="1:7" x14ac:dyDescent="0.25">
      <c r="A357">
        <f>Sheet1!A377</f>
        <v>83</v>
      </c>
      <c r="B357" t="str">
        <f>IF(LEN(Sheet1!C374)=12, TRIM(RIGHT(Sheet1!C374,6)),B356)</f>
        <v>640172</v>
      </c>
      <c r="C357" t="str">
        <f>IF(Sheet1!Q376="",IF(Sheet1!R376="", "",Sheet1!R376),Sheet1!Q376)</f>
        <v/>
      </c>
      <c r="D357" t="str">
        <f t="shared" si="16"/>
        <v/>
      </c>
      <c r="E357" t="str">
        <f t="shared" si="15"/>
        <v/>
      </c>
      <c r="F357" s="7" t="str">
        <f>IFERROR(VLOOKUP(D357,Sheet1!A:U,3,0),"")</f>
        <v/>
      </c>
      <c r="G357" s="23" t="str">
        <f t="shared" si="17"/>
        <v/>
      </c>
    </row>
    <row r="358" spans="1:7" x14ac:dyDescent="0.25">
      <c r="A358">
        <f>Sheet1!A378</f>
        <v>83</v>
      </c>
      <c r="B358" t="str">
        <f>IF(LEN(Sheet1!C375)=12, TRIM(RIGHT(Sheet1!C375,6)),B357)</f>
        <v>640172</v>
      </c>
      <c r="C358" t="str">
        <f>IF(Sheet1!Q377="",IF(Sheet1!R377="", "",Sheet1!R377),Sheet1!Q377)</f>
        <v/>
      </c>
      <c r="D358" t="str">
        <f t="shared" si="16"/>
        <v/>
      </c>
      <c r="E358" t="str">
        <f t="shared" si="15"/>
        <v/>
      </c>
      <c r="F358" s="7" t="str">
        <f>IFERROR(VLOOKUP(D358,Sheet1!A:U,3,0),"")</f>
        <v/>
      </c>
      <c r="G358" s="23" t="str">
        <f t="shared" si="17"/>
        <v/>
      </c>
    </row>
    <row r="359" spans="1:7" x14ac:dyDescent="0.25">
      <c r="A359">
        <f>Sheet1!A379</f>
        <v>84</v>
      </c>
      <c r="B359" t="str">
        <f>IF(LEN(Sheet1!C376)=12, TRIM(RIGHT(Sheet1!C376,6)),B358)</f>
        <v>640172</v>
      </c>
      <c r="C359" t="str">
        <f>IF(Sheet1!Q378="",IF(Sheet1!R378="", "",Sheet1!R378),Sheet1!Q378)</f>
        <v>00:00</v>
      </c>
      <c r="D359" t="str">
        <f t="shared" si="16"/>
        <v/>
      </c>
      <c r="E359" t="str">
        <f t="shared" si="15"/>
        <v/>
      </c>
      <c r="F359" s="7" t="str">
        <f>IFERROR(VLOOKUP(D359,Sheet1!A:U,3,0),"")</f>
        <v/>
      </c>
      <c r="G359" s="23" t="str">
        <f t="shared" si="17"/>
        <v/>
      </c>
    </row>
    <row r="360" spans="1:7" x14ac:dyDescent="0.25">
      <c r="A360">
        <f>Sheet1!A380</f>
        <v>84</v>
      </c>
      <c r="B360" t="str">
        <f>IF(LEN(Sheet1!C377)=12, TRIM(RIGHT(Sheet1!C377,6)),B359)</f>
        <v>640172</v>
      </c>
      <c r="C360" t="str">
        <f>IF(Sheet1!Q379="",IF(Sheet1!R379="", "",Sheet1!R379),Sheet1!Q379)</f>
        <v/>
      </c>
      <c r="D360" t="str">
        <f t="shared" si="16"/>
        <v/>
      </c>
      <c r="E360" t="str">
        <f t="shared" si="15"/>
        <v/>
      </c>
      <c r="F360" s="7" t="str">
        <f>IFERROR(VLOOKUP(D360,Sheet1!A:U,3,0),"")</f>
        <v/>
      </c>
      <c r="G360" s="23" t="str">
        <f t="shared" si="17"/>
        <v/>
      </c>
    </row>
    <row r="361" spans="1:7" x14ac:dyDescent="0.25">
      <c r="A361">
        <f>Sheet1!A381</f>
        <v>84</v>
      </c>
      <c r="B361" t="str">
        <f>IF(LEN(Sheet1!C378)=12, TRIM(RIGHT(Sheet1!C378,6)),B360)</f>
        <v>640172</v>
      </c>
      <c r="C361" t="str">
        <f>IF(Sheet1!Q380="",IF(Sheet1!R380="", "",Sheet1!R380),Sheet1!Q380)</f>
        <v/>
      </c>
      <c r="D361" t="str">
        <f t="shared" si="16"/>
        <v/>
      </c>
      <c r="E361" t="str">
        <f t="shared" si="15"/>
        <v/>
      </c>
      <c r="F361" s="7" t="str">
        <f>IFERROR(VLOOKUP(D361,Sheet1!A:U,3,0),"")</f>
        <v/>
      </c>
      <c r="G361" s="23" t="str">
        <f t="shared" si="17"/>
        <v/>
      </c>
    </row>
    <row r="362" spans="1:7" x14ac:dyDescent="0.25">
      <c r="A362">
        <f>Sheet1!A382</f>
        <v>84</v>
      </c>
      <c r="B362" t="str">
        <f>IF(LEN(Sheet1!C379)=12, TRIM(RIGHT(Sheet1!C379,6)),B361)</f>
        <v>640172</v>
      </c>
      <c r="C362" t="str">
        <f>IF(Sheet1!Q381="",IF(Sheet1!R381="", "",Sheet1!R381),Sheet1!Q381)</f>
        <v/>
      </c>
      <c r="D362" t="str">
        <f t="shared" si="16"/>
        <v/>
      </c>
      <c r="E362" t="str">
        <f t="shared" si="15"/>
        <v/>
      </c>
      <c r="F362" s="7" t="str">
        <f>IFERROR(VLOOKUP(D362,Sheet1!A:U,3,0),"")</f>
        <v/>
      </c>
      <c r="G362" s="23" t="str">
        <f t="shared" si="17"/>
        <v/>
      </c>
    </row>
    <row r="363" spans="1:7" x14ac:dyDescent="0.25">
      <c r="A363">
        <f>Sheet1!A383</f>
        <v>85</v>
      </c>
      <c r="B363" t="str">
        <f>IF(LEN(Sheet1!C380)=12, TRIM(RIGHT(Sheet1!C380,6)),B362)</f>
        <v>640172</v>
      </c>
      <c r="C363" t="str">
        <f>IF(Sheet1!Q382="",IF(Sheet1!R382="", "",Sheet1!R382),Sheet1!Q382)</f>
        <v>08:00</v>
      </c>
      <c r="D363" t="str">
        <f t="shared" si="16"/>
        <v/>
      </c>
      <c r="E363" t="str">
        <f t="shared" si="15"/>
        <v/>
      </c>
      <c r="F363" s="7" t="str">
        <f>IFERROR(VLOOKUP(D363,Sheet1!A:U,3,0),"")</f>
        <v/>
      </c>
      <c r="G363" s="23" t="str">
        <f t="shared" si="17"/>
        <v/>
      </c>
    </row>
    <row r="364" spans="1:7" x14ac:dyDescent="0.25">
      <c r="A364">
        <f>Sheet1!A384</f>
        <v>85</v>
      </c>
      <c r="B364" t="str">
        <f>IF(LEN(Sheet1!C381)=12, TRIM(RIGHT(Sheet1!C381,6)),B363)</f>
        <v>640172</v>
      </c>
      <c r="C364" t="str">
        <f>IF(Sheet1!Q383="",IF(Sheet1!R383="", "",Sheet1!R383),Sheet1!Q383)</f>
        <v/>
      </c>
      <c r="D364" t="str">
        <f t="shared" si="16"/>
        <v/>
      </c>
      <c r="E364" t="str">
        <f t="shared" si="15"/>
        <v/>
      </c>
      <c r="F364" s="7" t="str">
        <f>IFERROR(VLOOKUP(D364,Sheet1!A:U,3,0),"")</f>
        <v/>
      </c>
      <c r="G364" s="23" t="str">
        <f t="shared" si="17"/>
        <v/>
      </c>
    </row>
    <row r="365" spans="1:7" x14ac:dyDescent="0.25">
      <c r="A365">
        <f>Sheet1!A385</f>
        <v>85</v>
      </c>
      <c r="B365" t="str">
        <f>IF(LEN(Sheet1!C382)=12, TRIM(RIGHT(Sheet1!C382,6)),B364)</f>
        <v>640172</v>
      </c>
      <c r="C365" t="str">
        <f>IF(Sheet1!Q384="",IF(Sheet1!R384="", "",Sheet1!R384),Sheet1!Q384)</f>
        <v/>
      </c>
      <c r="D365" t="str">
        <f t="shared" si="16"/>
        <v/>
      </c>
      <c r="E365" t="str">
        <f t="shared" si="15"/>
        <v/>
      </c>
      <c r="F365" s="7" t="str">
        <f>IFERROR(VLOOKUP(D365,Sheet1!A:U,3,0),"")</f>
        <v/>
      </c>
      <c r="G365" s="23" t="str">
        <f t="shared" si="17"/>
        <v/>
      </c>
    </row>
    <row r="366" spans="1:7" x14ac:dyDescent="0.25">
      <c r="A366">
        <f>Sheet1!A386</f>
        <v>85</v>
      </c>
      <c r="B366" t="str">
        <f>IF(LEN(Sheet1!C383)=12, TRIM(RIGHT(Sheet1!C383,6)),B365)</f>
        <v>640172</v>
      </c>
      <c r="C366" t="str">
        <f>IF(Sheet1!Q385="",IF(Sheet1!R385="", "",Sheet1!R385),Sheet1!Q385)</f>
        <v/>
      </c>
      <c r="D366" t="str">
        <f t="shared" si="16"/>
        <v/>
      </c>
      <c r="E366" t="str">
        <f t="shared" si="15"/>
        <v/>
      </c>
      <c r="F366" s="7" t="str">
        <f>IFERROR(VLOOKUP(D366,Sheet1!A:U,3,0),"")</f>
        <v/>
      </c>
      <c r="G366" s="23" t="str">
        <f t="shared" si="17"/>
        <v/>
      </c>
    </row>
    <row r="367" spans="1:7" x14ac:dyDescent="0.25">
      <c r="A367">
        <f>Sheet1!A387</f>
        <v>86</v>
      </c>
      <c r="B367" t="str">
        <f>IF(LEN(Sheet1!C384)=12, TRIM(RIGHT(Sheet1!C384,6)),B366)</f>
        <v>640172</v>
      </c>
      <c r="C367" t="str">
        <f>IF(Sheet1!Q386="",IF(Sheet1!R386="", "",Sheet1!R386),Sheet1!Q386)</f>
        <v>08:00</v>
      </c>
      <c r="D367" t="str">
        <f t="shared" si="16"/>
        <v/>
      </c>
      <c r="E367" t="str">
        <f t="shared" si="15"/>
        <v/>
      </c>
      <c r="F367" s="7" t="str">
        <f>IFERROR(VLOOKUP(D367,Sheet1!A:U,3,0),"")</f>
        <v/>
      </c>
      <c r="G367" s="23" t="str">
        <f t="shared" si="17"/>
        <v/>
      </c>
    </row>
    <row r="368" spans="1:7" x14ac:dyDescent="0.25">
      <c r="A368">
        <f>Sheet1!A388</f>
        <v>86</v>
      </c>
      <c r="B368" t="str">
        <f>IF(LEN(Sheet1!C385)=12, TRIM(RIGHT(Sheet1!C385,6)),B367)</f>
        <v>640172</v>
      </c>
      <c r="C368" t="str">
        <f>IF(Sheet1!Q387="",IF(Sheet1!R387="", "",Sheet1!R387),Sheet1!Q387)</f>
        <v/>
      </c>
      <c r="D368" t="str">
        <f t="shared" si="16"/>
        <v/>
      </c>
      <c r="E368" t="str">
        <f t="shared" si="15"/>
        <v/>
      </c>
      <c r="F368" s="7" t="str">
        <f>IFERROR(VLOOKUP(D368,Sheet1!A:U,3,0),"")</f>
        <v/>
      </c>
      <c r="G368" s="23" t="str">
        <f t="shared" si="17"/>
        <v/>
      </c>
    </row>
    <row r="369" spans="1:7" x14ac:dyDescent="0.25">
      <c r="A369">
        <f>Sheet1!A389</f>
        <v>86</v>
      </c>
      <c r="B369" t="str">
        <f>IF(LEN(Sheet1!C386)=12, TRIM(RIGHT(Sheet1!C386,6)),B368)</f>
        <v>640172</v>
      </c>
      <c r="C369" t="str">
        <f>IF(Sheet1!Q388="",IF(Sheet1!R388="", "",Sheet1!R388),Sheet1!Q388)</f>
        <v/>
      </c>
      <c r="D369" t="str">
        <f t="shared" si="16"/>
        <v/>
      </c>
      <c r="E369" t="str">
        <f t="shared" si="15"/>
        <v/>
      </c>
      <c r="F369" s="7" t="str">
        <f>IFERROR(VLOOKUP(D369,Sheet1!A:U,3,0),"")</f>
        <v/>
      </c>
      <c r="G369" s="23" t="str">
        <f t="shared" si="17"/>
        <v/>
      </c>
    </row>
    <row r="370" spans="1:7" x14ac:dyDescent="0.25">
      <c r="A370">
        <f>Sheet1!A390</f>
        <v>86</v>
      </c>
      <c r="B370" t="str">
        <f>IF(LEN(Sheet1!C387)=12, TRIM(RIGHT(Sheet1!C387,6)),B369)</f>
        <v>640172</v>
      </c>
      <c r="C370" t="str">
        <f>IF(Sheet1!Q389="",IF(Sheet1!R389="", "",Sheet1!R389),Sheet1!Q389)</f>
        <v/>
      </c>
      <c r="D370" t="str">
        <f t="shared" si="16"/>
        <v/>
      </c>
      <c r="E370" t="str">
        <f t="shared" si="15"/>
        <v/>
      </c>
      <c r="F370" s="7" t="str">
        <f>IFERROR(VLOOKUP(D370,Sheet1!A:U,3,0),"")</f>
        <v/>
      </c>
      <c r="G370" s="23" t="str">
        <f t="shared" si="17"/>
        <v/>
      </c>
    </row>
    <row r="371" spans="1:7" x14ac:dyDescent="0.25">
      <c r="A371">
        <f>Sheet1!A391</f>
        <v>87</v>
      </c>
      <c r="B371" t="str">
        <f>IF(LEN(Sheet1!C388)=12, TRIM(RIGHT(Sheet1!C388,6)),B370)</f>
        <v>640172</v>
      </c>
      <c r="C371" t="str">
        <f>IF(Sheet1!Q390="",IF(Sheet1!R390="", "",Sheet1!R390),Sheet1!Q390)</f>
        <v>08:00</v>
      </c>
      <c r="D371" t="str">
        <f t="shared" si="16"/>
        <v/>
      </c>
      <c r="E371" t="str">
        <f t="shared" si="15"/>
        <v/>
      </c>
      <c r="F371" s="7" t="str">
        <f>IFERROR(VLOOKUP(D371,Sheet1!A:U,3,0),"")</f>
        <v/>
      </c>
      <c r="G371" s="23" t="str">
        <f t="shared" si="17"/>
        <v/>
      </c>
    </row>
    <row r="372" spans="1:7" x14ac:dyDescent="0.25">
      <c r="A372">
        <f>Sheet1!A392</f>
        <v>87</v>
      </c>
      <c r="B372" t="str">
        <f>IF(LEN(Sheet1!C389)=12, TRIM(RIGHT(Sheet1!C389,6)),B371)</f>
        <v>640172</v>
      </c>
      <c r="C372" t="str">
        <f>IF(Sheet1!Q391="",IF(Sheet1!R391="", "",Sheet1!R391),Sheet1!Q391)</f>
        <v/>
      </c>
      <c r="D372" t="str">
        <f t="shared" si="16"/>
        <v/>
      </c>
      <c r="E372" t="str">
        <f t="shared" si="15"/>
        <v/>
      </c>
      <c r="F372" s="7" t="str">
        <f>IFERROR(VLOOKUP(D372,Sheet1!A:U,3,0),"")</f>
        <v/>
      </c>
      <c r="G372" s="23" t="str">
        <f t="shared" si="17"/>
        <v/>
      </c>
    </row>
    <row r="373" spans="1:7" x14ac:dyDescent="0.25">
      <c r="A373">
        <f>Sheet1!A393</f>
        <v>87</v>
      </c>
      <c r="B373" t="str">
        <f>IF(LEN(Sheet1!C390)=12, TRIM(RIGHT(Sheet1!C390,6)),B372)</f>
        <v>640172</v>
      </c>
      <c r="C373" t="str">
        <f>IF(Sheet1!Q392="",IF(Sheet1!R392="", "",Sheet1!R392),Sheet1!Q392)</f>
        <v/>
      </c>
      <c r="D373" t="str">
        <f t="shared" si="16"/>
        <v/>
      </c>
      <c r="E373" t="str">
        <f t="shared" si="15"/>
        <v/>
      </c>
      <c r="F373" s="7" t="str">
        <f>IFERROR(VLOOKUP(D373,Sheet1!A:U,3,0),"")</f>
        <v/>
      </c>
      <c r="G373" s="23" t="str">
        <f t="shared" si="17"/>
        <v/>
      </c>
    </row>
    <row r="374" spans="1:7" x14ac:dyDescent="0.25">
      <c r="A374">
        <f>Sheet1!A394</f>
        <v>87</v>
      </c>
      <c r="B374" t="str">
        <f>IF(LEN(Sheet1!C391)=12, TRIM(RIGHT(Sheet1!C391,6)),B373)</f>
        <v>640172</v>
      </c>
      <c r="C374" t="str">
        <f>IF(Sheet1!Q393="",IF(Sheet1!R393="", "",Sheet1!R393),Sheet1!Q393)</f>
        <v/>
      </c>
      <c r="D374" t="str">
        <f t="shared" si="16"/>
        <v/>
      </c>
      <c r="E374" t="str">
        <f t="shared" si="15"/>
        <v/>
      </c>
      <c r="F374" s="7" t="str">
        <f>IFERROR(VLOOKUP(D374,Sheet1!A:U,3,0),"")</f>
        <v/>
      </c>
      <c r="G374" s="23" t="str">
        <f t="shared" si="17"/>
        <v/>
      </c>
    </row>
    <row r="375" spans="1:7" x14ac:dyDescent="0.25">
      <c r="A375">
        <f>Sheet1!A395</f>
        <v>88</v>
      </c>
      <c r="B375" t="str">
        <f>IF(LEN(Sheet1!C392)=12, TRIM(RIGHT(Sheet1!C392,6)),B374)</f>
        <v>640172</v>
      </c>
      <c r="C375" t="str">
        <f>IF(Sheet1!Q394="",IF(Sheet1!R394="", "",Sheet1!R394),Sheet1!Q394)</f>
        <v>08:00</v>
      </c>
      <c r="D375" t="str">
        <f t="shared" si="16"/>
        <v/>
      </c>
      <c r="E375" t="str">
        <f t="shared" si="15"/>
        <v/>
      </c>
      <c r="F375" s="7" t="str">
        <f>IFERROR(VLOOKUP(D375,Sheet1!A:U,3,0),"")</f>
        <v/>
      </c>
      <c r="G375" s="23" t="str">
        <f t="shared" si="17"/>
        <v/>
      </c>
    </row>
    <row r="376" spans="1:7" x14ac:dyDescent="0.25">
      <c r="A376">
        <f>Sheet1!A396</f>
        <v>88</v>
      </c>
      <c r="B376" t="str">
        <f>IF(LEN(Sheet1!C393)=12, TRIM(RIGHT(Sheet1!C393,6)),B375)</f>
        <v>640172</v>
      </c>
      <c r="C376" t="str">
        <f>IF(Sheet1!Q395="",IF(Sheet1!R395="", "",Sheet1!R395),Sheet1!Q395)</f>
        <v/>
      </c>
      <c r="D376" t="str">
        <f t="shared" si="16"/>
        <v/>
      </c>
      <c r="E376" t="str">
        <f t="shared" si="15"/>
        <v/>
      </c>
      <c r="F376" s="7" t="str">
        <f>IFERROR(VLOOKUP(D376,Sheet1!A:U,3,0),"")</f>
        <v/>
      </c>
      <c r="G376" s="23" t="str">
        <f t="shared" si="17"/>
        <v/>
      </c>
    </row>
    <row r="377" spans="1:7" x14ac:dyDescent="0.25">
      <c r="A377">
        <f>Sheet1!A397</f>
        <v>88</v>
      </c>
      <c r="B377" t="str">
        <f>IF(LEN(Sheet1!C394)=12, TRIM(RIGHT(Sheet1!C394,6)),B376)</f>
        <v>640172</v>
      </c>
      <c r="C377" t="str">
        <f>IF(Sheet1!Q396="",IF(Sheet1!R396="", "",Sheet1!R396),Sheet1!Q396)</f>
        <v/>
      </c>
      <c r="D377" t="str">
        <f t="shared" si="16"/>
        <v/>
      </c>
      <c r="E377" t="str">
        <f t="shared" si="15"/>
        <v/>
      </c>
      <c r="F377" s="7" t="str">
        <f>IFERROR(VLOOKUP(D377,Sheet1!A:U,3,0),"")</f>
        <v/>
      </c>
      <c r="G377" s="23" t="str">
        <f t="shared" si="17"/>
        <v/>
      </c>
    </row>
    <row r="378" spans="1:7" x14ac:dyDescent="0.25">
      <c r="A378">
        <f>Sheet1!A398</f>
        <v>88</v>
      </c>
      <c r="B378" t="str">
        <f>IF(LEN(Sheet1!C395)=12, TRIM(RIGHT(Sheet1!C395,6)),B377)</f>
        <v>640172</v>
      </c>
      <c r="C378" t="str">
        <f>IF(Sheet1!Q397="",IF(Sheet1!R397="", "",Sheet1!R397),Sheet1!Q397)</f>
        <v/>
      </c>
      <c r="D378" t="str">
        <f t="shared" si="16"/>
        <v/>
      </c>
      <c r="E378" t="str">
        <f t="shared" si="15"/>
        <v/>
      </c>
      <c r="F378" s="7" t="str">
        <f>IFERROR(VLOOKUP(D378,Sheet1!A:U,3,0),"")</f>
        <v/>
      </c>
      <c r="G378" s="23" t="str">
        <f t="shared" si="17"/>
        <v/>
      </c>
    </row>
    <row r="379" spans="1:7" x14ac:dyDescent="0.25">
      <c r="A379">
        <f>Sheet1!A399</f>
        <v>89</v>
      </c>
      <c r="B379" t="str">
        <f>IF(LEN(Sheet1!C396)=12, TRIM(RIGHT(Sheet1!C396,6)),B378)</f>
        <v>640172</v>
      </c>
      <c r="C379" t="str">
        <f>IF(Sheet1!Q398="",IF(Sheet1!R398="", "",Sheet1!R398),Sheet1!Q398)</f>
        <v>08:00</v>
      </c>
      <c r="D379" t="str">
        <f t="shared" si="16"/>
        <v/>
      </c>
      <c r="E379" t="str">
        <f t="shared" si="15"/>
        <v/>
      </c>
      <c r="F379" s="7" t="str">
        <f>IFERROR(VLOOKUP(D379,Sheet1!A:U,3,0),"")</f>
        <v/>
      </c>
      <c r="G379" s="23" t="str">
        <f t="shared" si="17"/>
        <v/>
      </c>
    </row>
    <row r="380" spans="1:7" x14ac:dyDescent="0.25">
      <c r="A380">
        <f>Sheet1!A400</f>
        <v>89</v>
      </c>
      <c r="B380" t="str">
        <f>IF(LEN(Sheet1!C397)=12, TRIM(RIGHT(Sheet1!C397,6)),B379)</f>
        <v>640172</v>
      </c>
      <c r="C380" t="str">
        <f>IF(Sheet1!Q399="",IF(Sheet1!R399="", "",Sheet1!R399),Sheet1!Q399)</f>
        <v/>
      </c>
      <c r="D380" t="str">
        <f t="shared" si="16"/>
        <v/>
      </c>
      <c r="E380" t="str">
        <f t="shared" si="15"/>
        <v/>
      </c>
      <c r="F380" s="7" t="str">
        <f>IFERROR(VLOOKUP(D380,Sheet1!A:U,3,0),"")</f>
        <v/>
      </c>
      <c r="G380" s="23" t="str">
        <f t="shared" si="17"/>
        <v/>
      </c>
    </row>
    <row r="381" spans="1:7" x14ac:dyDescent="0.25">
      <c r="A381">
        <f>Sheet1!A401</f>
        <v>89</v>
      </c>
      <c r="B381" t="str">
        <f>IF(LEN(Sheet1!C398)=12, TRIM(RIGHT(Sheet1!C398,6)),B380)</f>
        <v>640172</v>
      </c>
      <c r="C381" t="str">
        <f>IF(Sheet1!Q400="",IF(Sheet1!R400="", "",Sheet1!R400),Sheet1!Q400)</f>
        <v/>
      </c>
      <c r="D381" t="str">
        <f t="shared" si="16"/>
        <v/>
      </c>
      <c r="E381" t="str">
        <f t="shared" si="15"/>
        <v/>
      </c>
      <c r="F381" s="7" t="str">
        <f>IFERROR(VLOOKUP(D381,Sheet1!A:U,3,0),"")</f>
        <v/>
      </c>
      <c r="G381" s="23" t="str">
        <f t="shared" si="17"/>
        <v/>
      </c>
    </row>
    <row r="382" spans="1:7" x14ac:dyDescent="0.25">
      <c r="A382">
        <f>Sheet1!A402</f>
        <v>89</v>
      </c>
      <c r="B382" t="str">
        <f>IF(LEN(Sheet1!C399)=12, TRIM(RIGHT(Sheet1!C399,6)),B381)</f>
        <v>640172</v>
      </c>
      <c r="C382" t="str">
        <f>IF(Sheet1!Q401="",IF(Sheet1!R401="", "",Sheet1!R401),Sheet1!Q401)</f>
        <v/>
      </c>
      <c r="D382" t="str">
        <f t="shared" si="16"/>
        <v/>
      </c>
      <c r="E382" t="str">
        <f t="shared" si="15"/>
        <v/>
      </c>
      <c r="F382" s="7" t="str">
        <f>IFERROR(VLOOKUP(D382,Sheet1!A:U,3,0),"")</f>
        <v/>
      </c>
      <c r="G382" s="23" t="str">
        <f t="shared" si="17"/>
        <v/>
      </c>
    </row>
    <row r="383" spans="1:7" x14ac:dyDescent="0.25">
      <c r="A383">
        <f>Sheet1!A403</f>
        <v>90</v>
      </c>
      <c r="B383" t="str">
        <f>IF(LEN(Sheet1!C400)=12, TRIM(RIGHT(Sheet1!C400,6)),B382)</f>
        <v>640172</v>
      </c>
      <c r="C383" t="str">
        <f>IF(Sheet1!Q402="",IF(Sheet1!R402="", "",Sheet1!R402),Sheet1!Q402)</f>
        <v>08:00</v>
      </c>
      <c r="D383" t="str">
        <f t="shared" si="16"/>
        <v/>
      </c>
      <c r="E383" t="str">
        <f t="shared" si="15"/>
        <v/>
      </c>
      <c r="F383" s="7" t="str">
        <f>IFERROR(VLOOKUP(D383,Sheet1!A:U,3,0),"")</f>
        <v/>
      </c>
      <c r="G383" s="23" t="str">
        <f t="shared" si="17"/>
        <v/>
      </c>
    </row>
    <row r="384" spans="1:7" x14ac:dyDescent="0.25">
      <c r="A384">
        <f>Sheet1!A404</f>
        <v>90</v>
      </c>
      <c r="B384" t="str">
        <f>IF(LEN(Sheet1!C401)=12, TRIM(RIGHT(Sheet1!C401,6)),B383)</f>
        <v>640172</v>
      </c>
      <c r="C384" t="str">
        <f>IF(Sheet1!Q403="",IF(Sheet1!R403="", "",Sheet1!R403),Sheet1!Q403)</f>
        <v/>
      </c>
      <c r="D384" t="str">
        <f t="shared" si="16"/>
        <v/>
      </c>
      <c r="E384" t="str">
        <f t="shared" si="15"/>
        <v/>
      </c>
      <c r="F384" s="7" t="str">
        <f>IFERROR(VLOOKUP(D384,Sheet1!A:U,3,0),"")</f>
        <v/>
      </c>
      <c r="G384" s="23" t="str">
        <f t="shared" si="17"/>
        <v/>
      </c>
    </row>
    <row r="385" spans="1:7" x14ac:dyDescent="0.25">
      <c r="A385">
        <f>Sheet1!A405</f>
        <v>90</v>
      </c>
      <c r="B385" t="str">
        <f>IF(LEN(Sheet1!C402)=12, TRIM(RIGHT(Sheet1!C402,6)),B384)</f>
        <v>640172</v>
      </c>
      <c r="C385" t="str">
        <f>IF(Sheet1!Q404="",IF(Sheet1!R404="", "",Sheet1!R404),Sheet1!Q404)</f>
        <v/>
      </c>
      <c r="D385" t="str">
        <f t="shared" si="16"/>
        <v/>
      </c>
      <c r="E385" t="str">
        <f t="shared" si="15"/>
        <v/>
      </c>
      <c r="F385" s="7" t="str">
        <f>IFERROR(VLOOKUP(D385,Sheet1!A:U,3,0),"")</f>
        <v/>
      </c>
      <c r="G385" s="23" t="str">
        <f t="shared" si="17"/>
        <v/>
      </c>
    </row>
    <row r="386" spans="1:7" x14ac:dyDescent="0.25">
      <c r="A386">
        <f>Sheet1!A406</f>
        <v>90</v>
      </c>
      <c r="B386" t="str">
        <f>IF(LEN(Sheet1!C403)=12, TRIM(RIGHT(Sheet1!C403,6)),B385)</f>
        <v>640172</v>
      </c>
      <c r="C386" t="str">
        <f>IF(Sheet1!Q405="",IF(Sheet1!R405="", "",Sheet1!R405),Sheet1!Q405)</f>
        <v/>
      </c>
      <c r="D386" t="str">
        <f t="shared" si="16"/>
        <v/>
      </c>
      <c r="E386" t="str">
        <f t="shared" ref="E386:E449" si="18">IFERROR(VLOOKUP(D386,A:C,2,0),"")</f>
        <v/>
      </c>
      <c r="F386" s="7" t="str">
        <f>IFERROR(VLOOKUP(D386,Sheet1!A:U,3,0),"")</f>
        <v/>
      </c>
      <c r="G386" s="23" t="str">
        <f t="shared" si="17"/>
        <v/>
      </c>
    </row>
    <row r="387" spans="1:7" x14ac:dyDescent="0.25">
      <c r="A387">
        <f>Sheet1!A407</f>
        <v>90</v>
      </c>
      <c r="B387" t="str">
        <f>IF(LEN(Sheet1!C404)=12, TRIM(RIGHT(Sheet1!C404,6)),B386)</f>
        <v>640172</v>
      </c>
      <c r="C387" t="str">
        <f>IF(Sheet1!Q406="",IF(Sheet1!R406="", "",Sheet1!R406),Sheet1!Q406)</f>
        <v>88:00</v>
      </c>
      <c r="D387" t="str">
        <f t="shared" ref="D387:D450" si="19">IF(D386="","",IF(D386+1&gt;$H$2,"",D386+1))</f>
        <v/>
      </c>
      <c r="E387" t="str">
        <f t="shared" si="18"/>
        <v/>
      </c>
      <c r="F387" s="7" t="str">
        <f>IFERROR(VLOOKUP(D387,Sheet1!A:U,3,0),"")</f>
        <v/>
      </c>
      <c r="G387" s="23" t="str">
        <f t="shared" ref="G387:G450" si="20">IFERROR(VLOOKUP(D387,A:C,3,0),"")</f>
        <v/>
      </c>
    </row>
    <row r="388" spans="1:7" x14ac:dyDescent="0.25">
      <c r="A388">
        <f>Sheet1!A408</f>
        <v>90</v>
      </c>
      <c r="B388" t="str">
        <f>IF(LEN(Sheet1!C405)=12, TRIM(RIGHT(Sheet1!C405,6)),B387)</f>
        <v>640172</v>
      </c>
      <c r="C388" t="str">
        <f>IF(Sheet1!Q407="",IF(Sheet1!R407="", "",Sheet1!R407),Sheet1!Q407)</f>
        <v/>
      </c>
      <c r="D388" t="str">
        <f t="shared" si="19"/>
        <v/>
      </c>
      <c r="E388" t="str">
        <f t="shared" si="18"/>
        <v/>
      </c>
      <c r="F388" s="7" t="str">
        <f>IFERROR(VLOOKUP(D388,Sheet1!A:U,3,0),"")</f>
        <v/>
      </c>
      <c r="G388" s="23" t="str">
        <f t="shared" si="20"/>
        <v/>
      </c>
    </row>
    <row r="389" spans="1:7" x14ac:dyDescent="0.25">
      <c r="A389">
        <f>Sheet1!A409</f>
        <v>90</v>
      </c>
      <c r="B389" t="str">
        <f>IF(LEN(Sheet1!C406)=12, TRIM(RIGHT(Sheet1!C406,6)),B388)</f>
        <v>640172</v>
      </c>
      <c r="C389" t="str">
        <f>IF(Sheet1!Q408="",IF(Sheet1!R408="", "",Sheet1!R408),Sheet1!Q408)</f>
        <v/>
      </c>
      <c r="D389" t="str">
        <f t="shared" si="19"/>
        <v/>
      </c>
      <c r="E389" t="str">
        <f t="shared" si="18"/>
        <v/>
      </c>
      <c r="F389" s="7" t="str">
        <f>IFERROR(VLOOKUP(D389,Sheet1!A:U,3,0),"")</f>
        <v/>
      </c>
      <c r="G389" s="23" t="str">
        <f t="shared" si="20"/>
        <v/>
      </c>
    </row>
    <row r="390" spans="1:7" x14ac:dyDescent="0.25">
      <c r="A390">
        <f>Sheet1!A410</f>
        <v>90</v>
      </c>
      <c r="B390" t="str">
        <f>IF(LEN(Sheet1!C407)=12, TRIM(RIGHT(Sheet1!C407,6)),B389)</f>
        <v>640172</v>
      </c>
      <c r="C390" t="str">
        <f>IF(Sheet1!Q409="",IF(Sheet1!R409="", "",Sheet1!R409),Sheet1!Q409)</f>
        <v/>
      </c>
      <c r="D390" t="str">
        <f t="shared" si="19"/>
        <v/>
      </c>
      <c r="E390" t="str">
        <f t="shared" si="18"/>
        <v/>
      </c>
      <c r="F390" s="7" t="str">
        <f>IFERROR(VLOOKUP(D390,Sheet1!A:U,3,0),"")</f>
        <v/>
      </c>
      <c r="G390" s="23" t="str">
        <f t="shared" si="20"/>
        <v/>
      </c>
    </row>
    <row r="391" spans="1:7" x14ac:dyDescent="0.25">
      <c r="A391">
        <f>Sheet1!A411</f>
        <v>90</v>
      </c>
      <c r="B391" t="str">
        <f>IF(LEN(Sheet1!C408)=12, TRIM(RIGHT(Sheet1!C408,6)),B390)</f>
        <v>640172</v>
      </c>
      <c r="C391" t="str">
        <f>IF(Sheet1!Q410="",IF(Sheet1!R410="", "",Sheet1!R410),Sheet1!Q410)</f>
        <v/>
      </c>
      <c r="D391" t="str">
        <f t="shared" si="19"/>
        <v/>
      </c>
      <c r="E391" t="str">
        <f t="shared" si="18"/>
        <v/>
      </c>
      <c r="F391" s="7" t="str">
        <f>IFERROR(VLOOKUP(D391,Sheet1!A:U,3,0),"")</f>
        <v/>
      </c>
      <c r="G391" s="23" t="str">
        <f t="shared" si="20"/>
        <v/>
      </c>
    </row>
    <row r="392" spans="1:7" x14ac:dyDescent="0.25">
      <c r="A392">
        <f>Sheet1!A412</f>
        <v>91</v>
      </c>
      <c r="B392" t="str">
        <f>IF(LEN(Sheet1!C409)=12, TRIM(RIGHT(Sheet1!C409,6)),B391)</f>
        <v>640185</v>
      </c>
      <c r="C392" t="str">
        <f>IF(Sheet1!Q411="",IF(Sheet1!R411="", "",Sheet1!R411),Sheet1!Q411)</f>
        <v>00:00</v>
      </c>
      <c r="D392" t="str">
        <f t="shared" si="19"/>
        <v/>
      </c>
      <c r="E392" t="str">
        <f t="shared" si="18"/>
        <v/>
      </c>
      <c r="F392" s="7" t="str">
        <f>IFERROR(VLOOKUP(D392,Sheet1!A:U,3,0),"")</f>
        <v/>
      </c>
      <c r="G392" s="23" t="str">
        <f t="shared" si="20"/>
        <v/>
      </c>
    </row>
    <row r="393" spans="1:7" x14ac:dyDescent="0.25">
      <c r="A393">
        <f>Sheet1!A413</f>
        <v>91</v>
      </c>
      <c r="B393" t="str">
        <f>IF(LEN(Sheet1!C410)=12, TRIM(RIGHT(Sheet1!C410,6)),B392)</f>
        <v>640185</v>
      </c>
      <c r="C393" t="str">
        <f>IF(Sheet1!Q412="",IF(Sheet1!R412="", "",Sheet1!R412),Sheet1!Q412)</f>
        <v/>
      </c>
      <c r="D393" t="str">
        <f t="shared" si="19"/>
        <v/>
      </c>
      <c r="E393" t="str">
        <f t="shared" si="18"/>
        <v/>
      </c>
      <c r="F393" s="7" t="str">
        <f>IFERROR(VLOOKUP(D393,Sheet1!A:U,3,0),"")</f>
        <v/>
      </c>
      <c r="G393" s="23" t="str">
        <f t="shared" si="20"/>
        <v/>
      </c>
    </row>
    <row r="394" spans="1:7" x14ac:dyDescent="0.25">
      <c r="A394">
        <f>Sheet1!A414</f>
        <v>91</v>
      </c>
      <c r="B394" t="str">
        <f>IF(LEN(Sheet1!C411)=12, TRIM(RIGHT(Sheet1!C411,6)),B393)</f>
        <v>640185</v>
      </c>
      <c r="C394" t="str">
        <f>IF(Sheet1!Q413="",IF(Sheet1!R413="", "",Sheet1!R413),Sheet1!Q413)</f>
        <v/>
      </c>
      <c r="D394" t="str">
        <f t="shared" si="19"/>
        <v/>
      </c>
      <c r="E394" t="str">
        <f t="shared" si="18"/>
        <v/>
      </c>
      <c r="F394" s="7" t="str">
        <f>IFERROR(VLOOKUP(D394,Sheet1!A:U,3,0),"")</f>
        <v/>
      </c>
      <c r="G394" s="23" t="str">
        <f t="shared" si="20"/>
        <v/>
      </c>
    </row>
    <row r="395" spans="1:7" x14ac:dyDescent="0.25">
      <c r="A395">
        <f>Sheet1!A415</f>
        <v>91</v>
      </c>
      <c r="B395" t="str">
        <f>IF(LEN(Sheet1!C412)=12, TRIM(RIGHT(Sheet1!C412,6)),B394)</f>
        <v>640185</v>
      </c>
      <c r="C395" t="str">
        <f>IF(Sheet1!Q414="",IF(Sheet1!R414="", "",Sheet1!R414),Sheet1!Q414)</f>
        <v/>
      </c>
      <c r="D395" t="str">
        <f t="shared" si="19"/>
        <v/>
      </c>
      <c r="E395" t="str">
        <f t="shared" si="18"/>
        <v/>
      </c>
      <c r="F395" s="7" t="str">
        <f>IFERROR(VLOOKUP(D395,Sheet1!A:U,3,0),"")</f>
        <v/>
      </c>
      <c r="G395" s="23" t="str">
        <f t="shared" si="20"/>
        <v/>
      </c>
    </row>
    <row r="396" spans="1:7" x14ac:dyDescent="0.25">
      <c r="A396">
        <f>Sheet1!A416</f>
        <v>92</v>
      </c>
      <c r="B396" t="str">
        <f>IF(LEN(Sheet1!C413)=12, TRIM(RIGHT(Sheet1!C413,6)),B395)</f>
        <v>640185</v>
      </c>
      <c r="C396" t="str">
        <f>IF(Sheet1!Q415="",IF(Sheet1!R415="", "",Sheet1!R415),Sheet1!Q415)</f>
        <v>00:00</v>
      </c>
      <c r="D396" t="str">
        <f t="shared" si="19"/>
        <v/>
      </c>
      <c r="E396" t="str">
        <f t="shared" si="18"/>
        <v/>
      </c>
      <c r="F396" s="7" t="str">
        <f>IFERROR(VLOOKUP(D396,Sheet1!A:U,3,0),"")</f>
        <v/>
      </c>
      <c r="G396" s="23" t="str">
        <f t="shared" si="20"/>
        <v/>
      </c>
    </row>
    <row r="397" spans="1:7" x14ac:dyDescent="0.25">
      <c r="A397">
        <f>Sheet1!A417</f>
        <v>92</v>
      </c>
      <c r="B397" t="str">
        <f>IF(LEN(Sheet1!C414)=12, TRIM(RIGHT(Sheet1!C414,6)),B396)</f>
        <v>640185</v>
      </c>
      <c r="C397" t="str">
        <f>IF(Sheet1!Q416="",IF(Sheet1!R416="", "",Sheet1!R416),Sheet1!Q416)</f>
        <v/>
      </c>
      <c r="D397" t="str">
        <f t="shared" si="19"/>
        <v/>
      </c>
      <c r="E397" t="str">
        <f t="shared" si="18"/>
        <v/>
      </c>
      <c r="F397" s="7" t="str">
        <f>IFERROR(VLOOKUP(D397,Sheet1!A:U,3,0),"")</f>
        <v/>
      </c>
      <c r="G397" s="23" t="str">
        <f t="shared" si="20"/>
        <v/>
      </c>
    </row>
    <row r="398" spans="1:7" x14ac:dyDescent="0.25">
      <c r="A398">
        <f>Sheet1!A418</f>
        <v>92</v>
      </c>
      <c r="B398" t="str">
        <f>IF(LEN(Sheet1!C415)=12, TRIM(RIGHT(Sheet1!C415,6)),B397)</f>
        <v>640185</v>
      </c>
      <c r="C398" t="str">
        <f>IF(Sheet1!Q417="",IF(Sheet1!R417="", "",Sheet1!R417),Sheet1!Q417)</f>
        <v/>
      </c>
      <c r="D398" t="str">
        <f t="shared" si="19"/>
        <v/>
      </c>
      <c r="E398" t="str">
        <f t="shared" si="18"/>
        <v/>
      </c>
      <c r="F398" s="7" t="str">
        <f>IFERROR(VLOOKUP(D398,Sheet1!A:U,3,0),"")</f>
        <v/>
      </c>
      <c r="G398" s="23" t="str">
        <f t="shared" si="20"/>
        <v/>
      </c>
    </row>
    <row r="399" spans="1:7" x14ac:dyDescent="0.25">
      <c r="A399">
        <f>Sheet1!A419</f>
        <v>92</v>
      </c>
      <c r="B399" t="str">
        <f>IF(LEN(Sheet1!C416)=12, TRIM(RIGHT(Sheet1!C416,6)),B398)</f>
        <v>640185</v>
      </c>
      <c r="C399" t="str">
        <f>IF(Sheet1!Q418="",IF(Sheet1!R418="", "",Sheet1!R418),Sheet1!Q418)</f>
        <v/>
      </c>
      <c r="D399" t="str">
        <f t="shared" si="19"/>
        <v/>
      </c>
      <c r="E399" t="str">
        <f t="shared" si="18"/>
        <v/>
      </c>
      <c r="F399" s="7" t="str">
        <f>IFERROR(VLOOKUP(D399,Sheet1!A:U,3,0),"")</f>
        <v/>
      </c>
      <c r="G399" s="23" t="str">
        <f t="shared" si="20"/>
        <v/>
      </c>
    </row>
    <row r="400" spans="1:7" x14ac:dyDescent="0.25">
      <c r="A400">
        <f>Sheet1!A420</f>
        <v>93</v>
      </c>
      <c r="B400" t="str">
        <f>IF(LEN(Sheet1!C417)=12, TRIM(RIGHT(Sheet1!C417,6)),B399)</f>
        <v>640185</v>
      </c>
      <c r="C400" t="str">
        <f>IF(Sheet1!Q419="",IF(Sheet1!R419="", "",Sheet1!R419),Sheet1!Q419)</f>
        <v>00:00</v>
      </c>
      <c r="D400" t="str">
        <f t="shared" si="19"/>
        <v/>
      </c>
      <c r="E400" t="str">
        <f t="shared" si="18"/>
        <v/>
      </c>
      <c r="F400" s="7" t="str">
        <f>IFERROR(VLOOKUP(D400,Sheet1!A:U,3,0),"")</f>
        <v/>
      </c>
      <c r="G400" s="23" t="str">
        <f t="shared" si="20"/>
        <v/>
      </c>
    </row>
    <row r="401" spans="1:7" x14ac:dyDescent="0.25">
      <c r="A401">
        <f>Sheet1!A421</f>
        <v>93</v>
      </c>
      <c r="B401" t="str">
        <f>IF(LEN(Sheet1!C418)=12, TRIM(RIGHT(Sheet1!C418,6)),B400)</f>
        <v>640185</v>
      </c>
      <c r="C401" t="str">
        <f>IF(Sheet1!Q420="",IF(Sheet1!R420="", "",Sheet1!R420),Sheet1!Q420)</f>
        <v/>
      </c>
      <c r="D401" t="str">
        <f t="shared" si="19"/>
        <v/>
      </c>
      <c r="E401" t="str">
        <f t="shared" si="18"/>
        <v/>
      </c>
      <c r="F401" s="7" t="str">
        <f>IFERROR(VLOOKUP(D401,Sheet1!A:U,3,0),"")</f>
        <v/>
      </c>
      <c r="G401" s="23" t="str">
        <f t="shared" si="20"/>
        <v/>
      </c>
    </row>
    <row r="402" spans="1:7" x14ac:dyDescent="0.25">
      <c r="A402">
        <f>Sheet1!A422</f>
        <v>93</v>
      </c>
      <c r="B402" t="str">
        <f>IF(LEN(Sheet1!C419)=12, TRIM(RIGHT(Sheet1!C419,6)),B401)</f>
        <v>640185</v>
      </c>
      <c r="C402" t="str">
        <f>IF(Sheet1!Q421="",IF(Sheet1!R421="", "",Sheet1!R421),Sheet1!Q421)</f>
        <v/>
      </c>
      <c r="D402" t="str">
        <f t="shared" si="19"/>
        <v/>
      </c>
      <c r="E402" t="str">
        <f t="shared" si="18"/>
        <v/>
      </c>
      <c r="F402" s="7" t="str">
        <f>IFERROR(VLOOKUP(D402,Sheet1!A:U,3,0),"")</f>
        <v/>
      </c>
      <c r="G402" s="23" t="str">
        <f t="shared" si="20"/>
        <v/>
      </c>
    </row>
    <row r="403" spans="1:7" x14ac:dyDescent="0.25">
      <c r="A403">
        <f>Sheet1!A423</f>
        <v>93</v>
      </c>
      <c r="B403" t="str">
        <f>IF(LEN(Sheet1!C420)=12, TRIM(RIGHT(Sheet1!C420,6)),B402)</f>
        <v>640185</v>
      </c>
      <c r="C403" t="str">
        <f>IF(Sheet1!Q422="",IF(Sheet1!R422="", "",Sheet1!R422),Sheet1!Q422)</f>
        <v/>
      </c>
      <c r="D403" t="str">
        <f t="shared" si="19"/>
        <v/>
      </c>
      <c r="E403" t="str">
        <f t="shared" si="18"/>
        <v/>
      </c>
      <c r="F403" s="7" t="str">
        <f>IFERROR(VLOOKUP(D403,Sheet1!A:U,3,0),"")</f>
        <v/>
      </c>
      <c r="G403" s="23" t="str">
        <f t="shared" si="20"/>
        <v/>
      </c>
    </row>
    <row r="404" spans="1:7" x14ac:dyDescent="0.25">
      <c r="A404">
        <f>Sheet1!A424</f>
        <v>94</v>
      </c>
      <c r="B404" t="str">
        <f>IF(LEN(Sheet1!C421)=12, TRIM(RIGHT(Sheet1!C421,6)),B403)</f>
        <v>640185</v>
      </c>
      <c r="C404" t="str">
        <f>IF(Sheet1!Q423="",IF(Sheet1!R423="", "",Sheet1!R423),Sheet1!Q423)</f>
        <v>08:00</v>
      </c>
      <c r="D404" t="str">
        <f t="shared" si="19"/>
        <v/>
      </c>
      <c r="E404" t="str">
        <f t="shared" si="18"/>
        <v/>
      </c>
      <c r="F404" s="7" t="str">
        <f>IFERROR(VLOOKUP(D404,Sheet1!A:U,3,0),"")</f>
        <v/>
      </c>
      <c r="G404" s="23" t="str">
        <f t="shared" si="20"/>
        <v/>
      </c>
    </row>
    <row r="405" spans="1:7" x14ac:dyDescent="0.25">
      <c r="A405">
        <f>Sheet1!A425</f>
        <v>94</v>
      </c>
      <c r="B405" t="str">
        <f>IF(LEN(Sheet1!C422)=12, TRIM(RIGHT(Sheet1!C422,6)),B404)</f>
        <v>640185</v>
      </c>
      <c r="C405" t="str">
        <f>IF(Sheet1!Q424="",IF(Sheet1!R424="", "",Sheet1!R424),Sheet1!Q424)</f>
        <v/>
      </c>
      <c r="D405" t="str">
        <f t="shared" si="19"/>
        <v/>
      </c>
      <c r="E405" t="str">
        <f t="shared" si="18"/>
        <v/>
      </c>
      <c r="F405" s="7" t="str">
        <f>IFERROR(VLOOKUP(D405,Sheet1!A:U,3,0),"")</f>
        <v/>
      </c>
      <c r="G405" s="23" t="str">
        <f t="shared" si="20"/>
        <v/>
      </c>
    </row>
    <row r="406" spans="1:7" x14ac:dyDescent="0.25">
      <c r="A406">
        <f>Sheet1!A426</f>
        <v>94</v>
      </c>
      <c r="B406" t="str">
        <f>IF(LEN(Sheet1!C423)=12, TRIM(RIGHT(Sheet1!C423,6)),B405)</f>
        <v>640185</v>
      </c>
      <c r="C406" t="str">
        <f>IF(Sheet1!Q425="",IF(Sheet1!R425="", "",Sheet1!R425),Sheet1!Q425)</f>
        <v/>
      </c>
      <c r="D406" t="str">
        <f t="shared" si="19"/>
        <v/>
      </c>
      <c r="E406" t="str">
        <f t="shared" si="18"/>
        <v/>
      </c>
      <c r="F406" s="7" t="str">
        <f>IFERROR(VLOOKUP(D406,Sheet1!A:U,3,0),"")</f>
        <v/>
      </c>
      <c r="G406" s="23" t="str">
        <f t="shared" si="20"/>
        <v/>
      </c>
    </row>
    <row r="407" spans="1:7" x14ac:dyDescent="0.25">
      <c r="A407">
        <f>Sheet1!A427</f>
        <v>94</v>
      </c>
      <c r="B407" t="str">
        <f>IF(LEN(Sheet1!C424)=12, TRIM(RIGHT(Sheet1!C424,6)),B406)</f>
        <v>640185</v>
      </c>
      <c r="C407" t="str">
        <f>IF(Sheet1!Q426="",IF(Sheet1!R426="", "",Sheet1!R426),Sheet1!Q426)</f>
        <v/>
      </c>
      <c r="D407" t="str">
        <f t="shared" si="19"/>
        <v/>
      </c>
      <c r="E407" t="str">
        <f t="shared" si="18"/>
        <v/>
      </c>
      <c r="F407" s="7" t="str">
        <f>IFERROR(VLOOKUP(D407,Sheet1!A:U,3,0),"")</f>
        <v/>
      </c>
      <c r="G407" s="23" t="str">
        <f t="shared" si="20"/>
        <v/>
      </c>
    </row>
    <row r="408" spans="1:7" x14ac:dyDescent="0.25">
      <c r="A408">
        <f>Sheet1!A428</f>
        <v>95</v>
      </c>
      <c r="B408" t="str">
        <f>IF(LEN(Sheet1!C425)=12, TRIM(RIGHT(Sheet1!C425,6)),B407)</f>
        <v>640185</v>
      </c>
      <c r="C408" t="str">
        <f>IF(Sheet1!Q427="",IF(Sheet1!R427="", "",Sheet1!R427),Sheet1!Q427)</f>
        <v>08:00</v>
      </c>
      <c r="D408" t="str">
        <f t="shared" si="19"/>
        <v/>
      </c>
      <c r="E408" t="str">
        <f t="shared" si="18"/>
        <v/>
      </c>
      <c r="F408" s="7" t="str">
        <f>IFERROR(VLOOKUP(D408,Sheet1!A:U,3,0),"")</f>
        <v/>
      </c>
      <c r="G408" s="23" t="str">
        <f t="shared" si="20"/>
        <v/>
      </c>
    </row>
    <row r="409" spans="1:7" x14ac:dyDescent="0.25">
      <c r="A409">
        <f>Sheet1!A429</f>
        <v>95</v>
      </c>
      <c r="B409" t="str">
        <f>IF(LEN(Sheet1!C426)=12, TRIM(RIGHT(Sheet1!C426,6)),B408)</f>
        <v>640185</v>
      </c>
      <c r="C409" t="str">
        <f>IF(Sheet1!Q428="",IF(Sheet1!R428="", "",Sheet1!R428),Sheet1!Q428)</f>
        <v/>
      </c>
      <c r="D409" t="str">
        <f t="shared" si="19"/>
        <v/>
      </c>
      <c r="E409" t="str">
        <f t="shared" si="18"/>
        <v/>
      </c>
      <c r="F409" s="7" t="str">
        <f>IFERROR(VLOOKUP(D409,Sheet1!A:U,3,0),"")</f>
        <v/>
      </c>
      <c r="G409" s="23" t="str">
        <f t="shared" si="20"/>
        <v/>
      </c>
    </row>
    <row r="410" spans="1:7" x14ac:dyDescent="0.25">
      <c r="A410">
        <f>Sheet1!A430</f>
        <v>95</v>
      </c>
      <c r="B410" t="str">
        <f>IF(LEN(Sheet1!C427)=12, TRIM(RIGHT(Sheet1!C427,6)),B409)</f>
        <v>640185</v>
      </c>
      <c r="C410" t="str">
        <f>IF(Sheet1!Q429="",IF(Sheet1!R429="", "",Sheet1!R429),Sheet1!Q429)</f>
        <v/>
      </c>
      <c r="D410" t="str">
        <f t="shared" si="19"/>
        <v/>
      </c>
      <c r="E410" t="str">
        <f t="shared" si="18"/>
        <v/>
      </c>
      <c r="F410" s="7" t="str">
        <f>IFERROR(VLOOKUP(D410,Sheet1!A:U,3,0),"")</f>
        <v/>
      </c>
      <c r="G410" s="23" t="str">
        <f t="shared" si="20"/>
        <v/>
      </c>
    </row>
    <row r="411" spans="1:7" x14ac:dyDescent="0.25">
      <c r="A411">
        <f>Sheet1!A431</f>
        <v>95</v>
      </c>
      <c r="B411" t="str">
        <f>IF(LEN(Sheet1!C428)=12, TRIM(RIGHT(Sheet1!C428,6)),B410)</f>
        <v>640185</v>
      </c>
      <c r="C411" t="str">
        <f>IF(Sheet1!Q430="",IF(Sheet1!R430="", "",Sheet1!R430),Sheet1!Q430)</f>
        <v/>
      </c>
      <c r="D411" t="str">
        <f t="shared" si="19"/>
        <v/>
      </c>
      <c r="E411" t="str">
        <f t="shared" si="18"/>
        <v/>
      </c>
      <c r="F411" s="7" t="str">
        <f>IFERROR(VLOOKUP(D411,Sheet1!A:U,3,0),"")</f>
        <v/>
      </c>
      <c r="G411" s="23" t="str">
        <f t="shared" si="20"/>
        <v/>
      </c>
    </row>
    <row r="412" spans="1:7" x14ac:dyDescent="0.25">
      <c r="A412">
        <f>Sheet1!A432</f>
        <v>96</v>
      </c>
      <c r="B412" t="str">
        <f>IF(LEN(Sheet1!C429)=12, TRIM(RIGHT(Sheet1!C429,6)),B411)</f>
        <v>640185</v>
      </c>
      <c r="C412" t="str">
        <f>IF(Sheet1!Q431="",IF(Sheet1!R431="", "",Sheet1!R431),Sheet1!Q431)</f>
        <v>08:00</v>
      </c>
      <c r="D412" t="str">
        <f t="shared" si="19"/>
        <v/>
      </c>
      <c r="E412" t="str">
        <f t="shared" si="18"/>
        <v/>
      </c>
      <c r="F412" s="7" t="str">
        <f>IFERROR(VLOOKUP(D412,Sheet1!A:U,3,0),"")</f>
        <v/>
      </c>
      <c r="G412" s="23" t="str">
        <f t="shared" si="20"/>
        <v/>
      </c>
    </row>
    <row r="413" spans="1:7" x14ac:dyDescent="0.25">
      <c r="A413">
        <f>Sheet1!A433</f>
        <v>96</v>
      </c>
      <c r="B413" t="str">
        <f>IF(LEN(Sheet1!C430)=12, TRIM(RIGHT(Sheet1!C430,6)),B412)</f>
        <v>640185</v>
      </c>
      <c r="C413" t="str">
        <f>IF(Sheet1!Q432="",IF(Sheet1!R432="", "",Sheet1!R432),Sheet1!Q432)</f>
        <v/>
      </c>
      <c r="D413" t="str">
        <f t="shared" si="19"/>
        <v/>
      </c>
      <c r="E413" t="str">
        <f t="shared" si="18"/>
        <v/>
      </c>
      <c r="F413" s="7" t="str">
        <f>IFERROR(VLOOKUP(D413,Sheet1!A:U,3,0),"")</f>
        <v/>
      </c>
      <c r="G413" s="23" t="str">
        <f t="shared" si="20"/>
        <v/>
      </c>
    </row>
    <row r="414" spans="1:7" x14ac:dyDescent="0.25">
      <c r="A414">
        <f>Sheet1!A434</f>
        <v>96</v>
      </c>
      <c r="B414" t="str">
        <f>IF(LEN(Sheet1!C431)=12, TRIM(RIGHT(Sheet1!C431,6)),B413)</f>
        <v>640185</v>
      </c>
      <c r="C414" t="str">
        <f>IF(Sheet1!Q433="",IF(Sheet1!R433="", "",Sheet1!R433),Sheet1!Q433)</f>
        <v/>
      </c>
      <c r="D414" t="str">
        <f t="shared" si="19"/>
        <v/>
      </c>
      <c r="E414" t="str">
        <f t="shared" si="18"/>
        <v/>
      </c>
      <c r="F414" s="7" t="str">
        <f>IFERROR(VLOOKUP(D414,Sheet1!A:U,3,0),"")</f>
        <v/>
      </c>
      <c r="G414" s="23" t="str">
        <f t="shared" si="20"/>
        <v/>
      </c>
    </row>
    <row r="415" spans="1:7" x14ac:dyDescent="0.25">
      <c r="A415">
        <f>Sheet1!A435</f>
        <v>96</v>
      </c>
      <c r="B415" t="str">
        <f>IF(LEN(Sheet1!C432)=12, TRIM(RIGHT(Sheet1!C432,6)),B414)</f>
        <v>640185</v>
      </c>
      <c r="C415" t="str">
        <f>IF(Sheet1!Q434="",IF(Sheet1!R434="", "",Sheet1!R434),Sheet1!Q434)</f>
        <v/>
      </c>
      <c r="D415" t="str">
        <f t="shared" si="19"/>
        <v/>
      </c>
      <c r="E415" t="str">
        <f t="shared" si="18"/>
        <v/>
      </c>
      <c r="F415" s="7" t="str">
        <f>IFERROR(VLOOKUP(D415,Sheet1!A:U,3,0),"")</f>
        <v/>
      </c>
      <c r="G415" s="23" t="str">
        <f t="shared" si="20"/>
        <v/>
      </c>
    </row>
    <row r="416" spans="1:7" x14ac:dyDescent="0.25">
      <c r="A416">
        <f>Sheet1!A436</f>
        <v>97</v>
      </c>
      <c r="B416" t="str">
        <f>IF(LEN(Sheet1!C433)=12, TRIM(RIGHT(Sheet1!C433,6)),B415)</f>
        <v>640185</v>
      </c>
      <c r="C416" t="str">
        <f>IF(Sheet1!Q435="",IF(Sheet1!R435="", "",Sheet1!R435),Sheet1!Q435)</f>
        <v>08:00</v>
      </c>
      <c r="D416" t="str">
        <f t="shared" si="19"/>
        <v/>
      </c>
      <c r="E416" t="str">
        <f t="shared" si="18"/>
        <v/>
      </c>
      <c r="F416" s="7" t="str">
        <f>IFERROR(VLOOKUP(D416,Sheet1!A:U,3,0),"")</f>
        <v/>
      </c>
      <c r="G416" s="23" t="str">
        <f t="shared" si="20"/>
        <v/>
      </c>
    </row>
    <row r="417" spans="1:7" x14ac:dyDescent="0.25">
      <c r="A417">
        <f>Sheet1!A437</f>
        <v>97</v>
      </c>
      <c r="B417" t="str">
        <f>IF(LEN(Sheet1!C434)=12, TRIM(RIGHT(Sheet1!C434,6)),B416)</f>
        <v>640185</v>
      </c>
      <c r="C417" t="str">
        <f>IF(Sheet1!Q436="",IF(Sheet1!R436="", "",Sheet1!R436),Sheet1!Q436)</f>
        <v/>
      </c>
      <c r="D417" t="str">
        <f t="shared" si="19"/>
        <v/>
      </c>
      <c r="E417" t="str">
        <f t="shared" si="18"/>
        <v/>
      </c>
      <c r="F417" s="7" t="str">
        <f>IFERROR(VLOOKUP(D417,Sheet1!A:U,3,0),"")</f>
        <v/>
      </c>
      <c r="G417" s="23" t="str">
        <f t="shared" si="20"/>
        <v/>
      </c>
    </row>
    <row r="418" spans="1:7" x14ac:dyDescent="0.25">
      <c r="A418">
        <f>Sheet1!A438</f>
        <v>97</v>
      </c>
      <c r="B418" t="str">
        <f>IF(LEN(Sheet1!C435)=12, TRIM(RIGHT(Sheet1!C435,6)),B417)</f>
        <v>640185</v>
      </c>
      <c r="C418" t="str">
        <f>IF(Sheet1!Q437="",IF(Sheet1!R437="", "",Sheet1!R437),Sheet1!Q437)</f>
        <v/>
      </c>
      <c r="D418" t="str">
        <f t="shared" si="19"/>
        <v/>
      </c>
      <c r="E418" t="str">
        <f t="shared" si="18"/>
        <v/>
      </c>
      <c r="F418" s="7" t="str">
        <f>IFERROR(VLOOKUP(D418,Sheet1!A:U,3,0),"")</f>
        <v/>
      </c>
      <c r="G418" s="23" t="str">
        <f t="shared" si="20"/>
        <v/>
      </c>
    </row>
    <row r="419" spans="1:7" x14ac:dyDescent="0.25">
      <c r="A419">
        <f>Sheet1!A439</f>
        <v>97</v>
      </c>
      <c r="B419" t="str">
        <f>IF(LEN(Sheet1!C436)=12, TRIM(RIGHT(Sheet1!C436,6)),B418)</f>
        <v>640185</v>
      </c>
      <c r="C419" t="str">
        <f>IF(Sheet1!Q438="",IF(Sheet1!R438="", "",Sheet1!R438),Sheet1!Q438)</f>
        <v/>
      </c>
      <c r="D419" t="str">
        <f t="shared" si="19"/>
        <v/>
      </c>
      <c r="E419" t="str">
        <f t="shared" si="18"/>
        <v/>
      </c>
      <c r="F419" s="7" t="str">
        <f>IFERROR(VLOOKUP(D419,Sheet1!A:U,3,0),"")</f>
        <v/>
      </c>
      <c r="G419" s="23" t="str">
        <f t="shared" si="20"/>
        <v/>
      </c>
    </row>
    <row r="420" spans="1:7" x14ac:dyDescent="0.25">
      <c r="A420">
        <f>Sheet1!A440</f>
        <v>98</v>
      </c>
      <c r="B420" t="str">
        <f>IF(LEN(Sheet1!C437)=12, TRIM(RIGHT(Sheet1!C437,6)),B419)</f>
        <v>640185</v>
      </c>
      <c r="C420" t="str">
        <f>IF(Sheet1!Q439="",IF(Sheet1!R439="", "",Sheet1!R439),Sheet1!Q439)</f>
        <v>08:00</v>
      </c>
      <c r="D420" t="str">
        <f t="shared" si="19"/>
        <v/>
      </c>
      <c r="E420" t="str">
        <f t="shared" si="18"/>
        <v/>
      </c>
      <c r="F420" s="7" t="str">
        <f>IFERROR(VLOOKUP(D420,Sheet1!A:U,3,0),"")</f>
        <v/>
      </c>
      <c r="G420" s="23" t="str">
        <f t="shared" si="20"/>
        <v/>
      </c>
    </row>
    <row r="421" spans="1:7" x14ac:dyDescent="0.25">
      <c r="A421">
        <f>Sheet1!A441</f>
        <v>98</v>
      </c>
      <c r="B421" t="str">
        <f>IF(LEN(Sheet1!C438)=12, TRIM(RIGHT(Sheet1!C438,6)),B420)</f>
        <v>640185</v>
      </c>
      <c r="C421" t="str">
        <f>IF(Sheet1!Q440="",IF(Sheet1!R440="", "",Sheet1!R440),Sheet1!Q440)</f>
        <v/>
      </c>
      <c r="D421" t="str">
        <f t="shared" si="19"/>
        <v/>
      </c>
      <c r="E421" t="str">
        <f t="shared" si="18"/>
        <v/>
      </c>
      <c r="F421" s="7" t="str">
        <f>IFERROR(VLOOKUP(D421,Sheet1!A:U,3,0),"")</f>
        <v/>
      </c>
      <c r="G421" s="23" t="str">
        <f t="shared" si="20"/>
        <v/>
      </c>
    </row>
    <row r="422" spans="1:7" x14ac:dyDescent="0.25">
      <c r="A422">
        <f>Sheet1!A442</f>
        <v>98</v>
      </c>
      <c r="B422" t="str">
        <f>IF(LEN(Sheet1!C439)=12, TRIM(RIGHT(Sheet1!C439,6)),B421)</f>
        <v>640185</v>
      </c>
      <c r="C422" t="str">
        <f>IF(Sheet1!Q441="",IF(Sheet1!R441="", "",Sheet1!R441),Sheet1!Q441)</f>
        <v/>
      </c>
      <c r="D422" t="str">
        <f t="shared" si="19"/>
        <v/>
      </c>
      <c r="E422" t="str">
        <f t="shared" si="18"/>
        <v/>
      </c>
      <c r="F422" s="7" t="str">
        <f>IFERROR(VLOOKUP(D422,Sheet1!A:U,3,0),"")</f>
        <v/>
      </c>
      <c r="G422" s="23" t="str">
        <f t="shared" si="20"/>
        <v/>
      </c>
    </row>
    <row r="423" spans="1:7" x14ac:dyDescent="0.25">
      <c r="A423">
        <f>Sheet1!A443</f>
        <v>98</v>
      </c>
      <c r="B423" t="str">
        <f>IF(LEN(Sheet1!C440)=12, TRIM(RIGHT(Sheet1!C440,6)),B422)</f>
        <v>640185</v>
      </c>
      <c r="C423" t="str">
        <f>IF(Sheet1!Q442="",IF(Sheet1!R442="", "",Sheet1!R442),Sheet1!Q442)</f>
        <v/>
      </c>
      <c r="D423" t="str">
        <f t="shared" si="19"/>
        <v/>
      </c>
      <c r="E423" t="str">
        <f t="shared" si="18"/>
        <v/>
      </c>
      <c r="F423" s="7" t="str">
        <f>IFERROR(VLOOKUP(D423,Sheet1!A:U,3,0),"")</f>
        <v/>
      </c>
      <c r="G423" s="23" t="str">
        <f t="shared" si="20"/>
        <v/>
      </c>
    </row>
    <row r="424" spans="1:7" x14ac:dyDescent="0.25">
      <c r="A424">
        <f>Sheet1!A444</f>
        <v>99</v>
      </c>
      <c r="B424" t="str">
        <f>IF(LEN(Sheet1!C441)=12, TRIM(RIGHT(Sheet1!C441,6)),B423)</f>
        <v>640185</v>
      </c>
      <c r="C424" t="str">
        <f>IF(Sheet1!Q443="",IF(Sheet1!R443="", "",Sheet1!R443),Sheet1!Q443)</f>
        <v>00:00</v>
      </c>
      <c r="D424" t="str">
        <f t="shared" si="19"/>
        <v/>
      </c>
      <c r="E424" t="str">
        <f t="shared" si="18"/>
        <v/>
      </c>
      <c r="F424" s="7" t="str">
        <f>IFERROR(VLOOKUP(D424,Sheet1!A:U,3,0),"")</f>
        <v/>
      </c>
      <c r="G424" s="23" t="str">
        <f t="shared" si="20"/>
        <v/>
      </c>
    </row>
    <row r="425" spans="1:7" x14ac:dyDescent="0.25">
      <c r="A425">
        <f>Sheet1!A445</f>
        <v>99</v>
      </c>
      <c r="B425" t="str">
        <f>IF(LEN(Sheet1!C442)=12, TRIM(RIGHT(Sheet1!C442,6)),B424)</f>
        <v>640185</v>
      </c>
      <c r="C425" t="str">
        <f>IF(Sheet1!Q444="",IF(Sheet1!R444="", "",Sheet1!R444),Sheet1!Q444)</f>
        <v/>
      </c>
      <c r="D425" t="str">
        <f t="shared" si="19"/>
        <v/>
      </c>
      <c r="E425" t="str">
        <f t="shared" si="18"/>
        <v/>
      </c>
      <c r="F425" s="7" t="str">
        <f>IFERROR(VLOOKUP(D425,Sheet1!A:U,3,0),"")</f>
        <v/>
      </c>
      <c r="G425" s="23" t="str">
        <f t="shared" si="20"/>
        <v/>
      </c>
    </row>
    <row r="426" spans="1:7" x14ac:dyDescent="0.25">
      <c r="A426">
        <f>Sheet1!A446</f>
        <v>99</v>
      </c>
      <c r="B426" t="str">
        <f>IF(LEN(Sheet1!C443)=12, TRIM(RIGHT(Sheet1!C443,6)),B425)</f>
        <v>640185</v>
      </c>
      <c r="C426" t="str">
        <f>IF(Sheet1!Q445="",IF(Sheet1!R445="", "",Sheet1!R445),Sheet1!Q445)</f>
        <v/>
      </c>
      <c r="D426" t="str">
        <f t="shared" si="19"/>
        <v/>
      </c>
      <c r="E426" t="str">
        <f t="shared" si="18"/>
        <v/>
      </c>
      <c r="F426" s="7" t="str">
        <f>IFERROR(VLOOKUP(D426,Sheet1!A:U,3,0),"")</f>
        <v/>
      </c>
      <c r="G426" s="23" t="str">
        <f t="shared" si="20"/>
        <v/>
      </c>
    </row>
    <row r="427" spans="1:7" x14ac:dyDescent="0.25">
      <c r="A427">
        <f>Sheet1!A447</f>
        <v>99</v>
      </c>
      <c r="B427" t="str">
        <f>IF(LEN(Sheet1!C444)=12, TRIM(RIGHT(Sheet1!C444,6)),B426)</f>
        <v>640185</v>
      </c>
      <c r="C427" t="str">
        <f>IF(Sheet1!Q446="",IF(Sheet1!R446="", "",Sheet1!R446),Sheet1!Q446)</f>
        <v/>
      </c>
      <c r="D427" t="str">
        <f t="shared" si="19"/>
        <v/>
      </c>
      <c r="E427" t="str">
        <f t="shared" si="18"/>
        <v/>
      </c>
      <c r="F427" s="7" t="str">
        <f>IFERROR(VLOOKUP(D427,Sheet1!A:U,3,0),"")</f>
        <v/>
      </c>
      <c r="G427" s="23" t="str">
        <f t="shared" si="20"/>
        <v/>
      </c>
    </row>
    <row r="428" spans="1:7" x14ac:dyDescent="0.25">
      <c r="A428">
        <f>Sheet1!A448</f>
        <v>100</v>
      </c>
      <c r="B428" t="str">
        <f>IF(LEN(Sheet1!C445)=12, TRIM(RIGHT(Sheet1!C445,6)),B427)</f>
        <v>640185</v>
      </c>
      <c r="C428" t="str">
        <f>IF(Sheet1!Q447="",IF(Sheet1!R447="", "",Sheet1!R447),Sheet1!Q447)</f>
        <v>08:00</v>
      </c>
      <c r="D428" t="str">
        <f t="shared" si="19"/>
        <v/>
      </c>
      <c r="E428" t="str">
        <f t="shared" si="18"/>
        <v/>
      </c>
      <c r="F428" s="7" t="str">
        <f>IFERROR(VLOOKUP(D428,Sheet1!A:U,3,0),"")</f>
        <v/>
      </c>
      <c r="G428" s="23" t="str">
        <f t="shared" si="20"/>
        <v/>
      </c>
    </row>
    <row r="429" spans="1:7" x14ac:dyDescent="0.25">
      <c r="A429">
        <f>Sheet1!A449</f>
        <v>100</v>
      </c>
      <c r="B429" t="str">
        <f>IF(LEN(Sheet1!C446)=12, TRIM(RIGHT(Sheet1!C446,6)),B428)</f>
        <v>640185</v>
      </c>
      <c r="C429" t="str">
        <f>IF(Sheet1!Q448="",IF(Sheet1!R448="", "",Sheet1!R448),Sheet1!Q448)</f>
        <v/>
      </c>
      <c r="D429" t="str">
        <f t="shared" si="19"/>
        <v/>
      </c>
      <c r="E429" t="str">
        <f t="shared" si="18"/>
        <v/>
      </c>
      <c r="F429" s="7" t="str">
        <f>IFERROR(VLOOKUP(D429,Sheet1!A:U,3,0),"")</f>
        <v/>
      </c>
      <c r="G429" s="23" t="str">
        <f t="shared" si="20"/>
        <v/>
      </c>
    </row>
    <row r="430" spans="1:7" x14ac:dyDescent="0.25">
      <c r="A430">
        <f>Sheet1!A450</f>
        <v>100</v>
      </c>
      <c r="B430" t="str">
        <f>IF(LEN(Sheet1!C447)=12, TRIM(RIGHT(Sheet1!C447,6)),B429)</f>
        <v>640185</v>
      </c>
      <c r="C430" t="str">
        <f>IF(Sheet1!Q449="",IF(Sheet1!R449="", "",Sheet1!R449),Sheet1!Q449)</f>
        <v/>
      </c>
      <c r="D430" t="str">
        <f t="shared" si="19"/>
        <v/>
      </c>
      <c r="E430" t="str">
        <f t="shared" si="18"/>
        <v/>
      </c>
      <c r="F430" s="7" t="str">
        <f>IFERROR(VLOOKUP(D430,Sheet1!A:U,3,0),"")</f>
        <v/>
      </c>
      <c r="G430" s="23" t="str">
        <f t="shared" si="20"/>
        <v/>
      </c>
    </row>
    <row r="431" spans="1:7" x14ac:dyDescent="0.25">
      <c r="A431">
        <f>Sheet1!A451</f>
        <v>100</v>
      </c>
      <c r="B431" t="str">
        <f>IF(LEN(Sheet1!C448)=12, TRIM(RIGHT(Sheet1!C448,6)),B430)</f>
        <v>640185</v>
      </c>
      <c r="C431" t="str">
        <f>IF(Sheet1!Q450="",IF(Sheet1!R450="", "",Sheet1!R450),Sheet1!Q450)</f>
        <v/>
      </c>
      <c r="D431" t="str">
        <f t="shared" si="19"/>
        <v/>
      </c>
      <c r="E431" t="str">
        <f t="shared" si="18"/>
        <v/>
      </c>
      <c r="F431" s="7" t="str">
        <f>IFERROR(VLOOKUP(D431,Sheet1!A:U,3,0),"")</f>
        <v/>
      </c>
      <c r="G431" s="23" t="str">
        <f t="shared" si="20"/>
        <v/>
      </c>
    </row>
    <row r="432" spans="1:7" x14ac:dyDescent="0.25">
      <c r="A432">
        <f>Sheet1!A452</f>
        <v>101</v>
      </c>
      <c r="B432" t="str">
        <f>IF(LEN(Sheet1!C449)=12, TRIM(RIGHT(Sheet1!C449,6)),B431)</f>
        <v>640185</v>
      </c>
      <c r="C432" t="str">
        <f>IF(Sheet1!Q451="",IF(Sheet1!R451="", "",Sheet1!R451),Sheet1!Q451)</f>
        <v>08:00</v>
      </c>
      <c r="D432" t="str">
        <f t="shared" si="19"/>
        <v/>
      </c>
      <c r="E432" t="str">
        <f t="shared" si="18"/>
        <v/>
      </c>
      <c r="F432" s="7" t="str">
        <f>IFERROR(VLOOKUP(D432,Sheet1!A:U,3,0),"")</f>
        <v/>
      </c>
      <c r="G432" s="23" t="str">
        <f t="shared" si="20"/>
        <v/>
      </c>
    </row>
    <row r="433" spans="1:7" x14ac:dyDescent="0.25">
      <c r="A433">
        <f>Sheet1!A453</f>
        <v>101</v>
      </c>
      <c r="B433" t="str">
        <f>IF(LEN(Sheet1!C450)=12, TRIM(RIGHT(Sheet1!C450,6)),B432)</f>
        <v>640185</v>
      </c>
      <c r="C433" t="str">
        <f>IF(Sheet1!Q452="",IF(Sheet1!R452="", "",Sheet1!R452),Sheet1!Q452)</f>
        <v/>
      </c>
      <c r="D433" t="str">
        <f t="shared" si="19"/>
        <v/>
      </c>
      <c r="E433" t="str">
        <f t="shared" si="18"/>
        <v/>
      </c>
      <c r="F433" s="7" t="str">
        <f>IFERROR(VLOOKUP(D433,Sheet1!A:U,3,0),"")</f>
        <v/>
      </c>
      <c r="G433" s="23" t="str">
        <f t="shared" si="20"/>
        <v/>
      </c>
    </row>
    <row r="434" spans="1:7" x14ac:dyDescent="0.25">
      <c r="A434">
        <f>Sheet1!A454</f>
        <v>101</v>
      </c>
      <c r="B434" t="str">
        <f>IF(LEN(Sheet1!C451)=12, TRIM(RIGHT(Sheet1!C451,6)),B433)</f>
        <v>640185</v>
      </c>
      <c r="C434" t="str">
        <f>IF(Sheet1!Q453="",IF(Sheet1!R453="", "",Sheet1!R453),Sheet1!Q453)</f>
        <v/>
      </c>
      <c r="D434" t="str">
        <f t="shared" si="19"/>
        <v/>
      </c>
      <c r="E434" t="str">
        <f t="shared" si="18"/>
        <v/>
      </c>
      <c r="F434" s="7" t="str">
        <f>IFERROR(VLOOKUP(D434,Sheet1!A:U,3,0),"")</f>
        <v/>
      </c>
      <c r="G434" s="23" t="str">
        <f t="shared" si="20"/>
        <v/>
      </c>
    </row>
    <row r="435" spans="1:7" x14ac:dyDescent="0.25">
      <c r="A435">
        <f>Sheet1!A455</f>
        <v>101</v>
      </c>
      <c r="B435" t="str">
        <f>IF(LEN(Sheet1!C452)=12, TRIM(RIGHT(Sheet1!C452,6)),B434)</f>
        <v>640185</v>
      </c>
      <c r="C435" t="str">
        <f>IF(Sheet1!Q454="",IF(Sheet1!R454="", "",Sheet1!R454),Sheet1!Q454)</f>
        <v/>
      </c>
      <c r="D435" t="str">
        <f t="shared" si="19"/>
        <v/>
      </c>
      <c r="E435" t="str">
        <f t="shared" si="18"/>
        <v/>
      </c>
      <c r="F435" s="7" t="str">
        <f>IFERROR(VLOOKUP(D435,Sheet1!A:U,3,0),"")</f>
        <v/>
      </c>
      <c r="G435" s="23" t="str">
        <f t="shared" si="20"/>
        <v/>
      </c>
    </row>
    <row r="436" spans="1:7" x14ac:dyDescent="0.25">
      <c r="A436">
        <f>Sheet1!A456</f>
        <v>102</v>
      </c>
      <c r="B436" t="str">
        <f>IF(LEN(Sheet1!C453)=12, TRIM(RIGHT(Sheet1!C453,6)),B435)</f>
        <v>640185</v>
      </c>
      <c r="C436" t="str">
        <f>IF(Sheet1!Q455="",IF(Sheet1!R455="", "",Sheet1!R455),Sheet1!Q455)</f>
        <v>08:00</v>
      </c>
      <c r="D436" t="str">
        <f t="shared" si="19"/>
        <v/>
      </c>
      <c r="E436" t="str">
        <f t="shared" si="18"/>
        <v/>
      </c>
      <c r="F436" s="7" t="str">
        <f>IFERROR(VLOOKUP(D436,Sheet1!A:U,3,0),"")</f>
        <v/>
      </c>
      <c r="G436" s="23" t="str">
        <f t="shared" si="20"/>
        <v/>
      </c>
    </row>
    <row r="437" spans="1:7" x14ac:dyDescent="0.25">
      <c r="A437">
        <f>Sheet1!A457</f>
        <v>102</v>
      </c>
      <c r="B437" t="str">
        <f>IF(LEN(Sheet1!C454)=12, TRIM(RIGHT(Sheet1!C454,6)),B436)</f>
        <v>640185</v>
      </c>
      <c r="C437" t="str">
        <f>IF(Sheet1!Q456="",IF(Sheet1!R456="", "",Sheet1!R456),Sheet1!Q456)</f>
        <v/>
      </c>
      <c r="D437" t="str">
        <f t="shared" si="19"/>
        <v/>
      </c>
      <c r="E437" t="str">
        <f t="shared" si="18"/>
        <v/>
      </c>
      <c r="F437" s="7" t="str">
        <f>IFERROR(VLOOKUP(D437,Sheet1!A:U,3,0),"")</f>
        <v/>
      </c>
      <c r="G437" s="23" t="str">
        <f t="shared" si="20"/>
        <v/>
      </c>
    </row>
    <row r="438" spans="1:7" x14ac:dyDescent="0.25">
      <c r="A438">
        <f>Sheet1!A458</f>
        <v>102</v>
      </c>
      <c r="B438" t="str">
        <f>IF(LEN(Sheet1!C455)=12, TRIM(RIGHT(Sheet1!C455,6)),B437)</f>
        <v>640185</v>
      </c>
      <c r="C438" t="str">
        <f>IF(Sheet1!Q457="",IF(Sheet1!R457="", "",Sheet1!R457),Sheet1!Q457)</f>
        <v/>
      </c>
      <c r="D438" t="str">
        <f t="shared" si="19"/>
        <v/>
      </c>
      <c r="E438" t="str">
        <f t="shared" si="18"/>
        <v/>
      </c>
      <c r="F438" s="7" t="str">
        <f>IFERROR(VLOOKUP(D438,Sheet1!A:U,3,0),"")</f>
        <v/>
      </c>
      <c r="G438" s="23" t="str">
        <f t="shared" si="20"/>
        <v/>
      </c>
    </row>
    <row r="439" spans="1:7" x14ac:dyDescent="0.25">
      <c r="A439">
        <f>Sheet1!A459</f>
        <v>102</v>
      </c>
      <c r="B439" t="str">
        <f>IF(LEN(Sheet1!C456)=12, TRIM(RIGHT(Sheet1!C456,6)),B438)</f>
        <v>640185</v>
      </c>
      <c r="C439" t="str">
        <f>IF(Sheet1!Q458="",IF(Sheet1!R458="", "",Sheet1!R458),Sheet1!Q458)</f>
        <v/>
      </c>
      <c r="D439" t="str">
        <f t="shared" si="19"/>
        <v/>
      </c>
      <c r="E439" t="str">
        <f t="shared" si="18"/>
        <v/>
      </c>
      <c r="F439" s="7" t="str">
        <f>IFERROR(VLOOKUP(D439,Sheet1!A:U,3,0),"")</f>
        <v/>
      </c>
      <c r="G439" s="23" t="str">
        <f t="shared" si="20"/>
        <v/>
      </c>
    </row>
    <row r="440" spans="1:7" x14ac:dyDescent="0.25">
      <c r="A440">
        <f>Sheet1!A460</f>
        <v>103</v>
      </c>
      <c r="B440" t="str">
        <f>IF(LEN(Sheet1!C457)=12, TRIM(RIGHT(Sheet1!C457,6)),B439)</f>
        <v>640185</v>
      </c>
      <c r="C440" t="str">
        <f>IF(Sheet1!Q459="",IF(Sheet1!R459="", "",Sheet1!R459),Sheet1!Q459)</f>
        <v>08:00</v>
      </c>
      <c r="D440" t="str">
        <f t="shared" si="19"/>
        <v/>
      </c>
      <c r="E440" t="str">
        <f t="shared" si="18"/>
        <v/>
      </c>
      <c r="F440" s="7" t="str">
        <f>IFERROR(VLOOKUP(D440,Sheet1!A:U,3,0),"")</f>
        <v/>
      </c>
      <c r="G440" s="23" t="str">
        <f t="shared" si="20"/>
        <v/>
      </c>
    </row>
    <row r="441" spans="1:7" x14ac:dyDescent="0.25">
      <c r="A441">
        <f>Sheet1!A461</f>
        <v>103</v>
      </c>
      <c r="B441" t="str">
        <f>IF(LEN(Sheet1!C458)=12, TRIM(RIGHT(Sheet1!C458,6)),B440)</f>
        <v>640185</v>
      </c>
      <c r="C441" t="str">
        <f>IF(Sheet1!Q460="",IF(Sheet1!R460="", "",Sheet1!R460),Sheet1!Q460)</f>
        <v/>
      </c>
      <c r="D441" t="str">
        <f t="shared" si="19"/>
        <v/>
      </c>
      <c r="E441" t="str">
        <f t="shared" si="18"/>
        <v/>
      </c>
      <c r="F441" s="7" t="str">
        <f>IFERROR(VLOOKUP(D441,Sheet1!A:U,3,0),"")</f>
        <v/>
      </c>
      <c r="G441" s="23" t="str">
        <f t="shared" si="20"/>
        <v/>
      </c>
    </row>
    <row r="442" spans="1:7" x14ac:dyDescent="0.25">
      <c r="A442">
        <f>Sheet1!A462</f>
        <v>103</v>
      </c>
      <c r="B442" t="str">
        <f>IF(LEN(Sheet1!C459)=12, TRIM(RIGHT(Sheet1!C459,6)),B441)</f>
        <v>640185</v>
      </c>
      <c r="C442" t="str">
        <f>IF(Sheet1!Q461="",IF(Sheet1!R461="", "",Sheet1!R461),Sheet1!Q461)</f>
        <v/>
      </c>
      <c r="D442" t="str">
        <f t="shared" si="19"/>
        <v/>
      </c>
      <c r="E442" t="str">
        <f t="shared" si="18"/>
        <v/>
      </c>
      <c r="F442" s="7" t="str">
        <f>IFERROR(VLOOKUP(D442,Sheet1!A:U,3,0),"")</f>
        <v/>
      </c>
      <c r="G442" s="23" t="str">
        <f t="shared" si="20"/>
        <v/>
      </c>
    </row>
    <row r="443" spans="1:7" x14ac:dyDescent="0.25">
      <c r="A443">
        <f>Sheet1!A463</f>
        <v>103</v>
      </c>
      <c r="B443" t="str">
        <f>IF(LEN(Sheet1!C460)=12, TRIM(RIGHT(Sheet1!C460,6)),B442)</f>
        <v>640185</v>
      </c>
      <c r="C443" t="str">
        <f>IF(Sheet1!Q462="",IF(Sheet1!R462="", "",Sheet1!R462),Sheet1!Q462)</f>
        <v/>
      </c>
      <c r="D443" t="str">
        <f t="shared" si="19"/>
        <v/>
      </c>
      <c r="E443" t="str">
        <f t="shared" si="18"/>
        <v/>
      </c>
      <c r="F443" s="7" t="str">
        <f>IFERROR(VLOOKUP(D443,Sheet1!A:U,3,0),"")</f>
        <v/>
      </c>
      <c r="G443" s="23" t="str">
        <f t="shared" si="20"/>
        <v/>
      </c>
    </row>
    <row r="444" spans="1:7" x14ac:dyDescent="0.25">
      <c r="A444">
        <f>Sheet1!A464</f>
        <v>104</v>
      </c>
      <c r="B444" t="str">
        <f>IF(LEN(Sheet1!C461)=12, TRIM(RIGHT(Sheet1!C461,6)),B443)</f>
        <v>640185</v>
      </c>
      <c r="C444" t="str">
        <f>IF(Sheet1!Q463="",IF(Sheet1!R463="", "",Sheet1!R463),Sheet1!Q463)</f>
        <v>08:00</v>
      </c>
      <c r="D444" t="str">
        <f t="shared" si="19"/>
        <v/>
      </c>
      <c r="E444" t="str">
        <f t="shared" si="18"/>
        <v/>
      </c>
      <c r="F444" s="7" t="str">
        <f>IFERROR(VLOOKUP(D444,Sheet1!A:U,3,0),"")</f>
        <v/>
      </c>
      <c r="G444" s="23" t="str">
        <f t="shared" si="20"/>
        <v/>
      </c>
    </row>
    <row r="445" spans="1:7" x14ac:dyDescent="0.25">
      <c r="A445">
        <f>Sheet1!A465</f>
        <v>104</v>
      </c>
      <c r="B445" t="str">
        <f>IF(LEN(Sheet1!C462)=12, TRIM(RIGHT(Sheet1!C462,6)),B444)</f>
        <v>640185</v>
      </c>
      <c r="C445" t="str">
        <f>IF(Sheet1!Q464="",IF(Sheet1!R464="", "",Sheet1!R464),Sheet1!Q464)</f>
        <v/>
      </c>
      <c r="D445" t="str">
        <f t="shared" si="19"/>
        <v/>
      </c>
      <c r="E445" t="str">
        <f t="shared" si="18"/>
        <v/>
      </c>
      <c r="F445" s="7" t="str">
        <f>IFERROR(VLOOKUP(D445,Sheet1!A:U,3,0),"")</f>
        <v/>
      </c>
      <c r="G445" s="23" t="str">
        <f t="shared" si="20"/>
        <v/>
      </c>
    </row>
    <row r="446" spans="1:7" x14ac:dyDescent="0.25">
      <c r="A446">
        <f>Sheet1!A466</f>
        <v>104</v>
      </c>
      <c r="B446" t="str">
        <f>IF(LEN(Sheet1!C463)=12, TRIM(RIGHT(Sheet1!C463,6)),B445)</f>
        <v>640185</v>
      </c>
      <c r="C446" t="str">
        <f>IF(Sheet1!Q465="",IF(Sheet1!R465="", "",Sheet1!R465),Sheet1!Q465)</f>
        <v/>
      </c>
      <c r="D446" t="str">
        <f t="shared" si="19"/>
        <v/>
      </c>
      <c r="E446" t="str">
        <f t="shared" si="18"/>
        <v/>
      </c>
      <c r="F446" s="7" t="str">
        <f>IFERROR(VLOOKUP(D446,Sheet1!A:U,3,0),"")</f>
        <v/>
      </c>
      <c r="G446" s="23" t="str">
        <f t="shared" si="20"/>
        <v/>
      </c>
    </row>
    <row r="447" spans="1:7" x14ac:dyDescent="0.25">
      <c r="A447">
        <f>Sheet1!A467</f>
        <v>104</v>
      </c>
      <c r="B447" t="str">
        <f>IF(LEN(Sheet1!C464)=12, TRIM(RIGHT(Sheet1!C464,6)),B446)</f>
        <v>640185</v>
      </c>
      <c r="C447" t="str">
        <f>IF(Sheet1!Q466="",IF(Sheet1!R466="", "",Sheet1!R466),Sheet1!Q466)</f>
        <v/>
      </c>
      <c r="D447" t="str">
        <f t="shared" si="19"/>
        <v/>
      </c>
      <c r="E447" t="str">
        <f t="shared" si="18"/>
        <v/>
      </c>
      <c r="F447" s="7" t="str">
        <f>IFERROR(VLOOKUP(D447,Sheet1!A:U,3,0),"")</f>
        <v/>
      </c>
      <c r="G447" s="23" t="str">
        <f t="shared" si="20"/>
        <v/>
      </c>
    </row>
    <row r="448" spans="1:7" x14ac:dyDescent="0.25">
      <c r="A448">
        <f>Sheet1!A468</f>
        <v>105</v>
      </c>
      <c r="B448" t="str">
        <f>IF(LEN(Sheet1!C465)=12, TRIM(RIGHT(Sheet1!C465,6)),B447)</f>
        <v>640185</v>
      </c>
      <c r="C448" t="str">
        <f>IF(Sheet1!Q467="",IF(Sheet1!R467="", "",Sheet1!R467),Sheet1!Q467)</f>
        <v>08:00</v>
      </c>
      <c r="D448" t="str">
        <f t="shared" si="19"/>
        <v/>
      </c>
      <c r="E448" t="str">
        <f t="shared" si="18"/>
        <v/>
      </c>
      <c r="F448" s="7" t="str">
        <f>IFERROR(VLOOKUP(D448,Sheet1!A:U,3,0),"")</f>
        <v/>
      </c>
      <c r="G448" s="23" t="str">
        <f t="shared" si="20"/>
        <v/>
      </c>
    </row>
    <row r="449" spans="1:7" x14ac:dyDescent="0.25">
      <c r="A449">
        <f>Sheet1!A469</f>
        <v>105</v>
      </c>
      <c r="B449" t="str">
        <f>IF(LEN(Sheet1!C466)=12, TRIM(RIGHT(Sheet1!C466,6)),B448)</f>
        <v>640185</v>
      </c>
      <c r="C449" t="str">
        <f>IF(Sheet1!Q468="",IF(Sheet1!R468="", "",Sheet1!R468),Sheet1!Q468)</f>
        <v/>
      </c>
      <c r="D449" t="str">
        <f t="shared" si="19"/>
        <v/>
      </c>
      <c r="E449" t="str">
        <f t="shared" si="18"/>
        <v/>
      </c>
      <c r="F449" s="7" t="str">
        <f>IFERROR(VLOOKUP(D449,Sheet1!A:U,3,0),"")</f>
        <v/>
      </c>
      <c r="G449" s="23" t="str">
        <f t="shared" si="20"/>
        <v/>
      </c>
    </row>
    <row r="450" spans="1:7" x14ac:dyDescent="0.25">
      <c r="A450">
        <f>Sheet1!A470</f>
        <v>105</v>
      </c>
      <c r="B450" t="str">
        <f>IF(LEN(Sheet1!C467)=12, TRIM(RIGHT(Sheet1!C467,6)),B449)</f>
        <v>640185</v>
      </c>
      <c r="C450" t="str">
        <f>IF(Sheet1!Q469="",IF(Sheet1!R469="", "",Sheet1!R469),Sheet1!Q469)</f>
        <v/>
      </c>
      <c r="D450" t="str">
        <f t="shared" si="19"/>
        <v/>
      </c>
      <c r="E450" t="str">
        <f t="shared" ref="E450:E513" si="21">IFERROR(VLOOKUP(D450,A:C,2,0),"")</f>
        <v/>
      </c>
      <c r="F450" s="7" t="str">
        <f>IFERROR(VLOOKUP(D450,Sheet1!A:U,3,0),"")</f>
        <v/>
      </c>
      <c r="G450" s="23" t="str">
        <f t="shared" si="20"/>
        <v/>
      </c>
    </row>
    <row r="451" spans="1:7" x14ac:dyDescent="0.25">
      <c r="A451">
        <f>Sheet1!A471</f>
        <v>105</v>
      </c>
      <c r="B451" t="str">
        <f>IF(LEN(Sheet1!C468)=12, TRIM(RIGHT(Sheet1!C468,6)),B450)</f>
        <v>640185</v>
      </c>
      <c r="C451" t="str">
        <f>IF(Sheet1!Q470="",IF(Sheet1!R470="", "",Sheet1!R470),Sheet1!Q470)</f>
        <v/>
      </c>
      <c r="D451" t="str">
        <f t="shared" ref="D451:D514" si="22">IF(D450="","",IF(D450+1&gt;$H$2,"",D450+1))</f>
        <v/>
      </c>
      <c r="E451" t="str">
        <f t="shared" si="21"/>
        <v/>
      </c>
      <c r="F451" s="7" t="str">
        <f>IFERROR(VLOOKUP(D451,Sheet1!A:U,3,0),"")</f>
        <v/>
      </c>
      <c r="G451" s="23" t="str">
        <f t="shared" ref="G451:G514" si="23">IFERROR(VLOOKUP(D451,A:C,3,0),"")</f>
        <v/>
      </c>
    </row>
    <row r="452" spans="1:7" x14ac:dyDescent="0.25">
      <c r="A452">
        <f>Sheet1!A472</f>
        <v>105</v>
      </c>
      <c r="B452" t="str">
        <f>IF(LEN(Sheet1!C469)=12, TRIM(RIGHT(Sheet1!C469,6)),B451)</f>
        <v>640185</v>
      </c>
      <c r="C452" t="str">
        <f>IF(Sheet1!Q471="",IF(Sheet1!R471="", "",Sheet1!R471),Sheet1!Q471)</f>
        <v>88:00</v>
      </c>
      <c r="D452" t="str">
        <f t="shared" si="22"/>
        <v/>
      </c>
      <c r="E452" t="str">
        <f t="shared" si="21"/>
        <v/>
      </c>
      <c r="F452" s="7" t="str">
        <f>IFERROR(VLOOKUP(D452,Sheet1!A:U,3,0),"")</f>
        <v/>
      </c>
      <c r="G452" s="23" t="str">
        <f t="shared" si="23"/>
        <v/>
      </c>
    </row>
    <row r="453" spans="1:7" x14ac:dyDescent="0.25">
      <c r="A453">
        <f>Sheet1!A473</f>
        <v>105</v>
      </c>
      <c r="B453" t="str">
        <f>IF(LEN(Sheet1!C470)=12, TRIM(RIGHT(Sheet1!C470,6)),B452)</f>
        <v>640185</v>
      </c>
      <c r="C453" t="str">
        <f>IF(Sheet1!Q472="",IF(Sheet1!R472="", "",Sheet1!R472),Sheet1!Q472)</f>
        <v/>
      </c>
      <c r="D453" t="str">
        <f t="shared" si="22"/>
        <v/>
      </c>
      <c r="E453" t="str">
        <f t="shared" si="21"/>
        <v/>
      </c>
      <c r="F453" s="7" t="str">
        <f>IFERROR(VLOOKUP(D453,Sheet1!A:U,3,0),"")</f>
        <v/>
      </c>
      <c r="G453" s="23" t="str">
        <f t="shared" si="23"/>
        <v/>
      </c>
    </row>
    <row r="454" spans="1:7" x14ac:dyDescent="0.25">
      <c r="A454">
        <f>Sheet1!A474</f>
        <v>105</v>
      </c>
      <c r="B454" t="str">
        <f>IF(LEN(Sheet1!C471)=12, TRIM(RIGHT(Sheet1!C471,6)),B453)</f>
        <v>640185</v>
      </c>
      <c r="C454" t="str">
        <f>IF(Sheet1!Q473="",IF(Sheet1!R473="", "",Sheet1!R473),Sheet1!Q473)</f>
        <v/>
      </c>
      <c r="D454" t="str">
        <f t="shared" si="22"/>
        <v/>
      </c>
      <c r="E454" t="str">
        <f t="shared" si="21"/>
        <v/>
      </c>
      <c r="F454" s="7" t="str">
        <f>IFERROR(VLOOKUP(D454,Sheet1!A:U,3,0),"")</f>
        <v/>
      </c>
      <c r="G454" s="23" t="str">
        <f t="shared" si="23"/>
        <v/>
      </c>
    </row>
    <row r="455" spans="1:7" x14ac:dyDescent="0.25">
      <c r="A455">
        <f>Sheet1!A475</f>
        <v>105</v>
      </c>
      <c r="B455" t="str">
        <f>IF(LEN(Sheet1!C472)=12, TRIM(RIGHT(Sheet1!C472,6)),B454)</f>
        <v>640185</v>
      </c>
      <c r="C455" t="str">
        <f>IF(Sheet1!Q474="",IF(Sheet1!R474="", "",Sheet1!R474),Sheet1!Q474)</f>
        <v/>
      </c>
      <c r="D455" t="str">
        <f t="shared" si="22"/>
        <v/>
      </c>
      <c r="E455" t="str">
        <f t="shared" si="21"/>
        <v/>
      </c>
      <c r="F455" s="7" t="str">
        <f>IFERROR(VLOOKUP(D455,Sheet1!A:U,3,0),"")</f>
        <v/>
      </c>
      <c r="G455" s="23" t="str">
        <f t="shared" si="23"/>
        <v/>
      </c>
    </row>
    <row r="456" spans="1:7" x14ac:dyDescent="0.25">
      <c r="A456">
        <f>Sheet1!A476</f>
        <v>105</v>
      </c>
      <c r="B456" t="str">
        <f>IF(LEN(Sheet1!C473)=12, TRIM(RIGHT(Sheet1!C473,6)),B455)</f>
        <v>640185</v>
      </c>
      <c r="C456" t="str">
        <f>IF(Sheet1!Q475="",IF(Sheet1!R475="", "",Sheet1!R475),Sheet1!Q475)</f>
        <v/>
      </c>
      <c r="D456" t="str">
        <f t="shared" si="22"/>
        <v/>
      </c>
      <c r="E456" t="str">
        <f t="shared" si="21"/>
        <v/>
      </c>
      <c r="F456" s="7" t="str">
        <f>IFERROR(VLOOKUP(D456,Sheet1!A:U,3,0),"")</f>
        <v/>
      </c>
      <c r="G456" s="23" t="str">
        <f t="shared" si="23"/>
        <v/>
      </c>
    </row>
    <row r="457" spans="1:7" x14ac:dyDescent="0.25">
      <c r="A457">
        <f>Sheet1!A477</f>
        <v>106</v>
      </c>
      <c r="B457" t="str">
        <f>IF(LEN(Sheet1!C474)=12, TRIM(RIGHT(Sheet1!C474,6)),B456)</f>
        <v>640186</v>
      </c>
      <c r="C457" t="str">
        <f>IF(Sheet1!Q476="",IF(Sheet1!R476="", "",Sheet1!R476),Sheet1!Q476)</f>
        <v>00:00</v>
      </c>
      <c r="D457" t="str">
        <f t="shared" si="22"/>
        <v/>
      </c>
      <c r="E457" t="str">
        <f t="shared" si="21"/>
        <v/>
      </c>
      <c r="F457" s="7" t="str">
        <f>IFERROR(VLOOKUP(D457,Sheet1!A:U,3,0),"")</f>
        <v/>
      </c>
      <c r="G457" s="23" t="str">
        <f t="shared" si="23"/>
        <v/>
      </c>
    </row>
    <row r="458" spans="1:7" x14ac:dyDescent="0.25">
      <c r="A458">
        <f>Sheet1!A478</f>
        <v>106</v>
      </c>
      <c r="B458" t="str">
        <f>IF(LEN(Sheet1!C475)=12, TRIM(RIGHT(Sheet1!C475,6)),B457)</f>
        <v>640186</v>
      </c>
      <c r="C458" t="str">
        <f>IF(Sheet1!Q477="",IF(Sheet1!R477="", "",Sheet1!R477),Sheet1!Q477)</f>
        <v/>
      </c>
      <c r="D458" t="str">
        <f t="shared" si="22"/>
        <v/>
      </c>
      <c r="E458" t="str">
        <f t="shared" si="21"/>
        <v/>
      </c>
      <c r="F458" s="7" t="str">
        <f>IFERROR(VLOOKUP(D458,Sheet1!A:U,3,0),"")</f>
        <v/>
      </c>
      <c r="G458" s="23" t="str">
        <f t="shared" si="23"/>
        <v/>
      </c>
    </row>
    <row r="459" spans="1:7" x14ac:dyDescent="0.25">
      <c r="A459">
        <f>Sheet1!A479</f>
        <v>106</v>
      </c>
      <c r="B459" t="str">
        <f>IF(LEN(Sheet1!C476)=12, TRIM(RIGHT(Sheet1!C476,6)),B458)</f>
        <v>640186</v>
      </c>
      <c r="C459" t="str">
        <f>IF(Sheet1!Q478="",IF(Sheet1!R478="", "",Sheet1!R478),Sheet1!Q478)</f>
        <v/>
      </c>
      <c r="D459" t="str">
        <f t="shared" si="22"/>
        <v/>
      </c>
      <c r="E459" t="str">
        <f t="shared" si="21"/>
        <v/>
      </c>
      <c r="F459" s="7" t="str">
        <f>IFERROR(VLOOKUP(D459,Sheet1!A:U,3,0),"")</f>
        <v/>
      </c>
      <c r="G459" s="23" t="str">
        <f t="shared" si="23"/>
        <v/>
      </c>
    </row>
    <row r="460" spans="1:7" x14ac:dyDescent="0.25">
      <c r="A460">
        <f>Sheet1!A480</f>
        <v>106</v>
      </c>
      <c r="B460" t="str">
        <f>IF(LEN(Sheet1!C477)=12, TRIM(RIGHT(Sheet1!C477,6)),B459)</f>
        <v>640186</v>
      </c>
      <c r="C460" t="str">
        <f>IF(Sheet1!Q479="",IF(Sheet1!R479="", "",Sheet1!R479),Sheet1!Q479)</f>
        <v/>
      </c>
      <c r="D460" t="str">
        <f t="shared" si="22"/>
        <v/>
      </c>
      <c r="E460" t="str">
        <f t="shared" si="21"/>
        <v/>
      </c>
      <c r="F460" s="7" t="str">
        <f>IFERROR(VLOOKUP(D460,Sheet1!A:U,3,0),"")</f>
        <v/>
      </c>
      <c r="G460" s="23" t="str">
        <f t="shared" si="23"/>
        <v/>
      </c>
    </row>
    <row r="461" spans="1:7" x14ac:dyDescent="0.25">
      <c r="A461">
        <f>Sheet1!A481</f>
        <v>107</v>
      </c>
      <c r="B461" t="str">
        <f>IF(LEN(Sheet1!C478)=12, TRIM(RIGHT(Sheet1!C478,6)),B460)</f>
        <v>640186</v>
      </c>
      <c r="C461" t="str">
        <f>IF(Sheet1!Q480="",IF(Sheet1!R480="", "",Sheet1!R480),Sheet1!Q480)</f>
        <v>00:00</v>
      </c>
      <c r="D461" t="str">
        <f t="shared" si="22"/>
        <v/>
      </c>
      <c r="E461" t="str">
        <f t="shared" si="21"/>
        <v/>
      </c>
      <c r="F461" s="7" t="str">
        <f>IFERROR(VLOOKUP(D461,Sheet1!A:U,3,0),"")</f>
        <v/>
      </c>
      <c r="G461" s="23" t="str">
        <f t="shared" si="23"/>
        <v/>
      </c>
    </row>
    <row r="462" spans="1:7" x14ac:dyDescent="0.25">
      <c r="A462">
        <f>Sheet1!A482</f>
        <v>107</v>
      </c>
      <c r="B462" t="str">
        <f>IF(LEN(Sheet1!C479)=12, TRIM(RIGHT(Sheet1!C479,6)),B461)</f>
        <v>640186</v>
      </c>
      <c r="C462" t="str">
        <f>IF(Sheet1!Q481="",IF(Sheet1!R481="", "",Sheet1!R481),Sheet1!Q481)</f>
        <v/>
      </c>
      <c r="D462" t="str">
        <f t="shared" si="22"/>
        <v/>
      </c>
      <c r="E462" t="str">
        <f t="shared" si="21"/>
        <v/>
      </c>
      <c r="F462" s="7" t="str">
        <f>IFERROR(VLOOKUP(D462,Sheet1!A:U,3,0),"")</f>
        <v/>
      </c>
      <c r="G462" s="23" t="str">
        <f t="shared" si="23"/>
        <v/>
      </c>
    </row>
    <row r="463" spans="1:7" x14ac:dyDescent="0.25">
      <c r="A463">
        <f>Sheet1!A483</f>
        <v>107</v>
      </c>
      <c r="B463" t="str">
        <f>IF(LEN(Sheet1!C480)=12, TRIM(RIGHT(Sheet1!C480,6)),B462)</f>
        <v>640186</v>
      </c>
      <c r="C463" t="str">
        <f>IF(Sheet1!Q482="",IF(Sheet1!R482="", "",Sheet1!R482),Sheet1!Q482)</f>
        <v/>
      </c>
      <c r="D463" t="str">
        <f t="shared" si="22"/>
        <v/>
      </c>
      <c r="E463" t="str">
        <f t="shared" si="21"/>
        <v/>
      </c>
      <c r="F463" s="7" t="str">
        <f>IFERROR(VLOOKUP(D463,Sheet1!A:U,3,0),"")</f>
        <v/>
      </c>
      <c r="G463" s="23" t="str">
        <f t="shared" si="23"/>
        <v/>
      </c>
    </row>
    <row r="464" spans="1:7" x14ac:dyDescent="0.25">
      <c r="A464">
        <f>Sheet1!A484</f>
        <v>107</v>
      </c>
      <c r="B464" t="str">
        <f>IF(LEN(Sheet1!C481)=12, TRIM(RIGHT(Sheet1!C481,6)),B463)</f>
        <v>640186</v>
      </c>
      <c r="C464" t="str">
        <f>IF(Sheet1!Q483="",IF(Sheet1!R483="", "",Sheet1!R483),Sheet1!Q483)</f>
        <v/>
      </c>
      <c r="D464" t="str">
        <f t="shared" si="22"/>
        <v/>
      </c>
      <c r="E464" t="str">
        <f t="shared" si="21"/>
        <v/>
      </c>
      <c r="F464" s="7" t="str">
        <f>IFERROR(VLOOKUP(D464,Sheet1!A:U,3,0),"")</f>
        <v/>
      </c>
      <c r="G464" s="23" t="str">
        <f t="shared" si="23"/>
        <v/>
      </c>
    </row>
    <row r="465" spans="1:7" x14ac:dyDescent="0.25">
      <c r="A465">
        <f>Sheet1!A485</f>
        <v>108</v>
      </c>
      <c r="B465" t="str">
        <f>IF(LEN(Sheet1!C482)=12, TRIM(RIGHT(Sheet1!C482,6)),B464)</f>
        <v>640186</v>
      </c>
      <c r="C465" t="str">
        <f>IF(Sheet1!Q484="",IF(Sheet1!R484="", "",Sheet1!R484),Sheet1!Q484)</f>
        <v>00:00</v>
      </c>
      <c r="D465" t="str">
        <f t="shared" si="22"/>
        <v/>
      </c>
      <c r="E465" t="str">
        <f t="shared" si="21"/>
        <v/>
      </c>
      <c r="F465" s="7" t="str">
        <f>IFERROR(VLOOKUP(D465,Sheet1!A:U,3,0),"")</f>
        <v/>
      </c>
      <c r="G465" s="23" t="str">
        <f t="shared" si="23"/>
        <v/>
      </c>
    </row>
    <row r="466" spans="1:7" x14ac:dyDescent="0.25">
      <c r="A466">
        <f>Sheet1!A486</f>
        <v>108</v>
      </c>
      <c r="B466" t="str">
        <f>IF(LEN(Sheet1!C483)=12, TRIM(RIGHT(Sheet1!C483,6)),B465)</f>
        <v>640186</v>
      </c>
      <c r="C466" t="str">
        <f>IF(Sheet1!Q485="",IF(Sheet1!R485="", "",Sheet1!R485),Sheet1!Q485)</f>
        <v/>
      </c>
      <c r="D466" t="str">
        <f t="shared" si="22"/>
        <v/>
      </c>
      <c r="E466" t="str">
        <f t="shared" si="21"/>
        <v/>
      </c>
      <c r="F466" s="7" t="str">
        <f>IFERROR(VLOOKUP(D466,Sheet1!A:U,3,0),"")</f>
        <v/>
      </c>
      <c r="G466" s="23" t="str">
        <f t="shared" si="23"/>
        <v/>
      </c>
    </row>
    <row r="467" spans="1:7" x14ac:dyDescent="0.25">
      <c r="A467">
        <f>Sheet1!A487</f>
        <v>108</v>
      </c>
      <c r="B467" t="str">
        <f>IF(LEN(Sheet1!C484)=12, TRIM(RIGHT(Sheet1!C484,6)),B466)</f>
        <v>640186</v>
      </c>
      <c r="C467" t="str">
        <f>IF(Sheet1!Q486="",IF(Sheet1!R486="", "",Sheet1!R486),Sheet1!Q486)</f>
        <v/>
      </c>
      <c r="D467" t="str">
        <f t="shared" si="22"/>
        <v/>
      </c>
      <c r="E467" t="str">
        <f t="shared" si="21"/>
        <v/>
      </c>
      <c r="F467" s="7" t="str">
        <f>IFERROR(VLOOKUP(D467,Sheet1!A:U,3,0),"")</f>
        <v/>
      </c>
      <c r="G467" s="23" t="str">
        <f t="shared" si="23"/>
        <v/>
      </c>
    </row>
    <row r="468" spans="1:7" x14ac:dyDescent="0.25">
      <c r="A468">
        <f>Sheet1!A488</f>
        <v>108</v>
      </c>
      <c r="B468" t="str">
        <f>IF(LEN(Sheet1!C485)=12, TRIM(RIGHT(Sheet1!C485,6)),B467)</f>
        <v>640186</v>
      </c>
      <c r="C468" t="str">
        <f>IF(Sheet1!Q487="",IF(Sheet1!R487="", "",Sheet1!R487),Sheet1!Q487)</f>
        <v/>
      </c>
      <c r="D468" t="str">
        <f t="shared" si="22"/>
        <v/>
      </c>
      <c r="E468" t="str">
        <f t="shared" si="21"/>
        <v/>
      </c>
      <c r="F468" s="7" t="str">
        <f>IFERROR(VLOOKUP(D468,Sheet1!A:U,3,0),"")</f>
        <v/>
      </c>
      <c r="G468" s="23" t="str">
        <f t="shared" si="23"/>
        <v/>
      </c>
    </row>
    <row r="469" spans="1:7" x14ac:dyDescent="0.25">
      <c r="A469">
        <f>Sheet1!A489</f>
        <v>109</v>
      </c>
      <c r="B469" t="str">
        <f>IF(LEN(Sheet1!C486)=12, TRIM(RIGHT(Sheet1!C486,6)),B468)</f>
        <v>640186</v>
      </c>
      <c r="C469" t="str">
        <f>IF(Sheet1!Q488="",IF(Sheet1!R488="", "",Sheet1!R488),Sheet1!Q488)</f>
        <v>08:00</v>
      </c>
      <c r="D469" t="str">
        <f t="shared" si="22"/>
        <v/>
      </c>
      <c r="E469" t="str">
        <f t="shared" si="21"/>
        <v/>
      </c>
      <c r="F469" s="7" t="str">
        <f>IFERROR(VLOOKUP(D469,Sheet1!A:U,3,0),"")</f>
        <v/>
      </c>
      <c r="G469" s="23" t="str">
        <f t="shared" si="23"/>
        <v/>
      </c>
    </row>
    <row r="470" spans="1:7" x14ac:dyDescent="0.25">
      <c r="A470">
        <f>Sheet1!A490</f>
        <v>109</v>
      </c>
      <c r="B470" t="str">
        <f>IF(LEN(Sheet1!C487)=12, TRIM(RIGHT(Sheet1!C487,6)),B469)</f>
        <v>640186</v>
      </c>
      <c r="C470" t="str">
        <f>IF(Sheet1!Q489="",IF(Sheet1!R489="", "",Sheet1!R489),Sheet1!Q489)</f>
        <v/>
      </c>
      <c r="D470" t="str">
        <f t="shared" si="22"/>
        <v/>
      </c>
      <c r="E470" t="str">
        <f t="shared" si="21"/>
        <v/>
      </c>
      <c r="F470" s="7" t="str">
        <f>IFERROR(VLOOKUP(D470,Sheet1!A:U,3,0),"")</f>
        <v/>
      </c>
      <c r="G470" s="23" t="str">
        <f t="shared" si="23"/>
        <v/>
      </c>
    </row>
    <row r="471" spans="1:7" x14ac:dyDescent="0.25">
      <c r="A471">
        <f>Sheet1!A491</f>
        <v>109</v>
      </c>
      <c r="B471" t="str">
        <f>IF(LEN(Sheet1!C488)=12, TRIM(RIGHT(Sheet1!C488,6)),B470)</f>
        <v>640186</v>
      </c>
      <c r="C471" t="str">
        <f>IF(Sheet1!Q490="",IF(Sheet1!R490="", "",Sheet1!R490),Sheet1!Q490)</f>
        <v/>
      </c>
      <c r="D471" t="str">
        <f t="shared" si="22"/>
        <v/>
      </c>
      <c r="E471" t="str">
        <f t="shared" si="21"/>
        <v/>
      </c>
      <c r="F471" s="7" t="str">
        <f>IFERROR(VLOOKUP(D471,Sheet1!A:U,3,0),"")</f>
        <v/>
      </c>
      <c r="G471" s="23" t="str">
        <f t="shared" si="23"/>
        <v/>
      </c>
    </row>
    <row r="472" spans="1:7" x14ac:dyDescent="0.25">
      <c r="A472">
        <f>Sheet1!A492</f>
        <v>109</v>
      </c>
      <c r="B472" t="str">
        <f>IF(LEN(Sheet1!C489)=12, TRIM(RIGHT(Sheet1!C489,6)),B471)</f>
        <v>640186</v>
      </c>
      <c r="C472" t="str">
        <f>IF(Sheet1!Q491="",IF(Sheet1!R491="", "",Sheet1!R491),Sheet1!Q491)</f>
        <v/>
      </c>
      <c r="D472" t="str">
        <f t="shared" si="22"/>
        <v/>
      </c>
      <c r="E472" t="str">
        <f t="shared" si="21"/>
        <v/>
      </c>
      <c r="F472" s="7" t="str">
        <f>IFERROR(VLOOKUP(D472,Sheet1!A:U,3,0),"")</f>
        <v/>
      </c>
      <c r="G472" s="23" t="str">
        <f t="shared" si="23"/>
        <v/>
      </c>
    </row>
    <row r="473" spans="1:7" x14ac:dyDescent="0.25">
      <c r="A473">
        <f>Sheet1!A493</f>
        <v>110</v>
      </c>
      <c r="B473" t="str">
        <f>IF(LEN(Sheet1!C490)=12, TRIM(RIGHT(Sheet1!C490,6)),B472)</f>
        <v>640186</v>
      </c>
      <c r="C473" t="str">
        <f>IF(Sheet1!Q492="",IF(Sheet1!R492="", "",Sheet1!R492),Sheet1!Q492)</f>
        <v>08:00</v>
      </c>
      <c r="D473" t="str">
        <f t="shared" si="22"/>
        <v/>
      </c>
      <c r="E473" t="str">
        <f t="shared" si="21"/>
        <v/>
      </c>
      <c r="F473" s="7" t="str">
        <f>IFERROR(VLOOKUP(D473,Sheet1!A:U,3,0),"")</f>
        <v/>
      </c>
      <c r="G473" s="23" t="str">
        <f t="shared" si="23"/>
        <v/>
      </c>
    </row>
    <row r="474" spans="1:7" x14ac:dyDescent="0.25">
      <c r="A474">
        <f>Sheet1!A494</f>
        <v>110</v>
      </c>
      <c r="B474" t="str">
        <f>IF(LEN(Sheet1!C491)=12, TRIM(RIGHT(Sheet1!C491,6)),B473)</f>
        <v>640186</v>
      </c>
      <c r="C474" t="str">
        <f>IF(Sheet1!Q493="",IF(Sheet1!R493="", "",Sheet1!R493),Sheet1!Q493)</f>
        <v/>
      </c>
      <c r="D474" t="str">
        <f t="shared" si="22"/>
        <v/>
      </c>
      <c r="E474" t="str">
        <f t="shared" si="21"/>
        <v/>
      </c>
      <c r="F474" s="7" t="str">
        <f>IFERROR(VLOOKUP(D474,Sheet1!A:U,3,0),"")</f>
        <v/>
      </c>
      <c r="G474" s="23" t="str">
        <f t="shared" si="23"/>
        <v/>
      </c>
    </row>
    <row r="475" spans="1:7" x14ac:dyDescent="0.25">
      <c r="A475">
        <f>Sheet1!A495</f>
        <v>110</v>
      </c>
      <c r="B475" t="str">
        <f>IF(LEN(Sheet1!C492)=12, TRIM(RIGHT(Sheet1!C492,6)),B474)</f>
        <v>640186</v>
      </c>
      <c r="C475" t="str">
        <f>IF(Sheet1!Q494="",IF(Sheet1!R494="", "",Sheet1!R494),Sheet1!Q494)</f>
        <v/>
      </c>
      <c r="D475" t="str">
        <f t="shared" si="22"/>
        <v/>
      </c>
      <c r="E475" t="str">
        <f t="shared" si="21"/>
        <v/>
      </c>
      <c r="F475" s="7" t="str">
        <f>IFERROR(VLOOKUP(D475,Sheet1!A:U,3,0),"")</f>
        <v/>
      </c>
      <c r="G475" s="23" t="str">
        <f t="shared" si="23"/>
        <v/>
      </c>
    </row>
    <row r="476" spans="1:7" x14ac:dyDescent="0.25">
      <c r="A476">
        <f>Sheet1!A496</f>
        <v>110</v>
      </c>
      <c r="B476" t="str">
        <f>IF(LEN(Sheet1!C493)=12, TRIM(RIGHT(Sheet1!C493,6)),B475)</f>
        <v>640186</v>
      </c>
      <c r="C476" t="str">
        <f>IF(Sheet1!Q495="",IF(Sheet1!R495="", "",Sheet1!R495),Sheet1!Q495)</f>
        <v/>
      </c>
      <c r="D476" t="str">
        <f t="shared" si="22"/>
        <v/>
      </c>
      <c r="E476" t="str">
        <f t="shared" si="21"/>
        <v/>
      </c>
      <c r="F476" s="7" t="str">
        <f>IFERROR(VLOOKUP(D476,Sheet1!A:U,3,0),"")</f>
        <v/>
      </c>
      <c r="G476" s="23" t="str">
        <f t="shared" si="23"/>
        <v/>
      </c>
    </row>
    <row r="477" spans="1:7" x14ac:dyDescent="0.25">
      <c r="A477">
        <f>Sheet1!A497</f>
        <v>111</v>
      </c>
      <c r="B477" t="str">
        <f>IF(LEN(Sheet1!C494)=12, TRIM(RIGHT(Sheet1!C494,6)),B476)</f>
        <v>640186</v>
      </c>
      <c r="C477" t="str">
        <f>IF(Sheet1!Q496="",IF(Sheet1!R496="", "",Sheet1!R496),Sheet1!Q496)</f>
        <v>08:00</v>
      </c>
      <c r="D477" t="str">
        <f t="shared" si="22"/>
        <v/>
      </c>
      <c r="E477" t="str">
        <f t="shared" si="21"/>
        <v/>
      </c>
      <c r="F477" s="7" t="str">
        <f>IFERROR(VLOOKUP(D477,Sheet1!A:U,3,0),"")</f>
        <v/>
      </c>
      <c r="G477" s="23" t="str">
        <f t="shared" si="23"/>
        <v/>
      </c>
    </row>
    <row r="478" spans="1:7" x14ac:dyDescent="0.25">
      <c r="A478">
        <f>Sheet1!A498</f>
        <v>111</v>
      </c>
      <c r="B478" t="str">
        <f>IF(LEN(Sheet1!C495)=12, TRIM(RIGHT(Sheet1!C495,6)),B477)</f>
        <v>640186</v>
      </c>
      <c r="C478" t="str">
        <f>IF(Sheet1!Q497="",IF(Sheet1!R497="", "",Sheet1!R497),Sheet1!Q497)</f>
        <v/>
      </c>
      <c r="D478" t="str">
        <f t="shared" si="22"/>
        <v/>
      </c>
      <c r="E478" t="str">
        <f t="shared" si="21"/>
        <v/>
      </c>
      <c r="F478" s="7" t="str">
        <f>IFERROR(VLOOKUP(D478,Sheet1!A:U,3,0),"")</f>
        <v/>
      </c>
      <c r="G478" s="23" t="str">
        <f t="shared" si="23"/>
        <v/>
      </c>
    </row>
    <row r="479" spans="1:7" x14ac:dyDescent="0.25">
      <c r="A479">
        <f>Sheet1!A499</f>
        <v>111</v>
      </c>
      <c r="B479" t="str">
        <f>IF(LEN(Sheet1!C496)=12, TRIM(RIGHT(Sheet1!C496,6)),B478)</f>
        <v>640186</v>
      </c>
      <c r="C479" t="str">
        <f>IF(Sheet1!Q498="",IF(Sheet1!R498="", "",Sheet1!R498),Sheet1!Q498)</f>
        <v/>
      </c>
      <c r="D479" t="str">
        <f t="shared" si="22"/>
        <v/>
      </c>
      <c r="E479" t="str">
        <f t="shared" si="21"/>
        <v/>
      </c>
      <c r="F479" s="7" t="str">
        <f>IFERROR(VLOOKUP(D479,Sheet1!A:U,3,0),"")</f>
        <v/>
      </c>
      <c r="G479" s="23" t="str">
        <f t="shared" si="23"/>
        <v/>
      </c>
    </row>
    <row r="480" spans="1:7" x14ac:dyDescent="0.25">
      <c r="A480">
        <f>Sheet1!A500</f>
        <v>111</v>
      </c>
      <c r="B480" t="str">
        <f>IF(LEN(Sheet1!C497)=12, TRIM(RIGHT(Sheet1!C497,6)),B479)</f>
        <v>640186</v>
      </c>
      <c r="C480" t="str">
        <f>IF(Sheet1!Q499="",IF(Sheet1!R499="", "",Sheet1!R499),Sheet1!Q499)</f>
        <v/>
      </c>
      <c r="D480" t="str">
        <f t="shared" si="22"/>
        <v/>
      </c>
      <c r="E480" t="str">
        <f t="shared" si="21"/>
        <v/>
      </c>
      <c r="F480" s="7" t="str">
        <f>IFERROR(VLOOKUP(D480,Sheet1!A:U,3,0),"")</f>
        <v/>
      </c>
      <c r="G480" s="23" t="str">
        <f t="shared" si="23"/>
        <v/>
      </c>
    </row>
    <row r="481" spans="1:7" x14ac:dyDescent="0.25">
      <c r="A481">
        <f>Sheet1!A501</f>
        <v>112</v>
      </c>
      <c r="B481" t="str">
        <f>IF(LEN(Sheet1!C498)=12, TRIM(RIGHT(Sheet1!C498,6)),B480)</f>
        <v>640186</v>
      </c>
      <c r="C481" t="str">
        <f>IF(Sheet1!Q500="",IF(Sheet1!R500="", "",Sheet1!R500),Sheet1!Q500)</f>
        <v>08:00</v>
      </c>
      <c r="D481" t="str">
        <f t="shared" si="22"/>
        <v/>
      </c>
      <c r="E481" t="str">
        <f t="shared" si="21"/>
        <v/>
      </c>
      <c r="F481" s="7" t="str">
        <f>IFERROR(VLOOKUP(D481,Sheet1!A:U,3,0),"")</f>
        <v/>
      </c>
      <c r="G481" s="23" t="str">
        <f t="shared" si="23"/>
        <v/>
      </c>
    </row>
    <row r="482" spans="1:7" x14ac:dyDescent="0.25">
      <c r="A482">
        <f>Sheet1!A502</f>
        <v>112</v>
      </c>
      <c r="B482" t="str">
        <f>IF(LEN(Sheet1!C499)=12, TRIM(RIGHT(Sheet1!C499,6)),B481)</f>
        <v>640186</v>
      </c>
      <c r="C482" t="str">
        <f>IF(Sheet1!Q501="",IF(Sheet1!R501="", "",Sheet1!R501),Sheet1!Q501)</f>
        <v/>
      </c>
      <c r="D482" t="str">
        <f t="shared" si="22"/>
        <v/>
      </c>
      <c r="E482" t="str">
        <f t="shared" si="21"/>
        <v/>
      </c>
      <c r="F482" s="7" t="str">
        <f>IFERROR(VLOOKUP(D482,Sheet1!A:U,3,0),"")</f>
        <v/>
      </c>
      <c r="G482" s="23" t="str">
        <f t="shared" si="23"/>
        <v/>
      </c>
    </row>
    <row r="483" spans="1:7" x14ac:dyDescent="0.25">
      <c r="A483">
        <f>Sheet1!A503</f>
        <v>112</v>
      </c>
      <c r="B483" t="str">
        <f>IF(LEN(Sheet1!C500)=12, TRIM(RIGHT(Sheet1!C500,6)),B482)</f>
        <v>640186</v>
      </c>
      <c r="C483" t="str">
        <f>IF(Sheet1!Q502="",IF(Sheet1!R502="", "",Sheet1!R502),Sheet1!Q502)</f>
        <v/>
      </c>
      <c r="D483" t="str">
        <f t="shared" si="22"/>
        <v/>
      </c>
      <c r="E483" t="str">
        <f t="shared" si="21"/>
        <v/>
      </c>
      <c r="F483" s="7" t="str">
        <f>IFERROR(VLOOKUP(D483,Sheet1!A:U,3,0),"")</f>
        <v/>
      </c>
      <c r="G483" s="23" t="str">
        <f t="shared" si="23"/>
        <v/>
      </c>
    </row>
    <row r="484" spans="1:7" x14ac:dyDescent="0.25">
      <c r="A484">
        <f>Sheet1!A504</f>
        <v>112</v>
      </c>
      <c r="B484" t="str">
        <f>IF(LEN(Sheet1!C501)=12, TRIM(RIGHT(Sheet1!C501,6)),B483)</f>
        <v>640186</v>
      </c>
      <c r="C484" t="str">
        <f>IF(Sheet1!Q503="",IF(Sheet1!R503="", "",Sheet1!R503),Sheet1!Q503)</f>
        <v/>
      </c>
      <c r="D484" t="str">
        <f t="shared" si="22"/>
        <v/>
      </c>
      <c r="E484" t="str">
        <f t="shared" si="21"/>
        <v/>
      </c>
      <c r="F484" s="7" t="str">
        <f>IFERROR(VLOOKUP(D484,Sheet1!A:U,3,0),"")</f>
        <v/>
      </c>
      <c r="G484" s="23" t="str">
        <f t="shared" si="23"/>
        <v/>
      </c>
    </row>
    <row r="485" spans="1:7" x14ac:dyDescent="0.25">
      <c r="A485">
        <f>Sheet1!A505</f>
        <v>113</v>
      </c>
      <c r="B485" t="str">
        <f>IF(LEN(Sheet1!C502)=12, TRIM(RIGHT(Sheet1!C502,6)),B484)</f>
        <v>640186</v>
      </c>
      <c r="C485" t="str">
        <f>IF(Sheet1!Q504="",IF(Sheet1!R504="", "",Sheet1!R504),Sheet1!Q504)</f>
        <v>08:00</v>
      </c>
      <c r="D485" t="str">
        <f t="shared" si="22"/>
        <v/>
      </c>
      <c r="E485" t="str">
        <f t="shared" si="21"/>
        <v/>
      </c>
      <c r="F485" s="7" t="str">
        <f>IFERROR(VLOOKUP(D485,Sheet1!A:U,3,0),"")</f>
        <v/>
      </c>
      <c r="G485" s="23" t="str">
        <f t="shared" si="23"/>
        <v/>
      </c>
    </row>
    <row r="486" spans="1:7" x14ac:dyDescent="0.25">
      <c r="A486">
        <f>Sheet1!A506</f>
        <v>113</v>
      </c>
      <c r="B486" t="str">
        <f>IF(LEN(Sheet1!C503)=12, TRIM(RIGHT(Sheet1!C503,6)),B485)</f>
        <v>640186</v>
      </c>
      <c r="C486" t="str">
        <f>IF(Sheet1!Q505="",IF(Sheet1!R505="", "",Sheet1!R505),Sheet1!Q505)</f>
        <v/>
      </c>
      <c r="D486" t="str">
        <f t="shared" si="22"/>
        <v/>
      </c>
      <c r="E486" t="str">
        <f t="shared" si="21"/>
        <v/>
      </c>
      <c r="F486" s="7" t="str">
        <f>IFERROR(VLOOKUP(D486,Sheet1!A:U,3,0),"")</f>
        <v/>
      </c>
      <c r="G486" s="23" t="str">
        <f t="shared" si="23"/>
        <v/>
      </c>
    </row>
    <row r="487" spans="1:7" x14ac:dyDescent="0.25">
      <c r="A487">
        <f>Sheet1!A507</f>
        <v>113</v>
      </c>
      <c r="B487" t="str">
        <f>IF(LEN(Sheet1!C504)=12, TRIM(RIGHT(Sheet1!C504,6)),B486)</f>
        <v>640186</v>
      </c>
      <c r="C487" t="str">
        <f>IF(Sheet1!Q506="",IF(Sheet1!R506="", "",Sheet1!R506),Sheet1!Q506)</f>
        <v/>
      </c>
      <c r="D487" t="str">
        <f t="shared" si="22"/>
        <v/>
      </c>
      <c r="E487" t="str">
        <f t="shared" si="21"/>
        <v/>
      </c>
      <c r="F487" s="7" t="str">
        <f>IFERROR(VLOOKUP(D487,Sheet1!A:U,3,0),"")</f>
        <v/>
      </c>
      <c r="G487" s="23" t="str">
        <f t="shared" si="23"/>
        <v/>
      </c>
    </row>
    <row r="488" spans="1:7" x14ac:dyDescent="0.25">
      <c r="A488">
        <f>Sheet1!A508</f>
        <v>113</v>
      </c>
      <c r="B488" t="str">
        <f>IF(LEN(Sheet1!C505)=12, TRIM(RIGHT(Sheet1!C505,6)),B487)</f>
        <v>640186</v>
      </c>
      <c r="C488" t="str">
        <f>IF(Sheet1!Q507="",IF(Sheet1!R507="", "",Sheet1!R507),Sheet1!Q507)</f>
        <v/>
      </c>
      <c r="D488" t="str">
        <f t="shared" si="22"/>
        <v/>
      </c>
      <c r="E488" t="str">
        <f t="shared" si="21"/>
        <v/>
      </c>
      <c r="F488" s="7" t="str">
        <f>IFERROR(VLOOKUP(D488,Sheet1!A:U,3,0),"")</f>
        <v/>
      </c>
      <c r="G488" s="23" t="str">
        <f t="shared" si="23"/>
        <v/>
      </c>
    </row>
    <row r="489" spans="1:7" x14ac:dyDescent="0.25">
      <c r="A489">
        <f>Sheet1!A509</f>
        <v>114</v>
      </c>
      <c r="B489" t="str">
        <f>IF(LEN(Sheet1!C506)=12, TRIM(RIGHT(Sheet1!C506,6)),B488)</f>
        <v>640186</v>
      </c>
      <c r="C489" t="str">
        <f>IF(Sheet1!Q508="",IF(Sheet1!R508="", "",Sheet1!R508),Sheet1!Q508)</f>
        <v>00:00</v>
      </c>
      <c r="D489" t="str">
        <f t="shared" si="22"/>
        <v/>
      </c>
      <c r="E489" t="str">
        <f t="shared" si="21"/>
        <v/>
      </c>
      <c r="F489" s="7" t="str">
        <f>IFERROR(VLOOKUP(D489,Sheet1!A:U,3,0),"")</f>
        <v/>
      </c>
      <c r="G489" s="23" t="str">
        <f t="shared" si="23"/>
        <v/>
      </c>
    </row>
    <row r="490" spans="1:7" x14ac:dyDescent="0.25">
      <c r="A490">
        <f>Sheet1!A510</f>
        <v>114</v>
      </c>
      <c r="B490" t="str">
        <f>IF(LEN(Sheet1!C507)=12, TRIM(RIGHT(Sheet1!C507,6)),B489)</f>
        <v>640186</v>
      </c>
      <c r="C490" t="str">
        <f>IF(Sheet1!Q509="",IF(Sheet1!R509="", "",Sheet1!R509),Sheet1!Q509)</f>
        <v/>
      </c>
      <c r="D490" t="str">
        <f t="shared" si="22"/>
        <v/>
      </c>
      <c r="E490" t="str">
        <f t="shared" si="21"/>
        <v/>
      </c>
      <c r="F490" s="7" t="str">
        <f>IFERROR(VLOOKUP(D490,Sheet1!A:U,3,0),"")</f>
        <v/>
      </c>
      <c r="G490" s="23" t="str">
        <f t="shared" si="23"/>
        <v/>
      </c>
    </row>
    <row r="491" spans="1:7" x14ac:dyDescent="0.25">
      <c r="A491">
        <f>Sheet1!A511</f>
        <v>114</v>
      </c>
      <c r="B491" t="str">
        <f>IF(LEN(Sheet1!C508)=12, TRIM(RIGHT(Sheet1!C508,6)),B490)</f>
        <v>640186</v>
      </c>
      <c r="C491" t="str">
        <f>IF(Sheet1!Q510="",IF(Sheet1!R510="", "",Sheet1!R510),Sheet1!Q510)</f>
        <v/>
      </c>
      <c r="D491" t="str">
        <f t="shared" si="22"/>
        <v/>
      </c>
      <c r="E491" t="str">
        <f t="shared" si="21"/>
        <v/>
      </c>
      <c r="F491" s="7" t="str">
        <f>IFERROR(VLOOKUP(D491,Sheet1!A:U,3,0),"")</f>
        <v/>
      </c>
      <c r="G491" s="23" t="str">
        <f t="shared" si="23"/>
        <v/>
      </c>
    </row>
    <row r="492" spans="1:7" x14ac:dyDescent="0.25">
      <c r="A492">
        <f>Sheet1!A512</f>
        <v>114</v>
      </c>
      <c r="B492" t="str">
        <f>IF(LEN(Sheet1!C509)=12, TRIM(RIGHT(Sheet1!C509,6)),B491)</f>
        <v>640186</v>
      </c>
      <c r="C492" t="str">
        <f>IF(Sheet1!Q511="",IF(Sheet1!R511="", "",Sheet1!R511),Sheet1!Q511)</f>
        <v/>
      </c>
      <c r="D492" t="str">
        <f t="shared" si="22"/>
        <v/>
      </c>
      <c r="E492" t="str">
        <f t="shared" si="21"/>
        <v/>
      </c>
      <c r="F492" s="7" t="str">
        <f>IFERROR(VLOOKUP(D492,Sheet1!A:U,3,0),"")</f>
        <v/>
      </c>
      <c r="G492" s="23" t="str">
        <f t="shared" si="23"/>
        <v/>
      </c>
    </row>
    <row r="493" spans="1:7" x14ac:dyDescent="0.25">
      <c r="A493">
        <f>Sheet1!A513</f>
        <v>115</v>
      </c>
      <c r="B493" t="str">
        <f>IF(LEN(Sheet1!C510)=12, TRIM(RIGHT(Sheet1!C510,6)),B492)</f>
        <v>640186</v>
      </c>
      <c r="C493" t="str">
        <f>IF(Sheet1!Q512="",IF(Sheet1!R512="", "",Sheet1!R512),Sheet1!Q512)</f>
        <v>08:00</v>
      </c>
      <c r="D493" t="str">
        <f t="shared" si="22"/>
        <v/>
      </c>
      <c r="E493" t="str">
        <f t="shared" si="21"/>
        <v/>
      </c>
      <c r="F493" s="7" t="str">
        <f>IFERROR(VLOOKUP(D493,Sheet1!A:U,3,0),"")</f>
        <v/>
      </c>
      <c r="G493" s="23" t="str">
        <f t="shared" si="23"/>
        <v/>
      </c>
    </row>
    <row r="494" spans="1:7" x14ac:dyDescent="0.25">
      <c r="A494">
        <f>Sheet1!A514</f>
        <v>115</v>
      </c>
      <c r="B494" t="str">
        <f>IF(LEN(Sheet1!C511)=12, TRIM(RIGHT(Sheet1!C511,6)),B493)</f>
        <v>640186</v>
      </c>
      <c r="C494" t="str">
        <f>IF(Sheet1!Q513="",IF(Sheet1!R513="", "",Sheet1!R513),Sheet1!Q513)</f>
        <v/>
      </c>
      <c r="D494" t="str">
        <f t="shared" si="22"/>
        <v/>
      </c>
      <c r="E494" t="str">
        <f t="shared" si="21"/>
        <v/>
      </c>
      <c r="F494" s="7" t="str">
        <f>IFERROR(VLOOKUP(D494,Sheet1!A:U,3,0),"")</f>
        <v/>
      </c>
      <c r="G494" s="23" t="str">
        <f t="shared" si="23"/>
        <v/>
      </c>
    </row>
    <row r="495" spans="1:7" x14ac:dyDescent="0.25">
      <c r="A495">
        <f>Sheet1!A515</f>
        <v>115</v>
      </c>
      <c r="B495" t="str">
        <f>IF(LEN(Sheet1!C512)=12, TRIM(RIGHT(Sheet1!C512,6)),B494)</f>
        <v>640186</v>
      </c>
      <c r="C495" t="str">
        <f>IF(Sheet1!Q514="",IF(Sheet1!R514="", "",Sheet1!R514),Sheet1!Q514)</f>
        <v/>
      </c>
      <c r="D495" t="str">
        <f t="shared" si="22"/>
        <v/>
      </c>
      <c r="E495" t="str">
        <f t="shared" si="21"/>
        <v/>
      </c>
      <c r="F495" s="7" t="str">
        <f>IFERROR(VLOOKUP(D495,Sheet1!A:U,3,0),"")</f>
        <v/>
      </c>
      <c r="G495" s="23" t="str">
        <f t="shared" si="23"/>
        <v/>
      </c>
    </row>
    <row r="496" spans="1:7" x14ac:dyDescent="0.25">
      <c r="A496">
        <f>Sheet1!A516</f>
        <v>115</v>
      </c>
      <c r="B496" t="str">
        <f>IF(LEN(Sheet1!C513)=12, TRIM(RIGHT(Sheet1!C513,6)),B495)</f>
        <v>640186</v>
      </c>
      <c r="C496" t="str">
        <f>IF(Sheet1!Q515="",IF(Sheet1!R515="", "",Sheet1!R515),Sheet1!Q515)</f>
        <v/>
      </c>
      <c r="D496" t="str">
        <f t="shared" si="22"/>
        <v/>
      </c>
      <c r="E496" t="str">
        <f t="shared" si="21"/>
        <v/>
      </c>
      <c r="F496" s="7" t="str">
        <f>IFERROR(VLOOKUP(D496,Sheet1!A:U,3,0),"")</f>
        <v/>
      </c>
      <c r="G496" s="23" t="str">
        <f t="shared" si="23"/>
        <v/>
      </c>
    </row>
    <row r="497" spans="1:7" x14ac:dyDescent="0.25">
      <c r="A497">
        <f>Sheet1!A517</f>
        <v>116</v>
      </c>
      <c r="B497" t="str">
        <f>IF(LEN(Sheet1!C514)=12, TRIM(RIGHT(Sheet1!C514,6)),B496)</f>
        <v>640186</v>
      </c>
      <c r="C497" t="str">
        <f>IF(Sheet1!Q516="",IF(Sheet1!R516="", "",Sheet1!R516),Sheet1!Q516)</f>
        <v>08:00</v>
      </c>
      <c r="D497" t="str">
        <f t="shared" si="22"/>
        <v/>
      </c>
      <c r="E497" t="str">
        <f t="shared" si="21"/>
        <v/>
      </c>
      <c r="F497" s="7" t="str">
        <f>IFERROR(VLOOKUP(D497,Sheet1!A:U,3,0),"")</f>
        <v/>
      </c>
      <c r="G497" s="23" t="str">
        <f t="shared" si="23"/>
        <v/>
      </c>
    </row>
    <row r="498" spans="1:7" x14ac:dyDescent="0.25">
      <c r="A498">
        <f>Sheet1!A518</f>
        <v>116</v>
      </c>
      <c r="B498" t="str">
        <f>IF(LEN(Sheet1!C515)=12, TRIM(RIGHT(Sheet1!C515,6)),B497)</f>
        <v>640186</v>
      </c>
      <c r="C498" t="str">
        <f>IF(Sheet1!Q517="",IF(Sheet1!R517="", "",Sheet1!R517),Sheet1!Q517)</f>
        <v/>
      </c>
      <c r="D498" t="str">
        <f t="shared" si="22"/>
        <v/>
      </c>
      <c r="E498" t="str">
        <f t="shared" si="21"/>
        <v/>
      </c>
      <c r="F498" s="7" t="str">
        <f>IFERROR(VLOOKUP(D498,Sheet1!A:U,3,0),"")</f>
        <v/>
      </c>
      <c r="G498" s="23" t="str">
        <f t="shared" si="23"/>
        <v/>
      </c>
    </row>
    <row r="499" spans="1:7" x14ac:dyDescent="0.25">
      <c r="A499">
        <f>Sheet1!A519</f>
        <v>116</v>
      </c>
      <c r="B499" t="str">
        <f>IF(LEN(Sheet1!C516)=12, TRIM(RIGHT(Sheet1!C516,6)),B498)</f>
        <v>640186</v>
      </c>
      <c r="C499" t="str">
        <f>IF(Sheet1!Q518="",IF(Sheet1!R518="", "",Sheet1!R518),Sheet1!Q518)</f>
        <v/>
      </c>
      <c r="D499" t="str">
        <f t="shared" si="22"/>
        <v/>
      </c>
      <c r="E499" t="str">
        <f t="shared" si="21"/>
        <v/>
      </c>
      <c r="F499" s="7" t="str">
        <f>IFERROR(VLOOKUP(D499,Sheet1!A:U,3,0),"")</f>
        <v/>
      </c>
      <c r="G499" s="23" t="str">
        <f t="shared" si="23"/>
        <v/>
      </c>
    </row>
    <row r="500" spans="1:7" x14ac:dyDescent="0.25">
      <c r="A500">
        <f>Sheet1!A520</f>
        <v>116</v>
      </c>
      <c r="B500" t="str">
        <f>IF(LEN(Sheet1!C517)=12, TRIM(RIGHT(Sheet1!C517,6)),B499)</f>
        <v>640186</v>
      </c>
      <c r="C500" t="str">
        <f>IF(Sheet1!Q519="",IF(Sheet1!R519="", "",Sheet1!R519),Sheet1!Q519)</f>
        <v/>
      </c>
      <c r="D500" t="str">
        <f t="shared" si="22"/>
        <v/>
      </c>
      <c r="E500" t="str">
        <f t="shared" si="21"/>
        <v/>
      </c>
      <c r="F500" s="7" t="str">
        <f>IFERROR(VLOOKUP(D500,Sheet1!A:U,3,0),"")</f>
        <v/>
      </c>
      <c r="G500" s="23" t="str">
        <f t="shared" si="23"/>
        <v/>
      </c>
    </row>
    <row r="501" spans="1:7" x14ac:dyDescent="0.25">
      <c r="A501">
        <f>Sheet1!A521</f>
        <v>117</v>
      </c>
      <c r="B501" t="str">
        <f>IF(LEN(Sheet1!C518)=12, TRIM(RIGHT(Sheet1!C518,6)),B500)</f>
        <v>640186</v>
      </c>
      <c r="C501" t="str">
        <f>IF(Sheet1!Q520="",IF(Sheet1!R520="", "",Sheet1!R520),Sheet1!Q520)</f>
        <v>08:00</v>
      </c>
      <c r="D501" t="str">
        <f t="shared" si="22"/>
        <v/>
      </c>
      <c r="E501" t="str">
        <f t="shared" si="21"/>
        <v/>
      </c>
      <c r="F501" s="7" t="str">
        <f>IFERROR(VLOOKUP(D501,Sheet1!A:U,3,0),"")</f>
        <v/>
      </c>
      <c r="G501" s="23" t="str">
        <f t="shared" si="23"/>
        <v/>
      </c>
    </row>
    <row r="502" spans="1:7" x14ac:dyDescent="0.25">
      <c r="A502">
        <f>Sheet1!A522</f>
        <v>117</v>
      </c>
      <c r="B502" t="str">
        <f>IF(LEN(Sheet1!C519)=12, TRIM(RIGHT(Sheet1!C519,6)),B501)</f>
        <v>640186</v>
      </c>
      <c r="C502" t="str">
        <f>IF(Sheet1!Q521="",IF(Sheet1!R521="", "",Sheet1!R521),Sheet1!Q521)</f>
        <v/>
      </c>
      <c r="D502" t="str">
        <f t="shared" si="22"/>
        <v/>
      </c>
      <c r="E502" t="str">
        <f t="shared" si="21"/>
        <v/>
      </c>
      <c r="F502" s="7" t="str">
        <f>IFERROR(VLOOKUP(D502,Sheet1!A:U,3,0),"")</f>
        <v/>
      </c>
      <c r="G502" s="23" t="str">
        <f t="shared" si="23"/>
        <v/>
      </c>
    </row>
    <row r="503" spans="1:7" x14ac:dyDescent="0.25">
      <c r="A503">
        <f>Sheet1!A523</f>
        <v>117</v>
      </c>
      <c r="B503" t="str">
        <f>IF(LEN(Sheet1!C520)=12, TRIM(RIGHT(Sheet1!C520,6)),B502)</f>
        <v>640186</v>
      </c>
      <c r="C503" t="str">
        <f>IF(Sheet1!Q522="",IF(Sheet1!R522="", "",Sheet1!R522),Sheet1!Q522)</f>
        <v/>
      </c>
      <c r="D503" t="str">
        <f t="shared" si="22"/>
        <v/>
      </c>
      <c r="E503" t="str">
        <f t="shared" si="21"/>
        <v/>
      </c>
      <c r="F503" s="7" t="str">
        <f>IFERROR(VLOOKUP(D503,Sheet1!A:U,3,0),"")</f>
        <v/>
      </c>
      <c r="G503" s="23" t="str">
        <f t="shared" si="23"/>
        <v/>
      </c>
    </row>
    <row r="504" spans="1:7" x14ac:dyDescent="0.25">
      <c r="A504">
        <f>Sheet1!A524</f>
        <v>117</v>
      </c>
      <c r="B504" t="str">
        <f>IF(LEN(Sheet1!C521)=12, TRIM(RIGHT(Sheet1!C521,6)),B503)</f>
        <v>640186</v>
      </c>
      <c r="C504" t="str">
        <f>IF(Sheet1!Q523="",IF(Sheet1!R523="", "",Sheet1!R523),Sheet1!Q523)</f>
        <v/>
      </c>
      <c r="D504" t="str">
        <f t="shared" si="22"/>
        <v/>
      </c>
      <c r="E504" t="str">
        <f t="shared" si="21"/>
        <v/>
      </c>
      <c r="F504" s="7" t="str">
        <f>IFERROR(VLOOKUP(D504,Sheet1!A:U,3,0),"")</f>
        <v/>
      </c>
      <c r="G504" s="23" t="str">
        <f t="shared" si="23"/>
        <v/>
      </c>
    </row>
    <row r="505" spans="1:7" x14ac:dyDescent="0.25">
      <c r="A505">
        <f>Sheet1!A525</f>
        <v>118</v>
      </c>
      <c r="B505" t="str">
        <f>IF(LEN(Sheet1!C522)=12, TRIM(RIGHT(Sheet1!C522,6)),B504)</f>
        <v>640186</v>
      </c>
      <c r="C505" t="str">
        <f>IF(Sheet1!Q524="",IF(Sheet1!R524="", "",Sheet1!R524),Sheet1!Q524)</f>
        <v>08:00</v>
      </c>
      <c r="D505" t="str">
        <f t="shared" si="22"/>
        <v/>
      </c>
      <c r="E505" t="str">
        <f t="shared" si="21"/>
        <v/>
      </c>
      <c r="F505" s="7" t="str">
        <f>IFERROR(VLOOKUP(D505,Sheet1!A:U,3,0),"")</f>
        <v/>
      </c>
      <c r="G505" s="23" t="str">
        <f t="shared" si="23"/>
        <v/>
      </c>
    </row>
    <row r="506" spans="1:7" x14ac:dyDescent="0.25">
      <c r="A506">
        <f>Sheet1!A526</f>
        <v>118</v>
      </c>
      <c r="B506" t="str">
        <f>IF(LEN(Sheet1!C523)=12, TRIM(RIGHT(Sheet1!C523,6)),B505)</f>
        <v>640186</v>
      </c>
      <c r="C506" t="str">
        <f>IF(Sheet1!Q525="",IF(Sheet1!R525="", "",Sheet1!R525),Sheet1!Q525)</f>
        <v/>
      </c>
      <c r="D506" t="str">
        <f t="shared" si="22"/>
        <v/>
      </c>
      <c r="E506" t="str">
        <f t="shared" si="21"/>
        <v/>
      </c>
      <c r="F506" s="7" t="str">
        <f>IFERROR(VLOOKUP(D506,Sheet1!A:U,3,0),"")</f>
        <v/>
      </c>
      <c r="G506" s="23" t="str">
        <f t="shared" si="23"/>
        <v/>
      </c>
    </row>
    <row r="507" spans="1:7" x14ac:dyDescent="0.25">
      <c r="A507">
        <f>Sheet1!A527</f>
        <v>118</v>
      </c>
      <c r="B507" t="str">
        <f>IF(LEN(Sheet1!C524)=12, TRIM(RIGHT(Sheet1!C524,6)),B506)</f>
        <v>640186</v>
      </c>
      <c r="C507" t="str">
        <f>IF(Sheet1!Q526="",IF(Sheet1!R526="", "",Sheet1!R526),Sheet1!Q526)</f>
        <v/>
      </c>
      <c r="D507" t="str">
        <f t="shared" si="22"/>
        <v/>
      </c>
      <c r="E507" t="str">
        <f t="shared" si="21"/>
        <v/>
      </c>
      <c r="F507" s="7" t="str">
        <f>IFERROR(VLOOKUP(D507,Sheet1!A:U,3,0),"")</f>
        <v/>
      </c>
      <c r="G507" s="23" t="str">
        <f t="shared" si="23"/>
        <v/>
      </c>
    </row>
    <row r="508" spans="1:7" x14ac:dyDescent="0.25">
      <c r="A508">
        <f>Sheet1!A528</f>
        <v>118</v>
      </c>
      <c r="B508" t="str">
        <f>IF(LEN(Sheet1!C525)=12, TRIM(RIGHT(Sheet1!C525,6)),B507)</f>
        <v>640186</v>
      </c>
      <c r="C508" t="str">
        <f>IF(Sheet1!Q527="",IF(Sheet1!R527="", "",Sheet1!R527),Sheet1!Q527)</f>
        <v/>
      </c>
      <c r="D508" t="str">
        <f t="shared" si="22"/>
        <v/>
      </c>
      <c r="E508" t="str">
        <f t="shared" si="21"/>
        <v/>
      </c>
      <c r="F508" s="7" t="str">
        <f>IFERROR(VLOOKUP(D508,Sheet1!A:U,3,0),"")</f>
        <v/>
      </c>
      <c r="G508" s="23" t="str">
        <f t="shared" si="23"/>
        <v/>
      </c>
    </row>
    <row r="509" spans="1:7" x14ac:dyDescent="0.25">
      <c r="A509">
        <f>Sheet1!A529</f>
        <v>119</v>
      </c>
      <c r="B509" t="str">
        <f>IF(LEN(Sheet1!C526)=12, TRIM(RIGHT(Sheet1!C526,6)),B508)</f>
        <v>640186</v>
      </c>
      <c r="C509" t="str">
        <f>IF(Sheet1!Q528="",IF(Sheet1!R528="", "",Sheet1!R528),Sheet1!Q528)</f>
        <v>08:00</v>
      </c>
      <c r="D509" t="str">
        <f t="shared" si="22"/>
        <v/>
      </c>
      <c r="E509" t="str">
        <f t="shared" si="21"/>
        <v/>
      </c>
      <c r="F509" s="7" t="str">
        <f>IFERROR(VLOOKUP(D509,Sheet1!A:U,3,0),"")</f>
        <v/>
      </c>
      <c r="G509" s="23" t="str">
        <f t="shared" si="23"/>
        <v/>
      </c>
    </row>
    <row r="510" spans="1:7" x14ac:dyDescent="0.25">
      <c r="A510">
        <f>Sheet1!A530</f>
        <v>119</v>
      </c>
      <c r="B510" t="str">
        <f>IF(LEN(Sheet1!C527)=12, TRIM(RIGHT(Sheet1!C527,6)),B509)</f>
        <v>640186</v>
      </c>
      <c r="C510" t="str">
        <f>IF(Sheet1!Q529="",IF(Sheet1!R529="", "",Sheet1!R529),Sheet1!Q529)</f>
        <v/>
      </c>
      <c r="D510" t="str">
        <f t="shared" si="22"/>
        <v/>
      </c>
      <c r="E510" t="str">
        <f t="shared" si="21"/>
        <v/>
      </c>
      <c r="F510" s="7" t="str">
        <f>IFERROR(VLOOKUP(D510,Sheet1!A:U,3,0),"")</f>
        <v/>
      </c>
      <c r="G510" s="23" t="str">
        <f t="shared" si="23"/>
        <v/>
      </c>
    </row>
    <row r="511" spans="1:7" x14ac:dyDescent="0.25">
      <c r="A511">
        <f>Sheet1!A531</f>
        <v>119</v>
      </c>
      <c r="B511" t="str">
        <f>IF(LEN(Sheet1!C528)=12, TRIM(RIGHT(Sheet1!C528,6)),B510)</f>
        <v>640186</v>
      </c>
      <c r="C511" t="str">
        <f>IF(Sheet1!Q530="",IF(Sheet1!R530="", "",Sheet1!R530),Sheet1!Q530)</f>
        <v/>
      </c>
      <c r="D511" t="str">
        <f t="shared" si="22"/>
        <v/>
      </c>
      <c r="E511" t="str">
        <f t="shared" si="21"/>
        <v/>
      </c>
      <c r="F511" s="7" t="str">
        <f>IFERROR(VLOOKUP(D511,Sheet1!A:U,3,0),"")</f>
        <v/>
      </c>
      <c r="G511" s="23" t="str">
        <f t="shared" si="23"/>
        <v/>
      </c>
    </row>
    <row r="512" spans="1:7" x14ac:dyDescent="0.25">
      <c r="A512">
        <f>Sheet1!A532</f>
        <v>119</v>
      </c>
      <c r="B512" t="str">
        <f>IF(LEN(Sheet1!C529)=12, TRIM(RIGHT(Sheet1!C529,6)),B511)</f>
        <v>640186</v>
      </c>
      <c r="C512" t="str">
        <f>IF(Sheet1!Q531="",IF(Sheet1!R531="", "",Sheet1!R531),Sheet1!Q531)</f>
        <v/>
      </c>
      <c r="D512" t="str">
        <f t="shared" si="22"/>
        <v/>
      </c>
      <c r="E512" t="str">
        <f t="shared" si="21"/>
        <v/>
      </c>
      <c r="F512" s="7" t="str">
        <f>IFERROR(VLOOKUP(D512,Sheet1!A:U,3,0),"")</f>
        <v/>
      </c>
      <c r="G512" s="23" t="str">
        <f t="shared" si="23"/>
        <v/>
      </c>
    </row>
    <row r="513" spans="1:7" x14ac:dyDescent="0.25">
      <c r="A513">
        <f>Sheet1!A533</f>
        <v>120</v>
      </c>
      <c r="B513" t="str">
        <f>IF(LEN(Sheet1!C530)=12, TRIM(RIGHT(Sheet1!C530,6)),B512)</f>
        <v>640186</v>
      </c>
      <c r="C513" t="str">
        <f>IF(Sheet1!Q532="",IF(Sheet1!R532="", "",Sheet1!R532),Sheet1!Q532)</f>
        <v>08:00</v>
      </c>
      <c r="D513" t="str">
        <f t="shared" si="22"/>
        <v/>
      </c>
      <c r="E513" t="str">
        <f t="shared" si="21"/>
        <v/>
      </c>
      <c r="F513" s="7" t="str">
        <f>IFERROR(VLOOKUP(D513,Sheet1!A:U,3,0),"")</f>
        <v/>
      </c>
      <c r="G513" s="23" t="str">
        <f t="shared" si="23"/>
        <v/>
      </c>
    </row>
    <row r="514" spans="1:7" x14ac:dyDescent="0.25">
      <c r="A514">
        <f>Sheet1!A534</f>
        <v>120</v>
      </c>
      <c r="B514" t="str">
        <f>IF(LEN(Sheet1!C531)=12, TRIM(RIGHT(Sheet1!C531,6)),B513)</f>
        <v>640186</v>
      </c>
      <c r="C514" t="str">
        <f>IF(Sheet1!Q533="",IF(Sheet1!R533="", "",Sheet1!R533),Sheet1!Q533)</f>
        <v/>
      </c>
      <c r="D514" t="str">
        <f t="shared" si="22"/>
        <v/>
      </c>
      <c r="E514" t="str">
        <f t="shared" ref="E514:E577" si="24">IFERROR(VLOOKUP(D514,A:C,2,0),"")</f>
        <v/>
      </c>
      <c r="F514" s="7" t="str">
        <f>IFERROR(VLOOKUP(D514,Sheet1!A:U,3,0),"")</f>
        <v/>
      </c>
      <c r="G514" s="23" t="str">
        <f t="shared" si="23"/>
        <v/>
      </c>
    </row>
    <row r="515" spans="1:7" x14ac:dyDescent="0.25">
      <c r="A515">
        <f>Sheet1!A535</f>
        <v>120</v>
      </c>
      <c r="B515" t="str">
        <f>IF(LEN(Sheet1!C532)=12, TRIM(RIGHT(Sheet1!C532,6)),B514)</f>
        <v>640186</v>
      </c>
      <c r="C515" t="str">
        <f>IF(Sheet1!Q534="",IF(Sheet1!R534="", "",Sheet1!R534),Sheet1!Q534)</f>
        <v/>
      </c>
      <c r="D515" t="str">
        <f t="shared" ref="D515:D578" si="25">IF(D514="","",IF(D514+1&gt;$H$2,"",D514+1))</f>
        <v/>
      </c>
      <c r="E515" t="str">
        <f t="shared" si="24"/>
        <v/>
      </c>
      <c r="F515" s="7" t="str">
        <f>IFERROR(VLOOKUP(D515,Sheet1!A:U,3,0),"")</f>
        <v/>
      </c>
      <c r="G515" s="23" t="str">
        <f t="shared" ref="G515:G578" si="26">IFERROR(VLOOKUP(D515,A:C,3,0),"")</f>
        <v/>
      </c>
    </row>
    <row r="516" spans="1:7" x14ac:dyDescent="0.25">
      <c r="A516">
        <f>Sheet1!A536</f>
        <v>120</v>
      </c>
      <c r="B516" t="str">
        <f>IF(LEN(Sheet1!C533)=12, TRIM(RIGHT(Sheet1!C533,6)),B515)</f>
        <v>640186</v>
      </c>
      <c r="C516" t="str">
        <f>IF(Sheet1!Q535="",IF(Sheet1!R535="", "",Sheet1!R535),Sheet1!Q535)</f>
        <v/>
      </c>
      <c r="D516" t="str">
        <f t="shared" si="25"/>
        <v/>
      </c>
      <c r="E516" t="str">
        <f t="shared" si="24"/>
        <v/>
      </c>
      <c r="F516" s="7" t="str">
        <f>IFERROR(VLOOKUP(D516,Sheet1!A:U,3,0),"")</f>
        <v/>
      </c>
      <c r="G516" s="23" t="str">
        <f t="shared" si="26"/>
        <v/>
      </c>
    </row>
    <row r="517" spans="1:7" x14ac:dyDescent="0.25">
      <c r="A517">
        <f>Sheet1!A537</f>
        <v>120</v>
      </c>
      <c r="B517" t="str">
        <f>IF(LEN(Sheet1!C534)=12, TRIM(RIGHT(Sheet1!C534,6)),B516)</f>
        <v>640186</v>
      </c>
      <c r="C517" t="str">
        <f>IF(Sheet1!Q536="",IF(Sheet1!R536="", "",Sheet1!R536),Sheet1!Q536)</f>
        <v>88:00</v>
      </c>
      <c r="D517" t="str">
        <f t="shared" si="25"/>
        <v/>
      </c>
      <c r="E517" t="str">
        <f t="shared" si="24"/>
        <v/>
      </c>
      <c r="F517" s="7" t="str">
        <f>IFERROR(VLOOKUP(D517,Sheet1!A:U,3,0),"")</f>
        <v/>
      </c>
      <c r="G517" s="23" t="str">
        <f t="shared" si="26"/>
        <v/>
      </c>
    </row>
    <row r="518" spans="1:7" x14ac:dyDescent="0.25">
      <c r="A518">
        <f>Sheet1!A538</f>
        <v>120</v>
      </c>
      <c r="B518" t="str">
        <f>IF(LEN(Sheet1!C535)=12, TRIM(RIGHT(Sheet1!C535,6)),B517)</f>
        <v>640186</v>
      </c>
      <c r="C518" t="str">
        <f>IF(Sheet1!Q537="",IF(Sheet1!R537="", "",Sheet1!R537),Sheet1!Q537)</f>
        <v/>
      </c>
      <c r="D518" t="str">
        <f t="shared" si="25"/>
        <v/>
      </c>
      <c r="E518" t="str">
        <f t="shared" si="24"/>
        <v/>
      </c>
      <c r="F518" s="7" t="str">
        <f>IFERROR(VLOOKUP(D518,Sheet1!A:U,3,0),"")</f>
        <v/>
      </c>
      <c r="G518" s="23" t="str">
        <f t="shared" si="26"/>
        <v/>
      </c>
    </row>
    <row r="519" spans="1:7" x14ac:dyDescent="0.25">
      <c r="A519">
        <f>Sheet1!A539</f>
        <v>120</v>
      </c>
      <c r="B519" t="str">
        <f>IF(LEN(Sheet1!C536)=12, TRIM(RIGHT(Sheet1!C536,6)),B518)</f>
        <v>640186</v>
      </c>
      <c r="C519" t="str">
        <f>IF(Sheet1!Q538="",IF(Sheet1!R538="", "",Sheet1!R538),Sheet1!Q538)</f>
        <v/>
      </c>
      <c r="D519" t="str">
        <f t="shared" si="25"/>
        <v/>
      </c>
      <c r="E519" t="str">
        <f t="shared" si="24"/>
        <v/>
      </c>
      <c r="F519" s="7" t="str">
        <f>IFERROR(VLOOKUP(D519,Sheet1!A:U,3,0),"")</f>
        <v/>
      </c>
      <c r="G519" s="23" t="str">
        <f t="shared" si="26"/>
        <v/>
      </c>
    </row>
    <row r="520" spans="1:7" x14ac:dyDescent="0.25">
      <c r="A520">
        <f>Sheet1!A540</f>
        <v>120</v>
      </c>
      <c r="B520" t="str">
        <f>IF(LEN(Sheet1!C537)=12, TRIM(RIGHT(Sheet1!C537,6)),B519)</f>
        <v>640186</v>
      </c>
      <c r="C520" t="str">
        <f>IF(Sheet1!Q539="",IF(Sheet1!R539="", "",Sheet1!R539),Sheet1!Q539)</f>
        <v/>
      </c>
      <c r="D520" t="str">
        <f t="shared" si="25"/>
        <v/>
      </c>
      <c r="E520" t="str">
        <f t="shared" si="24"/>
        <v/>
      </c>
      <c r="F520" s="7" t="str">
        <f>IFERROR(VLOOKUP(D520,Sheet1!A:U,3,0),"")</f>
        <v/>
      </c>
      <c r="G520" s="23" t="str">
        <f t="shared" si="26"/>
        <v/>
      </c>
    </row>
    <row r="521" spans="1:7" x14ac:dyDescent="0.25">
      <c r="A521">
        <f>Sheet1!A541</f>
        <v>120</v>
      </c>
      <c r="B521" t="str">
        <f>IF(LEN(Sheet1!C538)=12, TRIM(RIGHT(Sheet1!C538,6)),B520)</f>
        <v>640186</v>
      </c>
      <c r="C521" t="str">
        <f>IF(Sheet1!Q540="",IF(Sheet1!R540="", "",Sheet1!R540),Sheet1!Q540)</f>
        <v/>
      </c>
      <c r="D521" t="str">
        <f t="shared" si="25"/>
        <v/>
      </c>
      <c r="E521" t="str">
        <f t="shared" si="24"/>
        <v/>
      </c>
      <c r="F521" s="7" t="str">
        <f>IFERROR(VLOOKUP(D521,Sheet1!A:U,3,0),"")</f>
        <v/>
      </c>
      <c r="G521" s="23" t="str">
        <f t="shared" si="26"/>
        <v/>
      </c>
    </row>
    <row r="522" spans="1:7" x14ac:dyDescent="0.25">
      <c r="A522">
        <f>Sheet1!A542</f>
        <v>121</v>
      </c>
      <c r="B522" t="str">
        <f>IF(LEN(Sheet1!C539)=12, TRIM(RIGHT(Sheet1!C539,6)),B521)</f>
        <v>640187</v>
      </c>
      <c r="C522" t="str">
        <f>IF(Sheet1!Q541="",IF(Sheet1!R541="", "",Sheet1!R541),Sheet1!Q541)</f>
        <v>00:00</v>
      </c>
      <c r="D522" t="str">
        <f t="shared" si="25"/>
        <v/>
      </c>
      <c r="E522" t="str">
        <f t="shared" si="24"/>
        <v/>
      </c>
      <c r="F522" s="7" t="str">
        <f>IFERROR(VLOOKUP(D522,Sheet1!A:U,3,0),"")</f>
        <v/>
      </c>
      <c r="G522" s="23" t="str">
        <f t="shared" si="26"/>
        <v/>
      </c>
    </row>
    <row r="523" spans="1:7" x14ac:dyDescent="0.25">
      <c r="A523">
        <f>Sheet1!A543</f>
        <v>121</v>
      </c>
      <c r="B523" t="str">
        <f>IF(LEN(Sheet1!C540)=12, TRIM(RIGHT(Sheet1!C540,6)),B522)</f>
        <v>640187</v>
      </c>
      <c r="C523" t="str">
        <f>IF(Sheet1!Q542="",IF(Sheet1!R542="", "",Sheet1!R542),Sheet1!Q542)</f>
        <v/>
      </c>
      <c r="D523" t="str">
        <f t="shared" si="25"/>
        <v/>
      </c>
      <c r="E523" t="str">
        <f t="shared" si="24"/>
        <v/>
      </c>
      <c r="F523" s="7" t="str">
        <f>IFERROR(VLOOKUP(D523,Sheet1!A:U,3,0),"")</f>
        <v/>
      </c>
      <c r="G523" s="23" t="str">
        <f t="shared" si="26"/>
        <v/>
      </c>
    </row>
    <row r="524" spans="1:7" x14ac:dyDescent="0.25">
      <c r="A524">
        <f>Sheet1!A544</f>
        <v>121</v>
      </c>
      <c r="B524" t="str">
        <f>IF(LEN(Sheet1!C541)=12, TRIM(RIGHT(Sheet1!C541,6)),B523)</f>
        <v>640187</v>
      </c>
      <c r="C524" t="str">
        <f>IF(Sheet1!Q543="",IF(Sheet1!R543="", "",Sheet1!R543),Sheet1!Q543)</f>
        <v/>
      </c>
      <c r="D524" t="str">
        <f t="shared" si="25"/>
        <v/>
      </c>
      <c r="E524" t="str">
        <f t="shared" si="24"/>
        <v/>
      </c>
      <c r="F524" s="7" t="str">
        <f>IFERROR(VLOOKUP(D524,Sheet1!A:U,3,0),"")</f>
        <v/>
      </c>
      <c r="G524" s="23" t="str">
        <f t="shared" si="26"/>
        <v/>
      </c>
    </row>
    <row r="525" spans="1:7" x14ac:dyDescent="0.25">
      <c r="A525">
        <f>Sheet1!A545</f>
        <v>121</v>
      </c>
      <c r="B525" t="str">
        <f>IF(LEN(Sheet1!C542)=12, TRIM(RIGHT(Sheet1!C542,6)),B524)</f>
        <v>640187</v>
      </c>
      <c r="C525" t="str">
        <f>IF(Sheet1!Q544="",IF(Sheet1!R544="", "",Sheet1!R544),Sheet1!Q544)</f>
        <v/>
      </c>
      <c r="D525" t="str">
        <f t="shared" si="25"/>
        <v/>
      </c>
      <c r="E525" t="str">
        <f t="shared" si="24"/>
        <v/>
      </c>
      <c r="F525" s="7" t="str">
        <f>IFERROR(VLOOKUP(D525,Sheet1!A:U,3,0),"")</f>
        <v/>
      </c>
      <c r="G525" s="23" t="str">
        <f t="shared" si="26"/>
        <v/>
      </c>
    </row>
    <row r="526" spans="1:7" x14ac:dyDescent="0.25">
      <c r="A526">
        <f>Sheet1!A546</f>
        <v>122</v>
      </c>
      <c r="B526" t="str">
        <f>IF(LEN(Sheet1!C543)=12, TRIM(RIGHT(Sheet1!C543,6)),B525)</f>
        <v>640187</v>
      </c>
      <c r="C526" t="str">
        <f>IF(Sheet1!Q545="",IF(Sheet1!R545="", "",Sheet1!R545),Sheet1!Q545)</f>
        <v>00:00</v>
      </c>
      <c r="D526" t="str">
        <f t="shared" si="25"/>
        <v/>
      </c>
      <c r="E526" t="str">
        <f t="shared" si="24"/>
        <v/>
      </c>
      <c r="F526" s="7" t="str">
        <f>IFERROR(VLOOKUP(D526,Sheet1!A:U,3,0),"")</f>
        <v/>
      </c>
      <c r="G526" s="23" t="str">
        <f t="shared" si="26"/>
        <v/>
      </c>
    </row>
    <row r="527" spans="1:7" x14ac:dyDescent="0.25">
      <c r="A527">
        <f>Sheet1!A547</f>
        <v>122</v>
      </c>
      <c r="B527" t="str">
        <f>IF(LEN(Sheet1!C544)=12, TRIM(RIGHT(Sheet1!C544,6)),B526)</f>
        <v>640187</v>
      </c>
      <c r="C527" t="str">
        <f>IF(Sheet1!Q546="",IF(Sheet1!R546="", "",Sheet1!R546),Sheet1!Q546)</f>
        <v/>
      </c>
      <c r="D527" t="str">
        <f t="shared" si="25"/>
        <v/>
      </c>
      <c r="E527" t="str">
        <f t="shared" si="24"/>
        <v/>
      </c>
      <c r="F527" s="7" t="str">
        <f>IFERROR(VLOOKUP(D527,Sheet1!A:U,3,0),"")</f>
        <v/>
      </c>
      <c r="G527" s="23" t="str">
        <f t="shared" si="26"/>
        <v/>
      </c>
    </row>
    <row r="528" spans="1:7" x14ac:dyDescent="0.25">
      <c r="A528">
        <f>Sheet1!A548</f>
        <v>122</v>
      </c>
      <c r="B528" t="str">
        <f>IF(LEN(Sheet1!C545)=12, TRIM(RIGHT(Sheet1!C545,6)),B527)</f>
        <v>640187</v>
      </c>
      <c r="C528" t="str">
        <f>IF(Sheet1!Q547="",IF(Sheet1!R547="", "",Sheet1!R547),Sheet1!Q547)</f>
        <v/>
      </c>
      <c r="D528" t="str">
        <f t="shared" si="25"/>
        <v/>
      </c>
      <c r="E528" t="str">
        <f t="shared" si="24"/>
        <v/>
      </c>
      <c r="F528" s="7" t="str">
        <f>IFERROR(VLOOKUP(D528,Sheet1!A:U,3,0),"")</f>
        <v/>
      </c>
      <c r="G528" s="23" t="str">
        <f t="shared" si="26"/>
        <v/>
      </c>
    </row>
    <row r="529" spans="1:7" x14ac:dyDescent="0.25">
      <c r="A529">
        <f>Sheet1!A549</f>
        <v>122</v>
      </c>
      <c r="B529" t="str">
        <f>IF(LEN(Sheet1!C546)=12, TRIM(RIGHT(Sheet1!C546,6)),B528)</f>
        <v>640187</v>
      </c>
      <c r="C529" t="str">
        <f>IF(Sheet1!Q548="",IF(Sheet1!R548="", "",Sheet1!R548),Sheet1!Q548)</f>
        <v/>
      </c>
      <c r="D529" t="str">
        <f t="shared" si="25"/>
        <v/>
      </c>
      <c r="E529" t="str">
        <f t="shared" si="24"/>
        <v/>
      </c>
      <c r="F529" s="7" t="str">
        <f>IFERROR(VLOOKUP(D529,Sheet1!A:U,3,0),"")</f>
        <v/>
      </c>
      <c r="G529" s="23" t="str">
        <f t="shared" si="26"/>
        <v/>
      </c>
    </row>
    <row r="530" spans="1:7" x14ac:dyDescent="0.25">
      <c r="A530">
        <f>Sheet1!A550</f>
        <v>123</v>
      </c>
      <c r="B530" t="str">
        <f>IF(LEN(Sheet1!C547)=12, TRIM(RIGHT(Sheet1!C547,6)),B529)</f>
        <v>640187</v>
      </c>
      <c r="C530" t="str">
        <f>IF(Sheet1!Q549="",IF(Sheet1!R549="", "",Sheet1!R549),Sheet1!Q549)</f>
        <v>00:00</v>
      </c>
      <c r="D530" t="str">
        <f t="shared" si="25"/>
        <v/>
      </c>
      <c r="E530" t="str">
        <f t="shared" si="24"/>
        <v/>
      </c>
      <c r="F530" s="7" t="str">
        <f>IFERROR(VLOOKUP(D530,Sheet1!A:U,3,0),"")</f>
        <v/>
      </c>
      <c r="G530" s="23" t="str">
        <f t="shared" si="26"/>
        <v/>
      </c>
    </row>
    <row r="531" spans="1:7" x14ac:dyDescent="0.25">
      <c r="A531">
        <f>Sheet1!A551</f>
        <v>123</v>
      </c>
      <c r="B531" t="str">
        <f>IF(LEN(Sheet1!C548)=12, TRIM(RIGHT(Sheet1!C548,6)),B530)</f>
        <v>640187</v>
      </c>
      <c r="C531" t="str">
        <f>IF(Sheet1!Q550="",IF(Sheet1!R550="", "",Sheet1!R550),Sheet1!Q550)</f>
        <v/>
      </c>
      <c r="D531" t="str">
        <f t="shared" si="25"/>
        <v/>
      </c>
      <c r="E531" t="str">
        <f t="shared" si="24"/>
        <v/>
      </c>
      <c r="F531" s="7" t="str">
        <f>IFERROR(VLOOKUP(D531,Sheet1!A:U,3,0),"")</f>
        <v/>
      </c>
      <c r="G531" s="23" t="str">
        <f t="shared" si="26"/>
        <v/>
      </c>
    </row>
    <row r="532" spans="1:7" x14ac:dyDescent="0.25">
      <c r="A532">
        <f>Sheet1!A552</f>
        <v>123</v>
      </c>
      <c r="B532" t="str">
        <f>IF(LEN(Sheet1!C549)=12, TRIM(RIGHT(Sheet1!C549,6)),B531)</f>
        <v>640187</v>
      </c>
      <c r="C532" t="str">
        <f>IF(Sheet1!Q551="",IF(Sheet1!R551="", "",Sheet1!R551),Sheet1!Q551)</f>
        <v/>
      </c>
      <c r="D532" t="str">
        <f t="shared" si="25"/>
        <v/>
      </c>
      <c r="E532" t="str">
        <f t="shared" si="24"/>
        <v/>
      </c>
      <c r="F532" s="7" t="str">
        <f>IFERROR(VLOOKUP(D532,Sheet1!A:U,3,0),"")</f>
        <v/>
      </c>
      <c r="G532" s="23" t="str">
        <f t="shared" si="26"/>
        <v/>
      </c>
    </row>
    <row r="533" spans="1:7" x14ac:dyDescent="0.25">
      <c r="A533">
        <f>Sheet1!A553</f>
        <v>123</v>
      </c>
      <c r="B533" t="str">
        <f>IF(LEN(Sheet1!C550)=12, TRIM(RIGHT(Sheet1!C550,6)),B532)</f>
        <v>640187</v>
      </c>
      <c r="C533" t="str">
        <f>IF(Sheet1!Q552="",IF(Sheet1!R552="", "",Sheet1!R552),Sheet1!Q552)</f>
        <v/>
      </c>
      <c r="D533" t="str">
        <f t="shared" si="25"/>
        <v/>
      </c>
      <c r="E533" t="str">
        <f t="shared" si="24"/>
        <v/>
      </c>
      <c r="F533" s="7" t="str">
        <f>IFERROR(VLOOKUP(D533,Sheet1!A:U,3,0),"")</f>
        <v/>
      </c>
      <c r="G533" s="23" t="str">
        <f t="shared" si="26"/>
        <v/>
      </c>
    </row>
    <row r="534" spans="1:7" x14ac:dyDescent="0.25">
      <c r="A534">
        <f>Sheet1!A554</f>
        <v>124</v>
      </c>
      <c r="B534" t="str">
        <f>IF(LEN(Sheet1!C551)=12, TRIM(RIGHT(Sheet1!C551,6)),B533)</f>
        <v>640187</v>
      </c>
      <c r="C534" t="str">
        <f>IF(Sheet1!Q553="",IF(Sheet1!R553="", "",Sheet1!R553),Sheet1!Q553)</f>
        <v>08:00</v>
      </c>
      <c r="D534" t="str">
        <f t="shared" si="25"/>
        <v/>
      </c>
      <c r="E534" t="str">
        <f t="shared" si="24"/>
        <v/>
      </c>
      <c r="F534" s="7" t="str">
        <f>IFERROR(VLOOKUP(D534,Sheet1!A:U,3,0),"")</f>
        <v/>
      </c>
      <c r="G534" s="23" t="str">
        <f t="shared" si="26"/>
        <v/>
      </c>
    </row>
    <row r="535" spans="1:7" x14ac:dyDescent="0.25">
      <c r="A535">
        <f>Sheet1!A555</f>
        <v>124</v>
      </c>
      <c r="B535" t="str">
        <f>IF(LEN(Sheet1!C552)=12, TRIM(RIGHT(Sheet1!C552,6)),B534)</f>
        <v>640187</v>
      </c>
      <c r="C535" t="str">
        <f>IF(Sheet1!Q554="",IF(Sheet1!R554="", "",Sheet1!R554),Sheet1!Q554)</f>
        <v/>
      </c>
      <c r="D535" t="str">
        <f t="shared" si="25"/>
        <v/>
      </c>
      <c r="E535" t="str">
        <f t="shared" si="24"/>
        <v/>
      </c>
      <c r="F535" s="7" t="str">
        <f>IFERROR(VLOOKUP(D535,Sheet1!A:U,3,0),"")</f>
        <v/>
      </c>
      <c r="G535" s="23" t="str">
        <f t="shared" si="26"/>
        <v/>
      </c>
    </row>
    <row r="536" spans="1:7" x14ac:dyDescent="0.25">
      <c r="A536">
        <f>Sheet1!A556</f>
        <v>124</v>
      </c>
      <c r="B536" t="str">
        <f>IF(LEN(Sheet1!C553)=12, TRIM(RIGHT(Sheet1!C553,6)),B535)</f>
        <v>640187</v>
      </c>
      <c r="C536" t="str">
        <f>IF(Sheet1!Q555="",IF(Sheet1!R555="", "",Sheet1!R555),Sheet1!Q555)</f>
        <v/>
      </c>
      <c r="D536" t="str">
        <f t="shared" si="25"/>
        <v/>
      </c>
      <c r="E536" t="str">
        <f t="shared" si="24"/>
        <v/>
      </c>
      <c r="F536" s="7" t="str">
        <f>IFERROR(VLOOKUP(D536,Sheet1!A:U,3,0),"")</f>
        <v/>
      </c>
      <c r="G536" s="23" t="str">
        <f t="shared" si="26"/>
        <v/>
      </c>
    </row>
    <row r="537" spans="1:7" x14ac:dyDescent="0.25">
      <c r="A537">
        <f>Sheet1!A557</f>
        <v>124</v>
      </c>
      <c r="B537" t="str">
        <f>IF(LEN(Sheet1!C554)=12, TRIM(RIGHT(Sheet1!C554,6)),B536)</f>
        <v>640187</v>
      </c>
      <c r="C537" t="str">
        <f>IF(Sheet1!Q556="",IF(Sheet1!R556="", "",Sheet1!R556),Sheet1!Q556)</f>
        <v/>
      </c>
      <c r="D537" t="str">
        <f t="shared" si="25"/>
        <v/>
      </c>
      <c r="E537" t="str">
        <f t="shared" si="24"/>
        <v/>
      </c>
      <c r="F537" s="7" t="str">
        <f>IFERROR(VLOOKUP(D537,Sheet1!A:U,3,0),"")</f>
        <v/>
      </c>
      <c r="G537" s="23" t="str">
        <f t="shared" si="26"/>
        <v/>
      </c>
    </row>
    <row r="538" spans="1:7" x14ac:dyDescent="0.25">
      <c r="A538">
        <f>Sheet1!A558</f>
        <v>125</v>
      </c>
      <c r="B538" t="str">
        <f>IF(LEN(Sheet1!C555)=12, TRIM(RIGHT(Sheet1!C555,6)),B537)</f>
        <v>640187</v>
      </c>
      <c r="C538" t="str">
        <f>IF(Sheet1!Q557="",IF(Sheet1!R557="", "",Sheet1!R557),Sheet1!Q557)</f>
        <v>08:00</v>
      </c>
      <c r="D538" t="str">
        <f t="shared" si="25"/>
        <v/>
      </c>
      <c r="E538" t="str">
        <f t="shared" si="24"/>
        <v/>
      </c>
      <c r="F538" s="7" t="str">
        <f>IFERROR(VLOOKUP(D538,Sheet1!A:U,3,0),"")</f>
        <v/>
      </c>
      <c r="G538" s="23" t="str">
        <f t="shared" si="26"/>
        <v/>
      </c>
    </row>
    <row r="539" spans="1:7" x14ac:dyDescent="0.25">
      <c r="A539">
        <f>Sheet1!A559</f>
        <v>125</v>
      </c>
      <c r="B539" t="str">
        <f>IF(LEN(Sheet1!C556)=12, TRIM(RIGHT(Sheet1!C556,6)),B538)</f>
        <v>640187</v>
      </c>
      <c r="C539" t="str">
        <f>IF(Sheet1!Q558="",IF(Sheet1!R558="", "",Sheet1!R558),Sheet1!Q558)</f>
        <v/>
      </c>
      <c r="D539" t="str">
        <f t="shared" si="25"/>
        <v/>
      </c>
      <c r="E539" t="str">
        <f t="shared" si="24"/>
        <v/>
      </c>
      <c r="F539" s="7" t="str">
        <f>IFERROR(VLOOKUP(D539,Sheet1!A:U,3,0),"")</f>
        <v/>
      </c>
      <c r="G539" s="23" t="str">
        <f t="shared" si="26"/>
        <v/>
      </c>
    </row>
    <row r="540" spans="1:7" x14ac:dyDescent="0.25">
      <c r="A540">
        <f>Sheet1!A560</f>
        <v>125</v>
      </c>
      <c r="B540" t="str">
        <f>IF(LEN(Sheet1!C557)=12, TRIM(RIGHT(Sheet1!C557,6)),B539)</f>
        <v>640187</v>
      </c>
      <c r="C540" t="str">
        <f>IF(Sheet1!Q559="",IF(Sheet1!R559="", "",Sheet1!R559),Sheet1!Q559)</f>
        <v/>
      </c>
      <c r="D540" t="str">
        <f t="shared" si="25"/>
        <v/>
      </c>
      <c r="E540" t="str">
        <f t="shared" si="24"/>
        <v/>
      </c>
      <c r="F540" s="7" t="str">
        <f>IFERROR(VLOOKUP(D540,Sheet1!A:U,3,0),"")</f>
        <v/>
      </c>
      <c r="G540" s="23" t="str">
        <f t="shared" si="26"/>
        <v/>
      </c>
    </row>
    <row r="541" spans="1:7" x14ac:dyDescent="0.25">
      <c r="A541">
        <f>Sheet1!A561</f>
        <v>125</v>
      </c>
      <c r="B541" t="str">
        <f>IF(LEN(Sheet1!C558)=12, TRIM(RIGHT(Sheet1!C558,6)),B540)</f>
        <v>640187</v>
      </c>
      <c r="C541" t="str">
        <f>IF(Sheet1!Q560="",IF(Sheet1!R560="", "",Sheet1!R560),Sheet1!Q560)</f>
        <v/>
      </c>
      <c r="D541" t="str">
        <f t="shared" si="25"/>
        <v/>
      </c>
      <c r="E541" t="str">
        <f t="shared" si="24"/>
        <v/>
      </c>
      <c r="F541" s="7" t="str">
        <f>IFERROR(VLOOKUP(D541,Sheet1!A:U,3,0),"")</f>
        <v/>
      </c>
      <c r="G541" s="23" t="str">
        <f t="shared" si="26"/>
        <v/>
      </c>
    </row>
    <row r="542" spans="1:7" x14ac:dyDescent="0.25">
      <c r="A542">
        <f>Sheet1!A562</f>
        <v>126</v>
      </c>
      <c r="B542" t="str">
        <f>IF(LEN(Sheet1!C559)=12, TRIM(RIGHT(Sheet1!C559,6)),B541)</f>
        <v>640187</v>
      </c>
      <c r="C542" t="str">
        <f>IF(Sheet1!Q561="",IF(Sheet1!R561="", "",Sheet1!R561),Sheet1!Q561)</f>
        <v>08:00</v>
      </c>
      <c r="D542" t="str">
        <f t="shared" si="25"/>
        <v/>
      </c>
      <c r="E542" t="str">
        <f t="shared" si="24"/>
        <v/>
      </c>
      <c r="F542" s="7" t="str">
        <f>IFERROR(VLOOKUP(D542,Sheet1!A:U,3,0),"")</f>
        <v/>
      </c>
      <c r="G542" s="23" t="str">
        <f t="shared" si="26"/>
        <v/>
      </c>
    </row>
    <row r="543" spans="1:7" x14ac:dyDescent="0.25">
      <c r="A543">
        <f>Sheet1!A563</f>
        <v>126</v>
      </c>
      <c r="B543" t="str">
        <f>IF(LEN(Sheet1!C560)=12, TRIM(RIGHT(Sheet1!C560,6)),B542)</f>
        <v>640187</v>
      </c>
      <c r="C543" t="str">
        <f>IF(Sheet1!Q562="",IF(Sheet1!R562="", "",Sheet1!R562),Sheet1!Q562)</f>
        <v/>
      </c>
      <c r="D543" t="str">
        <f t="shared" si="25"/>
        <v/>
      </c>
      <c r="E543" t="str">
        <f t="shared" si="24"/>
        <v/>
      </c>
      <c r="F543" s="7" t="str">
        <f>IFERROR(VLOOKUP(D543,Sheet1!A:U,3,0),"")</f>
        <v/>
      </c>
      <c r="G543" s="23" t="str">
        <f t="shared" si="26"/>
        <v/>
      </c>
    </row>
    <row r="544" spans="1:7" x14ac:dyDescent="0.25">
      <c r="A544">
        <f>Sheet1!A564</f>
        <v>126</v>
      </c>
      <c r="B544" t="str">
        <f>IF(LEN(Sheet1!C561)=12, TRIM(RIGHT(Sheet1!C561,6)),B543)</f>
        <v>640187</v>
      </c>
      <c r="C544" t="str">
        <f>IF(Sheet1!Q563="",IF(Sheet1!R563="", "",Sheet1!R563),Sheet1!Q563)</f>
        <v/>
      </c>
      <c r="D544" t="str">
        <f t="shared" si="25"/>
        <v/>
      </c>
      <c r="E544" t="str">
        <f t="shared" si="24"/>
        <v/>
      </c>
      <c r="F544" s="7" t="str">
        <f>IFERROR(VLOOKUP(D544,Sheet1!A:U,3,0),"")</f>
        <v/>
      </c>
      <c r="G544" s="23" t="str">
        <f t="shared" si="26"/>
        <v/>
      </c>
    </row>
    <row r="545" spans="1:7" x14ac:dyDescent="0.25">
      <c r="A545">
        <f>Sheet1!A565</f>
        <v>126</v>
      </c>
      <c r="B545" t="str">
        <f>IF(LEN(Sheet1!C562)=12, TRIM(RIGHT(Sheet1!C562,6)),B544)</f>
        <v>640187</v>
      </c>
      <c r="C545" t="str">
        <f>IF(Sheet1!Q564="",IF(Sheet1!R564="", "",Sheet1!R564),Sheet1!Q564)</f>
        <v/>
      </c>
      <c r="D545" t="str">
        <f t="shared" si="25"/>
        <v/>
      </c>
      <c r="E545" t="str">
        <f t="shared" si="24"/>
        <v/>
      </c>
      <c r="F545" s="7" t="str">
        <f>IFERROR(VLOOKUP(D545,Sheet1!A:U,3,0),"")</f>
        <v/>
      </c>
      <c r="G545" s="23" t="str">
        <f t="shared" si="26"/>
        <v/>
      </c>
    </row>
    <row r="546" spans="1:7" x14ac:dyDescent="0.25">
      <c r="A546">
        <f>Sheet1!A566</f>
        <v>127</v>
      </c>
      <c r="B546" t="str">
        <f>IF(LEN(Sheet1!C563)=12, TRIM(RIGHT(Sheet1!C563,6)),B545)</f>
        <v>640187</v>
      </c>
      <c r="C546" t="str">
        <f>IF(Sheet1!Q565="",IF(Sheet1!R565="", "",Sheet1!R565),Sheet1!Q565)</f>
        <v>08:00</v>
      </c>
      <c r="D546" t="str">
        <f t="shared" si="25"/>
        <v/>
      </c>
      <c r="E546" t="str">
        <f t="shared" si="24"/>
        <v/>
      </c>
      <c r="F546" s="7" t="str">
        <f>IFERROR(VLOOKUP(D546,Sheet1!A:U,3,0),"")</f>
        <v/>
      </c>
      <c r="G546" s="23" t="str">
        <f t="shared" si="26"/>
        <v/>
      </c>
    </row>
    <row r="547" spans="1:7" x14ac:dyDescent="0.25">
      <c r="A547">
        <f>Sheet1!A567</f>
        <v>127</v>
      </c>
      <c r="B547" t="str">
        <f>IF(LEN(Sheet1!C564)=12, TRIM(RIGHT(Sheet1!C564,6)),B546)</f>
        <v>640187</v>
      </c>
      <c r="C547" t="str">
        <f>IF(Sheet1!Q566="",IF(Sheet1!R566="", "",Sheet1!R566),Sheet1!Q566)</f>
        <v/>
      </c>
      <c r="D547" t="str">
        <f t="shared" si="25"/>
        <v/>
      </c>
      <c r="E547" t="str">
        <f t="shared" si="24"/>
        <v/>
      </c>
      <c r="F547" s="7" t="str">
        <f>IFERROR(VLOOKUP(D547,Sheet1!A:U,3,0),"")</f>
        <v/>
      </c>
      <c r="G547" s="23" t="str">
        <f t="shared" si="26"/>
        <v/>
      </c>
    </row>
    <row r="548" spans="1:7" x14ac:dyDescent="0.25">
      <c r="A548">
        <f>Sheet1!A568</f>
        <v>127</v>
      </c>
      <c r="B548" t="str">
        <f>IF(LEN(Sheet1!C565)=12, TRIM(RIGHT(Sheet1!C565,6)),B547)</f>
        <v>640187</v>
      </c>
      <c r="C548" t="str">
        <f>IF(Sheet1!Q567="",IF(Sheet1!R567="", "",Sheet1!R567),Sheet1!Q567)</f>
        <v/>
      </c>
      <c r="D548" t="str">
        <f t="shared" si="25"/>
        <v/>
      </c>
      <c r="E548" t="str">
        <f t="shared" si="24"/>
        <v/>
      </c>
      <c r="F548" s="7" t="str">
        <f>IFERROR(VLOOKUP(D548,Sheet1!A:U,3,0),"")</f>
        <v/>
      </c>
      <c r="G548" s="23" t="str">
        <f t="shared" si="26"/>
        <v/>
      </c>
    </row>
    <row r="549" spans="1:7" x14ac:dyDescent="0.25">
      <c r="A549">
        <f>Sheet1!A569</f>
        <v>127</v>
      </c>
      <c r="B549" t="str">
        <f>IF(LEN(Sheet1!C566)=12, TRIM(RIGHT(Sheet1!C566,6)),B548)</f>
        <v>640187</v>
      </c>
      <c r="C549" t="str">
        <f>IF(Sheet1!Q568="",IF(Sheet1!R568="", "",Sheet1!R568),Sheet1!Q568)</f>
        <v/>
      </c>
      <c r="D549" t="str">
        <f t="shared" si="25"/>
        <v/>
      </c>
      <c r="E549" t="str">
        <f t="shared" si="24"/>
        <v/>
      </c>
      <c r="F549" s="7" t="str">
        <f>IFERROR(VLOOKUP(D549,Sheet1!A:U,3,0),"")</f>
        <v/>
      </c>
      <c r="G549" s="23" t="str">
        <f t="shared" si="26"/>
        <v/>
      </c>
    </row>
    <row r="550" spans="1:7" x14ac:dyDescent="0.25">
      <c r="A550">
        <f>Sheet1!A570</f>
        <v>128</v>
      </c>
      <c r="B550" t="str">
        <f>IF(LEN(Sheet1!C567)=12, TRIM(RIGHT(Sheet1!C567,6)),B549)</f>
        <v>640187</v>
      </c>
      <c r="C550" t="str">
        <f>IF(Sheet1!Q569="",IF(Sheet1!R569="", "",Sheet1!R569),Sheet1!Q569)</f>
        <v>08:00</v>
      </c>
      <c r="D550" t="str">
        <f t="shared" si="25"/>
        <v/>
      </c>
      <c r="E550" t="str">
        <f t="shared" si="24"/>
        <v/>
      </c>
      <c r="F550" s="7" t="str">
        <f>IFERROR(VLOOKUP(D550,Sheet1!A:U,3,0),"")</f>
        <v/>
      </c>
      <c r="G550" s="23" t="str">
        <f t="shared" si="26"/>
        <v/>
      </c>
    </row>
    <row r="551" spans="1:7" x14ac:dyDescent="0.25">
      <c r="A551">
        <f>Sheet1!A571</f>
        <v>128</v>
      </c>
      <c r="B551" t="str">
        <f>IF(LEN(Sheet1!C568)=12, TRIM(RIGHT(Sheet1!C568,6)),B550)</f>
        <v>640187</v>
      </c>
      <c r="C551" t="str">
        <f>IF(Sheet1!Q570="",IF(Sheet1!R570="", "",Sheet1!R570),Sheet1!Q570)</f>
        <v/>
      </c>
      <c r="D551" t="str">
        <f t="shared" si="25"/>
        <v/>
      </c>
      <c r="E551" t="str">
        <f t="shared" si="24"/>
        <v/>
      </c>
      <c r="F551" s="7" t="str">
        <f>IFERROR(VLOOKUP(D551,Sheet1!A:U,3,0),"")</f>
        <v/>
      </c>
      <c r="G551" s="23" t="str">
        <f t="shared" si="26"/>
        <v/>
      </c>
    </row>
    <row r="552" spans="1:7" x14ac:dyDescent="0.25">
      <c r="A552">
        <f>Sheet1!A572</f>
        <v>128</v>
      </c>
      <c r="B552" t="str">
        <f>IF(LEN(Sheet1!C569)=12, TRIM(RIGHT(Sheet1!C569,6)),B551)</f>
        <v>640187</v>
      </c>
      <c r="C552" t="str">
        <f>IF(Sheet1!Q571="",IF(Sheet1!R571="", "",Sheet1!R571),Sheet1!Q571)</f>
        <v/>
      </c>
      <c r="D552" t="str">
        <f t="shared" si="25"/>
        <v/>
      </c>
      <c r="E552" t="str">
        <f t="shared" si="24"/>
        <v/>
      </c>
      <c r="F552" s="7" t="str">
        <f>IFERROR(VLOOKUP(D552,Sheet1!A:U,3,0),"")</f>
        <v/>
      </c>
      <c r="G552" s="23" t="str">
        <f t="shared" si="26"/>
        <v/>
      </c>
    </row>
    <row r="553" spans="1:7" x14ac:dyDescent="0.25">
      <c r="A553">
        <f>Sheet1!A573</f>
        <v>128</v>
      </c>
      <c r="B553" t="str">
        <f>IF(LEN(Sheet1!C570)=12, TRIM(RIGHT(Sheet1!C570,6)),B552)</f>
        <v>640187</v>
      </c>
      <c r="C553" t="str">
        <f>IF(Sheet1!Q572="",IF(Sheet1!R572="", "",Sheet1!R572),Sheet1!Q572)</f>
        <v/>
      </c>
      <c r="D553" t="str">
        <f t="shared" si="25"/>
        <v/>
      </c>
      <c r="E553" t="str">
        <f t="shared" si="24"/>
        <v/>
      </c>
      <c r="F553" s="7" t="str">
        <f>IFERROR(VLOOKUP(D553,Sheet1!A:U,3,0),"")</f>
        <v/>
      </c>
      <c r="G553" s="23" t="str">
        <f t="shared" si="26"/>
        <v/>
      </c>
    </row>
    <row r="554" spans="1:7" x14ac:dyDescent="0.25">
      <c r="A554">
        <f>Sheet1!A574</f>
        <v>129</v>
      </c>
      <c r="B554" t="str">
        <f>IF(LEN(Sheet1!C571)=12, TRIM(RIGHT(Sheet1!C571,6)),B553)</f>
        <v>640187</v>
      </c>
      <c r="C554" t="str">
        <f>IF(Sheet1!Q573="",IF(Sheet1!R573="", "",Sheet1!R573),Sheet1!Q573)</f>
        <v>00:00</v>
      </c>
      <c r="D554" t="str">
        <f t="shared" si="25"/>
        <v/>
      </c>
      <c r="E554" t="str">
        <f t="shared" si="24"/>
        <v/>
      </c>
      <c r="F554" s="7" t="str">
        <f>IFERROR(VLOOKUP(D554,Sheet1!A:U,3,0),"")</f>
        <v/>
      </c>
      <c r="G554" s="23" t="str">
        <f t="shared" si="26"/>
        <v/>
      </c>
    </row>
    <row r="555" spans="1:7" x14ac:dyDescent="0.25">
      <c r="A555">
        <f>Sheet1!A575</f>
        <v>129</v>
      </c>
      <c r="B555" t="str">
        <f>IF(LEN(Sheet1!C572)=12, TRIM(RIGHT(Sheet1!C572,6)),B554)</f>
        <v>640187</v>
      </c>
      <c r="C555" t="str">
        <f>IF(Sheet1!Q574="",IF(Sheet1!R574="", "",Sheet1!R574),Sheet1!Q574)</f>
        <v/>
      </c>
      <c r="D555" t="str">
        <f t="shared" si="25"/>
        <v/>
      </c>
      <c r="E555" t="str">
        <f t="shared" si="24"/>
        <v/>
      </c>
      <c r="F555" s="7" t="str">
        <f>IFERROR(VLOOKUP(D555,Sheet1!A:U,3,0),"")</f>
        <v/>
      </c>
      <c r="G555" s="23" t="str">
        <f t="shared" si="26"/>
        <v/>
      </c>
    </row>
    <row r="556" spans="1:7" x14ac:dyDescent="0.25">
      <c r="A556">
        <f>Sheet1!A576</f>
        <v>129</v>
      </c>
      <c r="B556" t="str">
        <f>IF(LEN(Sheet1!C573)=12, TRIM(RIGHT(Sheet1!C573,6)),B555)</f>
        <v>640187</v>
      </c>
      <c r="C556" t="str">
        <f>IF(Sheet1!Q575="",IF(Sheet1!R575="", "",Sheet1!R575),Sheet1!Q575)</f>
        <v/>
      </c>
      <c r="D556" t="str">
        <f t="shared" si="25"/>
        <v/>
      </c>
      <c r="E556" t="str">
        <f t="shared" si="24"/>
        <v/>
      </c>
      <c r="F556" s="7" t="str">
        <f>IFERROR(VLOOKUP(D556,Sheet1!A:U,3,0),"")</f>
        <v/>
      </c>
      <c r="G556" s="23" t="str">
        <f t="shared" si="26"/>
        <v/>
      </c>
    </row>
    <row r="557" spans="1:7" x14ac:dyDescent="0.25">
      <c r="A557">
        <f>Sheet1!A577</f>
        <v>129</v>
      </c>
      <c r="B557" t="str">
        <f>IF(LEN(Sheet1!C574)=12, TRIM(RIGHT(Sheet1!C574,6)),B556)</f>
        <v>640187</v>
      </c>
      <c r="C557" t="str">
        <f>IF(Sheet1!Q576="",IF(Sheet1!R576="", "",Sheet1!R576),Sheet1!Q576)</f>
        <v/>
      </c>
      <c r="D557" t="str">
        <f t="shared" si="25"/>
        <v/>
      </c>
      <c r="E557" t="str">
        <f t="shared" si="24"/>
        <v/>
      </c>
      <c r="F557" s="7" t="str">
        <f>IFERROR(VLOOKUP(D557,Sheet1!A:U,3,0),"")</f>
        <v/>
      </c>
      <c r="G557" s="23" t="str">
        <f t="shared" si="26"/>
        <v/>
      </c>
    </row>
    <row r="558" spans="1:7" x14ac:dyDescent="0.25">
      <c r="A558">
        <f>Sheet1!A578</f>
        <v>130</v>
      </c>
      <c r="B558" t="str">
        <f>IF(LEN(Sheet1!C575)=12, TRIM(RIGHT(Sheet1!C575,6)),B557)</f>
        <v>640187</v>
      </c>
      <c r="C558" t="str">
        <f>IF(Sheet1!Q577="",IF(Sheet1!R577="", "",Sheet1!R577),Sheet1!Q577)</f>
        <v>08:00</v>
      </c>
      <c r="D558" t="str">
        <f t="shared" si="25"/>
        <v/>
      </c>
      <c r="E558" t="str">
        <f t="shared" si="24"/>
        <v/>
      </c>
      <c r="F558" s="7" t="str">
        <f>IFERROR(VLOOKUP(D558,Sheet1!A:U,3,0),"")</f>
        <v/>
      </c>
      <c r="G558" s="23" t="str">
        <f t="shared" si="26"/>
        <v/>
      </c>
    </row>
    <row r="559" spans="1:7" x14ac:dyDescent="0.25">
      <c r="A559">
        <f>Sheet1!A579</f>
        <v>130</v>
      </c>
      <c r="B559" t="str">
        <f>IF(LEN(Sheet1!C576)=12, TRIM(RIGHT(Sheet1!C576,6)),B558)</f>
        <v>640187</v>
      </c>
      <c r="C559" t="str">
        <f>IF(Sheet1!Q578="",IF(Sheet1!R578="", "",Sheet1!R578),Sheet1!Q578)</f>
        <v/>
      </c>
      <c r="D559" t="str">
        <f t="shared" si="25"/>
        <v/>
      </c>
      <c r="E559" t="str">
        <f t="shared" si="24"/>
        <v/>
      </c>
      <c r="F559" s="7" t="str">
        <f>IFERROR(VLOOKUP(D559,Sheet1!A:U,3,0),"")</f>
        <v/>
      </c>
      <c r="G559" s="23" t="str">
        <f t="shared" si="26"/>
        <v/>
      </c>
    </row>
    <row r="560" spans="1:7" x14ac:dyDescent="0.25">
      <c r="A560">
        <f>Sheet1!A580</f>
        <v>130</v>
      </c>
      <c r="B560" t="str">
        <f>IF(LEN(Sheet1!C577)=12, TRIM(RIGHT(Sheet1!C577,6)),B559)</f>
        <v>640187</v>
      </c>
      <c r="C560" t="str">
        <f>IF(Sheet1!Q579="",IF(Sheet1!R579="", "",Sheet1!R579),Sheet1!Q579)</f>
        <v/>
      </c>
      <c r="D560" t="str">
        <f t="shared" si="25"/>
        <v/>
      </c>
      <c r="E560" t="str">
        <f t="shared" si="24"/>
        <v/>
      </c>
      <c r="F560" s="7" t="str">
        <f>IFERROR(VLOOKUP(D560,Sheet1!A:U,3,0),"")</f>
        <v/>
      </c>
      <c r="G560" s="23" t="str">
        <f t="shared" si="26"/>
        <v/>
      </c>
    </row>
    <row r="561" spans="1:7" x14ac:dyDescent="0.25">
      <c r="A561">
        <f>Sheet1!A581</f>
        <v>130</v>
      </c>
      <c r="B561" t="str">
        <f>IF(LEN(Sheet1!C578)=12, TRIM(RIGHT(Sheet1!C578,6)),B560)</f>
        <v>640187</v>
      </c>
      <c r="C561" t="str">
        <f>IF(Sheet1!Q580="",IF(Sheet1!R580="", "",Sheet1!R580),Sheet1!Q580)</f>
        <v/>
      </c>
      <c r="D561" t="str">
        <f t="shared" si="25"/>
        <v/>
      </c>
      <c r="E561" t="str">
        <f t="shared" si="24"/>
        <v/>
      </c>
      <c r="F561" s="7" t="str">
        <f>IFERROR(VLOOKUP(D561,Sheet1!A:U,3,0),"")</f>
        <v/>
      </c>
      <c r="G561" s="23" t="str">
        <f t="shared" si="26"/>
        <v/>
      </c>
    </row>
    <row r="562" spans="1:7" x14ac:dyDescent="0.25">
      <c r="A562">
        <f>Sheet1!A582</f>
        <v>131</v>
      </c>
      <c r="B562" t="str">
        <f>IF(LEN(Sheet1!C579)=12, TRIM(RIGHT(Sheet1!C579,6)),B561)</f>
        <v>640187</v>
      </c>
      <c r="C562" t="str">
        <f>IF(Sheet1!Q581="",IF(Sheet1!R581="", "",Sheet1!R581),Sheet1!Q581)</f>
        <v>08:00</v>
      </c>
      <c r="D562" t="str">
        <f t="shared" si="25"/>
        <v/>
      </c>
      <c r="E562" t="str">
        <f t="shared" si="24"/>
        <v/>
      </c>
      <c r="F562" s="7" t="str">
        <f>IFERROR(VLOOKUP(D562,Sheet1!A:U,3,0),"")</f>
        <v/>
      </c>
      <c r="G562" s="23" t="str">
        <f t="shared" si="26"/>
        <v/>
      </c>
    </row>
    <row r="563" spans="1:7" x14ac:dyDescent="0.25">
      <c r="A563">
        <f>Sheet1!A583</f>
        <v>131</v>
      </c>
      <c r="B563" t="str">
        <f>IF(LEN(Sheet1!C580)=12, TRIM(RIGHT(Sheet1!C580,6)),B562)</f>
        <v>640187</v>
      </c>
      <c r="C563" t="str">
        <f>IF(Sheet1!Q582="",IF(Sheet1!R582="", "",Sheet1!R582),Sheet1!Q582)</f>
        <v/>
      </c>
      <c r="D563" t="str">
        <f t="shared" si="25"/>
        <v/>
      </c>
      <c r="E563" t="str">
        <f t="shared" si="24"/>
        <v/>
      </c>
      <c r="F563" s="7" t="str">
        <f>IFERROR(VLOOKUP(D563,Sheet1!A:U,3,0),"")</f>
        <v/>
      </c>
      <c r="G563" s="23" t="str">
        <f t="shared" si="26"/>
        <v/>
      </c>
    </row>
    <row r="564" spans="1:7" x14ac:dyDescent="0.25">
      <c r="A564">
        <f>Sheet1!A584</f>
        <v>131</v>
      </c>
      <c r="B564" t="str">
        <f>IF(LEN(Sheet1!C581)=12, TRIM(RIGHT(Sheet1!C581,6)),B563)</f>
        <v>640187</v>
      </c>
      <c r="C564" t="str">
        <f>IF(Sheet1!Q583="",IF(Sheet1!R583="", "",Sheet1!R583),Sheet1!Q583)</f>
        <v/>
      </c>
      <c r="D564" t="str">
        <f t="shared" si="25"/>
        <v/>
      </c>
      <c r="E564" t="str">
        <f t="shared" si="24"/>
        <v/>
      </c>
      <c r="F564" s="7" t="str">
        <f>IFERROR(VLOOKUP(D564,Sheet1!A:U,3,0),"")</f>
        <v/>
      </c>
      <c r="G564" s="23" t="str">
        <f t="shared" si="26"/>
        <v/>
      </c>
    </row>
    <row r="565" spans="1:7" x14ac:dyDescent="0.25">
      <c r="A565">
        <f>Sheet1!A585</f>
        <v>131</v>
      </c>
      <c r="B565" t="str">
        <f>IF(LEN(Sheet1!C582)=12, TRIM(RIGHT(Sheet1!C582,6)),B564)</f>
        <v>640187</v>
      </c>
      <c r="C565" t="str">
        <f>IF(Sheet1!Q584="",IF(Sheet1!R584="", "",Sheet1!R584),Sheet1!Q584)</f>
        <v/>
      </c>
      <c r="D565" t="str">
        <f t="shared" si="25"/>
        <v/>
      </c>
      <c r="E565" t="str">
        <f t="shared" si="24"/>
        <v/>
      </c>
      <c r="F565" s="7" t="str">
        <f>IFERROR(VLOOKUP(D565,Sheet1!A:U,3,0),"")</f>
        <v/>
      </c>
      <c r="G565" s="23" t="str">
        <f t="shared" si="26"/>
        <v/>
      </c>
    </row>
    <row r="566" spans="1:7" x14ac:dyDescent="0.25">
      <c r="A566">
        <f>Sheet1!A586</f>
        <v>132</v>
      </c>
      <c r="B566" t="str">
        <f>IF(LEN(Sheet1!C583)=12, TRIM(RIGHT(Sheet1!C583,6)),B565)</f>
        <v>640187</v>
      </c>
      <c r="C566" t="str">
        <f>IF(Sheet1!Q585="",IF(Sheet1!R585="", "",Sheet1!R585),Sheet1!Q585)</f>
        <v>08:00</v>
      </c>
      <c r="D566" t="str">
        <f t="shared" si="25"/>
        <v/>
      </c>
      <c r="E566" t="str">
        <f t="shared" si="24"/>
        <v/>
      </c>
      <c r="F566" s="7" t="str">
        <f>IFERROR(VLOOKUP(D566,Sheet1!A:U,3,0),"")</f>
        <v/>
      </c>
      <c r="G566" s="23" t="str">
        <f t="shared" si="26"/>
        <v/>
      </c>
    </row>
    <row r="567" spans="1:7" x14ac:dyDescent="0.25">
      <c r="A567">
        <f>Sheet1!A587</f>
        <v>132</v>
      </c>
      <c r="B567" t="str">
        <f>IF(LEN(Sheet1!C584)=12, TRIM(RIGHT(Sheet1!C584,6)),B566)</f>
        <v>640187</v>
      </c>
      <c r="C567" t="str">
        <f>IF(Sheet1!Q586="",IF(Sheet1!R586="", "",Sheet1!R586),Sheet1!Q586)</f>
        <v/>
      </c>
      <c r="D567" t="str">
        <f t="shared" si="25"/>
        <v/>
      </c>
      <c r="E567" t="str">
        <f t="shared" si="24"/>
        <v/>
      </c>
      <c r="F567" s="7" t="str">
        <f>IFERROR(VLOOKUP(D567,Sheet1!A:U,3,0),"")</f>
        <v/>
      </c>
      <c r="G567" s="23" t="str">
        <f t="shared" si="26"/>
        <v/>
      </c>
    </row>
    <row r="568" spans="1:7" x14ac:dyDescent="0.25">
      <c r="A568">
        <f>Sheet1!A588</f>
        <v>132</v>
      </c>
      <c r="B568" t="str">
        <f>IF(LEN(Sheet1!C585)=12, TRIM(RIGHT(Sheet1!C585,6)),B567)</f>
        <v>640187</v>
      </c>
      <c r="C568" t="str">
        <f>IF(Sheet1!Q587="",IF(Sheet1!R587="", "",Sheet1!R587),Sheet1!Q587)</f>
        <v/>
      </c>
      <c r="D568" t="str">
        <f t="shared" si="25"/>
        <v/>
      </c>
      <c r="E568" t="str">
        <f t="shared" si="24"/>
        <v/>
      </c>
      <c r="F568" s="7" t="str">
        <f>IFERROR(VLOOKUP(D568,Sheet1!A:U,3,0),"")</f>
        <v/>
      </c>
      <c r="G568" s="23" t="str">
        <f t="shared" si="26"/>
        <v/>
      </c>
    </row>
    <row r="569" spans="1:7" x14ac:dyDescent="0.25">
      <c r="A569">
        <f>Sheet1!A589</f>
        <v>132</v>
      </c>
      <c r="B569" t="str">
        <f>IF(LEN(Sheet1!C586)=12, TRIM(RIGHT(Sheet1!C586,6)),B568)</f>
        <v>640187</v>
      </c>
      <c r="C569" t="str">
        <f>IF(Sheet1!Q588="",IF(Sheet1!R588="", "",Sheet1!R588),Sheet1!Q588)</f>
        <v/>
      </c>
      <c r="D569" t="str">
        <f t="shared" si="25"/>
        <v/>
      </c>
      <c r="E569" t="str">
        <f t="shared" si="24"/>
        <v/>
      </c>
      <c r="F569" s="7" t="str">
        <f>IFERROR(VLOOKUP(D569,Sheet1!A:U,3,0),"")</f>
        <v/>
      </c>
      <c r="G569" s="23" t="str">
        <f t="shared" si="26"/>
        <v/>
      </c>
    </row>
    <row r="570" spans="1:7" x14ac:dyDescent="0.25">
      <c r="A570">
        <f>Sheet1!A590</f>
        <v>133</v>
      </c>
      <c r="B570" t="str">
        <f>IF(LEN(Sheet1!C587)=12, TRIM(RIGHT(Sheet1!C587,6)),B569)</f>
        <v>640187</v>
      </c>
      <c r="C570" t="str">
        <f>IF(Sheet1!Q589="",IF(Sheet1!R589="", "",Sheet1!R589),Sheet1!Q589)</f>
        <v>08:00</v>
      </c>
      <c r="D570" t="str">
        <f t="shared" si="25"/>
        <v/>
      </c>
      <c r="E570" t="str">
        <f t="shared" si="24"/>
        <v/>
      </c>
      <c r="F570" s="7" t="str">
        <f>IFERROR(VLOOKUP(D570,Sheet1!A:U,3,0),"")</f>
        <v/>
      </c>
      <c r="G570" s="23" t="str">
        <f t="shared" si="26"/>
        <v/>
      </c>
    </row>
    <row r="571" spans="1:7" x14ac:dyDescent="0.25">
      <c r="A571">
        <f>Sheet1!A591</f>
        <v>133</v>
      </c>
      <c r="B571" t="str">
        <f>IF(LEN(Sheet1!C588)=12, TRIM(RIGHT(Sheet1!C588,6)),B570)</f>
        <v>640187</v>
      </c>
      <c r="C571" t="str">
        <f>IF(Sheet1!Q590="",IF(Sheet1!R590="", "",Sheet1!R590),Sheet1!Q590)</f>
        <v/>
      </c>
      <c r="D571" t="str">
        <f t="shared" si="25"/>
        <v/>
      </c>
      <c r="E571" t="str">
        <f t="shared" si="24"/>
        <v/>
      </c>
      <c r="F571" s="7" t="str">
        <f>IFERROR(VLOOKUP(D571,Sheet1!A:U,3,0),"")</f>
        <v/>
      </c>
      <c r="G571" s="23" t="str">
        <f t="shared" si="26"/>
        <v/>
      </c>
    </row>
    <row r="572" spans="1:7" x14ac:dyDescent="0.25">
      <c r="A572">
        <f>Sheet1!A592</f>
        <v>133</v>
      </c>
      <c r="B572" t="str">
        <f>IF(LEN(Sheet1!C589)=12, TRIM(RIGHT(Sheet1!C589,6)),B571)</f>
        <v>640187</v>
      </c>
      <c r="C572" t="str">
        <f>IF(Sheet1!Q591="",IF(Sheet1!R591="", "",Sheet1!R591),Sheet1!Q591)</f>
        <v/>
      </c>
      <c r="D572" t="str">
        <f t="shared" si="25"/>
        <v/>
      </c>
      <c r="E572" t="str">
        <f t="shared" si="24"/>
        <v/>
      </c>
      <c r="F572" s="7" t="str">
        <f>IFERROR(VLOOKUP(D572,Sheet1!A:U,3,0),"")</f>
        <v/>
      </c>
      <c r="G572" s="23" t="str">
        <f t="shared" si="26"/>
        <v/>
      </c>
    </row>
    <row r="573" spans="1:7" x14ac:dyDescent="0.25">
      <c r="A573">
        <f>Sheet1!A593</f>
        <v>133</v>
      </c>
      <c r="B573" t="str">
        <f>IF(LEN(Sheet1!C590)=12, TRIM(RIGHT(Sheet1!C590,6)),B572)</f>
        <v>640187</v>
      </c>
      <c r="C573" t="str">
        <f>IF(Sheet1!Q592="",IF(Sheet1!R592="", "",Sheet1!R592),Sheet1!Q592)</f>
        <v/>
      </c>
      <c r="D573" t="str">
        <f t="shared" si="25"/>
        <v/>
      </c>
      <c r="E573" t="str">
        <f t="shared" si="24"/>
        <v/>
      </c>
      <c r="F573" s="7" t="str">
        <f>IFERROR(VLOOKUP(D573,Sheet1!A:U,3,0),"")</f>
        <v/>
      </c>
      <c r="G573" s="23" t="str">
        <f t="shared" si="26"/>
        <v/>
      </c>
    </row>
    <row r="574" spans="1:7" x14ac:dyDescent="0.25">
      <c r="A574">
        <f>Sheet1!A594</f>
        <v>134</v>
      </c>
      <c r="B574" t="str">
        <f>IF(LEN(Sheet1!C591)=12, TRIM(RIGHT(Sheet1!C591,6)),B573)</f>
        <v>640187</v>
      </c>
      <c r="C574" t="str">
        <f>IF(Sheet1!Q593="",IF(Sheet1!R593="", "",Sheet1!R593),Sheet1!Q593)</f>
        <v>08:00</v>
      </c>
      <c r="D574" t="str">
        <f t="shared" si="25"/>
        <v/>
      </c>
      <c r="E574" t="str">
        <f t="shared" si="24"/>
        <v/>
      </c>
      <c r="F574" s="7" t="str">
        <f>IFERROR(VLOOKUP(D574,Sheet1!A:U,3,0),"")</f>
        <v/>
      </c>
      <c r="G574" s="23" t="str">
        <f t="shared" si="26"/>
        <v/>
      </c>
    </row>
    <row r="575" spans="1:7" x14ac:dyDescent="0.25">
      <c r="A575">
        <f>Sheet1!A595</f>
        <v>134</v>
      </c>
      <c r="B575" t="str">
        <f>IF(LEN(Sheet1!C592)=12, TRIM(RIGHT(Sheet1!C592,6)),B574)</f>
        <v>640187</v>
      </c>
      <c r="C575" t="str">
        <f>IF(Sheet1!Q594="",IF(Sheet1!R594="", "",Sheet1!R594),Sheet1!Q594)</f>
        <v/>
      </c>
      <c r="D575" t="str">
        <f t="shared" si="25"/>
        <v/>
      </c>
      <c r="E575" t="str">
        <f t="shared" si="24"/>
        <v/>
      </c>
      <c r="F575" s="7" t="str">
        <f>IFERROR(VLOOKUP(D575,Sheet1!A:U,3,0),"")</f>
        <v/>
      </c>
      <c r="G575" s="23" t="str">
        <f t="shared" si="26"/>
        <v/>
      </c>
    </row>
    <row r="576" spans="1:7" x14ac:dyDescent="0.25">
      <c r="A576">
        <f>Sheet1!A596</f>
        <v>134</v>
      </c>
      <c r="B576" t="str">
        <f>IF(LEN(Sheet1!C593)=12, TRIM(RIGHT(Sheet1!C593,6)),B575)</f>
        <v>640187</v>
      </c>
      <c r="C576" t="str">
        <f>IF(Sheet1!Q595="",IF(Sheet1!R595="", "",Sheet1!R595),Sheet1!Q595)</f>
        <v/>
      </c>
      <c r="D576" t="str">
        <f t="shared" si="25"/>
        <v/>
      </c>
      <c r="E576" t="str">
        <f t="shared" si="24"/>
        <v/>
      </c>
      <c r="F576" s="7" t="str">
        <f>IFERROR(VLOOKUP(D576,Sheet1!A:U,3,0),"")</f>
        <v/>
      </c>
      <c r="G576" s="23" t="str">
        <f t="shared" si="26"/>
        <v/>
      </c>
    </row>
    <row r="577" spans="1:7" x14ac:dyDescent="0.25">
      <c r="A577">
        <f>Sheet1!A597</f>
        <v>134</v>
      </c>
      <c r="B577" t="str">
        <f>IF(LEN(Sheet1!C594)=12, TRIM(RIGHT(Sheet1!C594,6)),B576)</f>
        <v>640187</v>
      </c>
      <c r="C577" t="str">
        <f>IF(Sheet1!Q596="",IF(Sheet1!R596="", "",Sheet1!R596),Sheet1!Q596)</f>
        <v/>
      </c>
      <c r="D577" t="str">
        <f t="shared" si="25"/>
        <v/>
      </c>
      <c r="E577" t="str">
        <f t="shared" si="24"/>
        <v/>
      </c>
      <c r="F577" s="7" t="str">
        <f>IFERROR(VLOOKUP(D577,Sheet1!A:U,3,0),"")</f>
        <v/>
      </c>
      <c r="G577" s="23" t="str">
        <f t="shared" si="26"/>
        <v/>
      </c>
    </row>
    <row r="578" spans="1:7" x14ac:dyDescent="0.25">
      <c r="A578">
        <f>Sheet1!A598</f>
        <v>135</v>
      </c>
      <c r="B578" t="str">
        <f>IF(LEN(Sheet1!C595)=12, TRIM(RIGHT(Sheet1!C595,6)),B577)</f>
        <v>640187</v>
      </c>
      <c r="C578" t="str">
        <f>IF(Sheet1!Q597="",IF(Sheet1!R597="", "",Sheet1!R597),Sheet1!Q597)</f>
        <v>08:00</v>
      </c>
      <c r="D578" t="str">
        <f t="shared" si="25"/>
        <v/>
      </c>
      <c r="E578" t="str">
        <f t="shared" ref="E578:E641" si="27">IFERROR(VLOOKUP(D578,A:C,2,0),"")</f>
        <v/>
      </c>
      <c r="F578" s="7" t="str">
        <f>IFERROR(VLOOKUP(D578,Sheet1!A:U,3,0),"")</f>
        <v/>
      </c>
      <c r="G578" s="23" t="str">
        <f t="shared" si="26"/>
        <v/>
      </c>
    </row>
    <row r="579" spans="1:7" x14ac:dyDescent="0.25">
      <c r="A579">
        <f>Sheet1!A599</f>
        <v>135</v>
      </c>
      <c r="B579" t="str">
        <f>IF(LEN(Sheet1!C596)=12, TRIM(RIGHT(Sheet1!C596,6)),B578)</f>
        <v>640187</v>
      </c>
      <c r="C579" t="str">
        <f>IF(Sheet1!Q598="",IF(Sheet1!R598="", "",Sheet1!R598),Sheet1!Q598)</f>
        <v/>
      </c>
      <c r="D579" t="str">
        <f t="shared" ref="D579:D642" si="28">IF(D578="","",IF(D578+1&gt;$H$2,"",D578+1))</f>
        <v/>
      </c>
      <c r="E579" t="str">
        <f t="shared" si="27"/>
        <v/>
      </c>
      <c r="F579" s="7" t="str">
        <f>IFERROR(VLOOKUP(D579,Sheet1!A:U,3,0),"")</f>
        <v/>
      </c>
      <c r="G579" s="23" t="str">
        <f t="shared" ref="G579:G642" si="29">IFERROR(VLOOKUP(D579,A:C,3,0),"")</f>
        <v/>
      </c>
    </row>
    <row r="580" spans="1:7" x14ac:dyDescent="0.25">
      <c r="A580">
        <f>Sheet1!A600</f>
        <v>135</v>
      </c>
      <c r="B580" t="str">
        <f>IF(LEN(Sheet1!C597)=12, TRIM(RIGHT(Sheet1!C597,6)),B579)</f>
        <v>640187</v>
      </c>
      <c r="C580" t="str">
        <f>IF(Sheet1!Q599="",IF(Sheet1!R599="", "",Sheet1!R599),Sheet1!Q599)</f>
        <v/>
      </c>
      <c r="D580" t="str">
        <f t="shared" si="28"/>
        <v/>
      </c>
      <c r="E580" t="str">
        <f t="shared" si="27"/>
        <v/>
      </c>
      <c r="F580" s="7" t="str">
        <f>IFERROR(VLOOKUP(D580,Sheet1!A:U,3,0),"")</f>
        <v/>
      </c>
      <c r="G580" s="23" t="str">
        <f t="shared" si="29"/>
        <v/>
      </c>
    </row>
    <row r="581" spans="1:7" x14ac:dyDescent="0.25">
      <c r="A581">
        <f>Sheet1!A601</f>
        <v>135</v>
      </c>
      <c r="B581" t="str">
        <f>IF(LEN(Sheet1!C598)=12, TRIM(RIGHT(Sheet1!C598,6)),B580)</f>
        <v>640187</v>
      </c>
      <c r="C581" t="str">
        <f>IF(Sheet1!Q600="",IF(Sheet1!R600="", "",Sheet1!R600),Sheet1!Q600)</f>
        <v/>
      </c>
      <c r="D581" t="str">
        <f t="shared" si="28"/>
        <v/>
      </c>
      <c r="E581" t="str">
        <f t="shared" si="27"/>
        <v/>
      </c>
      <c r="F581" s="7" t="str">
        <f>IFERROR(VLOOKUP(D581,Sheet1!A:U,3,0),"")</f>
        <v/>
      </c>
      <c r="G581" s="23" t="str">
        <f t="shared" si="29"/>
        <v/>
      </c>
    </row>
    <row r="582" spans="1:7" x14ac:dyDescent="0.25">
      <c r="A582">
        <f>Sheet1!A602</f>
        <v>135</v>
      </c>
      <c r="B582" t="str">
        <f>IF(LEN(Sheet1!C599)=12, TRIM(RIGHT(Sheet1!C599,6)),B581)</f>
        <v>640187</v>
      </c>
      <c r="C582" t="str">
        <f>IF(Sheet1!Q601="",IF(Sheet1!R601="", "",Sheet1!R601),Sheet1!Q601)</f>
        <v>88:00</v>
      </c>
      <c r="D582" t="str">
        <f t="shared" si="28"/>
        <v/>
      </c>
      <c r="E582" t="str">
        <f t="shared" si="27"/>
        <v/>
      </c>
      <c r="F582" s="7" t="str">
        <f>IFERROR(VLOOKUP(D582,Sheet1!A:U,3,0),"")</f>
        <v/>
      </c>
      <c r="G582" s="23" t="str">
        <f t="shared" si="29"/>
        <v/>
      </c>
    </row>
    <row r="583" spans="1:7" x14ac:dyDescent="0.25">
      <c r="A583">
        <f>Sheet1!A603</f>
        <v>135</v>
      </c>
      <c r="B583" t="str">
        <f>IF(LEN(Sheet1!C600)=12, TRIM(RIGHT(Sheet1!C600,6)),B582)</f>
        <v>640187</v>
      </c>
      <c r="C583" t="str">
        <f>IF(Sheet1!Q602="",IF(Sheet1!R602="", "",Sheet1!R602),Sheet1!Q602)</f>
        <v/>
      </c>
      <c r="D583" t="str">
        <f t="shared" si="28"/>
        <v/>
      </c>
      <c r="E583" t="str">
        <f t="shared" si="27"/>
        <v/>
      </c>
      <c r="F583" s="7" t="str">
        <f>IFERROR(VLOOKUP(D583,Sheet1!A:U,3,0),"")</f>
        <v/>
      </c>
      <c r="G583" s="23" t="str">
        <f t="shared" si="29"/>
        <v/>
      </c>
    </row>
    <row r="584" spans="1:7" x14ac:dyDescent="0.25">
      <c r="A584">
        <f>Sheet1!A604</f>
        <v>135</v>
      </c>
      <c r="B584" t="str">
        <f>IF(LEN(Sheet1!C601)=12, TRIM(RIGHT(Sheet1!C601,6)),B583)</f>
        <v>640187</v>
      </c>
      <c r="C584" t="str">
        <f>IF(Sheet1!Q603="",IF(Sheet1!R603="", "",Sheet1!R603),Sheet1!Q603)</f>
        <v/>
      </c>
      <c r="D584" t="str">
        <f t="shared" si="28"/>
        <v/>
      </c>
      <c r="E584" t="str">
        <f t="shared" si="27"/>
        <v/>
      </c>
      <c r="F584" s="7" t="str">
        <f>IFERROR(VLOOKUP(D584,Sheet1!A:U,3,0),"")</f>
        <v/>
      </c>
      <c r="G584" s="23" t="str">
        <f t="shared" si="29"/>
        <v/>
      </c>
    </row>
    <row r="585" spans="1:7" x14ac:dyDescent="0.25">
      <c r="A585">
        <f>Sheet1!A605</f>
        <v>135</v>
      </c>
      <c r="B585" t="str">
        <f>IF(LEN(Sheet1!C602)=12, TRIM(RIGHT(Sheet1!C602,6)),B584)</f>
        <v>640187</v>
      </c>
      <c r="C585" t="str">
        <f>IF(Sheet1!Q604="",IF(Sheet1!R604="", "",Sheet1!R604),Sheet1!Q604)</f>
        <v/>
      </c>
      <c r="D585" t="str">
        <f t="shared" si="28"/>
        <v/>
      </c>
      <c r="E585" t="str">
        <f t="shared" si="27"/>
        <v/>
      </c>
      <c r="F585" s="7" t="str">
        <f>IFERROR(VLOOKUP(D585,Sheet1!A:U,3,0),"")</f>
        <v/>
      </c>
      <c r="G585" s="23" t="str">
        <f t="shared" si="29"/>
        <v/>
      </c>
    </row>
    <row r="586" spans="1:7" x14ac:dyDescent="0.25">
      <c r="A586">
        <f>Sheet1!A606</f>
        <v>135</v>
      </c>
      <c r="B586" t="str">
        <f>IF(LEN(Sheet1!C603)=12, TRIM(RIGHT(Sheet1!C603,6)),B585)</f>
        <v>640187</v>
      </c>
      <c r="C586" t="str">
        <f>IF(Sheet1!Q605="",IF(Sheet1!R605="", "",Sheet1!R605),Sheet1!Q605)</f>
        <v/>
      </c>
      <c r="D586" t="str">
        <f t="shared" si="28"/>
        <v/>
      </c>
      <c r="E586" t="str">
        <f t="shared" si="27"/>
        <v/>
      </c>
      <c r="F586" s="7" t="str">
        <f>IFERROR(VLOOKUP(D586,Sheet1!A:U,3,0),"")</f>
        <v/>
      </c>
      <c r="G586" s="23" t="str">
        <f t="shared" si="29"/>
        <v/>
      </c>
    </row>
    <row r="587" spans="1:7" x14ac:dyDescent="0.25">
      <c r="A587">
        <f>Sheet1!A607</f>
        <v>136</v>
      </c>
      <c r="B587" t="str">
        <f>IF(LEN(Sheet1!C604)=12, TRIM(RIGHT(Sheet1!C604,6)),B586)</f>
        <v>640188</v>
      </c>
      <c r="C587" t="str">
        <f>IF(Sheet1!Q606="",IF(Sheet1!R606="", "",Sheet1!R606),Sheet1!Q606)</f>
        <v>00:00</v>
      </c>
      <c r="D587" t="str">
        <f t="shared" si="28"/>
        <v/>
      </c>
      <c r="E587" t="str">
        <f t="shared" si="27"/>
        <v/>
      </c>
      <c r="F587" s="7" t="str">
        <f>IFERROR(VLOOKUP(D587,Sheet1!A:U,3,0),"")</f>
        <v/>
      </c>
      <c r="G587" s="23" t="str">
        <f t="shared" si="29"/>
        <v/>
      </c>
    </row>
    <row r="588" spans="1:7" x14ac:dyDescent="0.25">
      <c r="A588">
        <f>Sheet1!A608</f>
        <v>136</v>
      </c>
      <c r="B588" t="str">
        <f>IF(LEN(Sheet1!C605)=12, TRIM(RIGHT(Sheet1!C605,6)),B587)</f>
        <v>640188</v>
      </c>
      <c r="C588" t="str">
        <f>IF(Sheet1!Q607="",IF(Sheet1!R607="", "",Sheet1!R607),Sheet1!Q607)</f>
        <v/>
      </c>
      <c r="D588" t="str">
        <f t="shared" si="28"/>
        <v/>
      </c>
      <c r="E588" t="str">
        <f t="shared" si="27"/>
        <v/>
      </c>
      <c r="F588" s="7" t="str">
        <f>IFERROR(VLOOKUP(D588,Sheet1!A:U,3,0),"")</f>
        <v/>
      </c>
      <c r="G588" s="23" t="str">
        <f t="shared" si="29"/>
        <v/>
      </c>
    </row>
    <row r="589" spans="1:7" x14ac:dyDescent="0.25">
      <c r="A589">
        <f>Sheet1!A609</f>
        <v>136</v>
      </c>
      <c r="B589" t="str">
        <f>IF(LEN(Sheet1!C606)=12, TRIM(RIGHT(Sheet1!C606,6)),B588)</f>
        <v>640188</v>
      </c>
      <c r="C589" t="str">
        <f>IF(Sheet1!Q608="",IF(Sheet1!R608="", "",Sheet1!R608),Sheet1!Q608)</f>
        <v/>
      </c>
      <c r="D589" t="str">
        <f t="shared" si="28"/>
        <v/>
      </c>
      <c r="E589" t="str">
        <f t="shared" si="27"/>
        <v/>
      </c>
      <c r="F589" s="7" t="str">
        <f>IFERROR(VLOOKUP(D589,Sheet1!A:U,3,0),"")</f>
        <v/>
      </c>
      <c r="G589" s="23" t="str">
        <f t="shared" si="29"/>
        <v/>
      </c>
    </row>
    <row r="590" spans="1:7" x14ac:dyDescent="0.25">
      <c r="A590">
        <f>Sheet1!A610</f>
        <v>136</v>
      </c>
      <c r="B590" t="str">
        <f>IF(LEN(Sheet1!C607)=12, TRIM(RIGHT(Sheet1!C607,6)),B589)</f>
        <v>640188</v>
      </c>
      <c r="C590" t="str">
        <f>IF(Sheet1!Q609="",IF(Sheet1!R609="", "",Sheet1!R609),Sheet1!Q609)</f>
        <v/>
      </c>
      <c r="D590" t="str">
        <f t="shared" si="28"/>
        <v/>
      </c>
      <c r="E590" t="str">
        <f t="shared" si="27"/>
        <v/>
      </c>
      <c r="F590" s="7" t="str">
        <f>IFERROR(VLOOKUP(D590,Sheet1!A:U,3,0),"")</f>
        <v/>
      </c>
      <c r="G590" s="23" t="str">
        <f t="shared" si="29"/>
        <v/>
      </c>
    </row>
    <row r="591" spans="1:7" x14ac:dyDescent="0.25">
      <c r="A591">
        <f>Sheet1!A611</f>
        <v>137</v>
      </c>
      <c r="B591" t="str">
        <f>IF(LEN(Sheet1!C608)=12, TRIM(RIGHT(Sheet1!C608,6)),B590)</f>
        <v>640188</v>
      </c>
      <c r="C591" t="str">
        <f>IF(Sheet1!Q610="",IF(Sheet1!R610="", "",Sheet1!R610),Sheet1!Q610)</f>
        <v>00:00</v>
      </c>
      <c r="D591" t="str">
        <f t="shared" si="28"/>
        <v/>
      </c>
      <c r="E591" t="str">
        <f t="shared" si="27"/>
        <v/>
      </c>
      <c r="F591" s="7" t="str">
        <f>IFERROR(VLOOKUP(D591,Sheet1!A:U,3,0),"")</f>
        <v/>
      </c>
      <c r="G591" s="23" t="str">
        <f t="shared" si="29"/>
        <v/>
      </c>
    </row>
    <row r="592" spans="1:7" x14ac:dyDescent="0.25">
      <c r="A592">
        <f>Sheet1!A612</f>
        <v>137</v>
      </c>
      <c r="B592" t="str">
        <f>IF(LEN(Sheet1!C609)=12, TRIM(RIGHT(Sheet1!C609,6)),B591)</f>
        <v>640188</v>
      </c>
      <c r="C592" t="str">
        <f>IF(Sheet1!Q611="",IF(Sheet1!R611="", "",Sheet1!R611),Sheet1!Q611)</f>
        <v/>
      </c>
      <c r="D592" t="str">
        <f t="shared" si="28"/>
        <v/>
      </c>
      <c r="E592" t="str">
        <f t="shared" si="27"/>
        <v/>
      </c>
      <c r="F592" s="7" t="str">
        <f>IFERROR(VLOOKUP(D592,Sheet1!A:U,3,0),"")</f>
        <v/>
      </c>
      <c r="G592" s="23" t="str">
        <f t="shared" si="29"/>
        <v/>
      </c>
    </row>
    <row r="593" spans="1:7" x14ac:dyDescent="0.25">
      <c r="A593">
        <f>Sheet1!A613</f>
        <v>137</v>
      </c>
      <c r="B593" t="str">
        <f>IF(LEN(Sheet1!C610)=12, TRIM(RIGHT(Sheet1!C610,6)),B592)</f>
        <v>640188</v>
      </c>
      <c r="C593" t="str">
        <f>IF(Sheet1!Q612="",IF(Sheet1!R612="", "",Sheet1!R612),Sheet1!Q612)</f>
        <v/>
      </c>
      <c r="D593" t="str">
        <f t="shared" si="28"/>
        <v/>
      </c>
      <c r="E593" t="str">
        <f t="shared" si="27"/>
        <v/>
      </c>
      <c r="F593" s="7" t="str">
        <f>IFERROR(VLOOKUP(D593,Sheet1!A:U,3,0),"")</f>
        <v/>
      </c>
      <c r="G593" s="23" t="str">
        <f t="shared" si="29"/>
        <v/>
      </c>
    </row>
    <row r="594" spans="1:7" x14ac:dyDescent="0.25">
      <c r="A594">
        <f>Sheet1!A614</f>
        <v>137</v>
      </c>
      <c r="B594" t="str">
        <f>IF(LEN(Sheet1!C611)=12, TRIM(RIGHT(Sheet1!C611,6)),B593)</f>
        <v>640188</v>
      </c>
      <c r="C594" t="str">
        <f>IF(Sheet1!Q613="",IF(Sheet1!R613="", "",Sheet1!R613),Sheet1!Q613)</f>
        <v/>
      </c>
      <c r="D594" t="str">
        <f t="shared" si="28"/>
        <v/>
      </c>
      <c r="E594" t="str">
        <f t="shared" si="27"/>
        <v/>
      </c>
      <c r="F594" s="7" t="str">
        <f>IFERROR(VLOOKUP(D594,Sheet1!A:U,3,0),"")</f>
        <v/>
      </c>
      <c r="G594" s="23" t="str">
        <f t="shared" si="29"/>
        <v/>
      </c>
    </row>
    <row r="595" spans="1:7" x14ac:dyDescent="0.25">
      <c r="A595">
        <f>Sheet1!A615</f>
        <v>138</v>
      </c>
      <c r="B595" t="str">
        <f>IF(LEN(Sheet1!C612)=12, TRIM(RIGHT(Sheet1!C612,6)),B594)</f>
        <v>640188</v>
      </c>
      <c r="C595" t="str">
        <f>IF(Sheet1!Q614="",IF(Sheet1!R614="", "",Sheet1!R614),Sheet1!Q614)</f>
        <v>00:00</v>
      </c>
      <c r="D595" t="str">
        <f t="shared" si="28"/>
        <v/>
      </c>
      <c r="E595" t="str">
        <f t="shared" si="27"/>
        <v/>
      </c>
      <c r="F595" s="7" t="str">
        <f>IFERROR(VLOOKUP(D595,Sheet1!A:U,3,0),"")</f>
        <v/>
      </c>
      <c r="G595" s="23" t="str">
        <f t="shared" si="29"/>
        <v/>
      </c>
    </row>
    <row r="596" spans="1:7" x14ac:dyDescent="0.25">
      <c r="A596">
        <f>Sheet1!A616</f>
        <v>138</v>
      </c>
      <c r="B596" t="str">
        <f>IF(LEN(Sheet1!C613)=12, TRIM(RIGHT(Sheet1!C613,6)),B595)</f>
        <v>640188</v>
      </c>
      <c r="C596" t="str">
        <f>IF(Sheet1!Q615="",IF(Sheet1!R615="", "",Sheet1!R615),Sheet1!Q615)</f>
        <v/>
      </c>
      <c r="D596" t="str">
        <f t="shared" si="28"/>
        <v/>
      </c>
      <c r="E596" t="str">
        <f t="shared" si="27"/>
        <v/>
      </c>
      <c r="F596" s="7" t="str">
        <f>IFERROR(VLOOKUP(D596,Sheet1!A:U,3,0),"")</f>
        <v/>
      </c>
      <c r="G596" s="23" t="str">
        <f t="shared" si="29"/>
        <v/>
      </c>
    </row>
    <row r="597" spans="1:7" x14ac:dyDescent="0.25">
      <c r="A597">
        <f>Sheet1!A617</f>
        <v>138</v>
      </c>
      <c r="B597" t="str">
        <f>IF(LEN(Sheet1!C614)=12, TRIM(RIGHT(Sheet1!C614,6)),B596)</f>
        <v>640188</v>
      </c>
      <c r="C597" t="str">
        <f>IF(Sheet1!Q616="",IF(Sheet1!R616="", "",Sheet1!R616),Sheet1!Q616)</f>
        <v/>
      </c>
      <c r="D597" t="str">
        <f t="shared" si="28"/>
        <v/>
      </c>
      <c r="E597" t="str">
        <f t="shared" si="27"/>
        <v/>
      </c>
      <c r="F597" s="7" t="str">
        <f>IFERROR(VLOOKUP(D597,Sheet1!A:U,3,0),"")</f>
        <v/>
      </c>
      <c r="G597" s="23" t="str">
        <f t="shared" si="29"/>
        <v/>
      </c>
    </row>
    <row r="598" spans="1:7" x14ac:dyDescent="0.25">
      <c r="A598">
        <f>Sheet1!A618</f>
        <v>138</v>
      </c>
      <c r="B598" t="str">
        <f>IF(LEN(Sheet1!C615)=12, TRIM(RIGHT(Sheet1!C615,6)),B597)</f>
        <v>640188</v>
      </c>
      <c r="C598" t="str">
        <f>IF(Sheet1!Q617="",IF(Sheet1!R617="", "",Sheet1!R617),Sheet1!Q617)</f>
        <v/>
      </c>
      <c r="D598" t="str">
        <f t="shared" si="28"/>
        <v/>
      </c>
      <c r="E598" t="str">
        <f t="shared" si="27"/>
        <v/>
      </c>
      <c r="F598" s="7" t="str">
        <f>IFERROR(VLOOKUP(D598,Sheet1!A:U,3,0),"")</f>
        <v/>
      </c>
      <c r="G598" s="23" t="str">
        <f t="shared" si="29"/>
        <v/>
      </c>
    </row>
    <row r="599" spans="1:7" x14ac:dyDescent="0.25">
      <c r="A599">
        <f>Sheet1!A619</f>
        <v>139</v>
      </c>
      <c r="B599" t="str">
        <f>IF(LEN(Sheet1!C616)=12, TRIM(RIGHT(Sheet1!C616,6)),B598)</f>
        <v>640188</v>
      </c>
      <c r="C599" t="str">
        <f>IF(Sheet1!Q618="",IF(Sheet1!R618="", "",Sheet1!R618),Sheet1!Q618)</f>
        <v>08:00</v>
      </c>
      <c r="D599" t="str">
        <f t="shared" si="28"/>
        <v/>
      </c>
      <c r="E599" t="str">
        <f t="shared" si="27"/>
        <v/>
      </c>
      <c r="F599" s="7" t="str">
        <f>IFERROR(VLOOKUP(D599,Sheet1!A:U,3,0),"")</f>
        <v/>
      </c>
      <c r="G599" s="23" t="str">
        <f t="shared" si="29"/>
        <v/>
      </c>
    </row>
    <row r="600" spans="1:7" x14ac:dyDescent="0.25">
      <c r="A600">
        <f>Sheet1!A620</f>
        <v>139</v>
      </c>
      <c r="B600" t="str">
        <f>IF(LEN(Sheet1!C617)=12, TRIM(RIGHT(Sheet1!C617,6)),B599)</f>
        <v>640188</v>
      </c>
      <c r="C600" t="str">
        <f>IF(Sheet1!Q619="",IF(Sheet1!R619="", "",Sheet1!R619),Sheet1!Q619)</f>
        <v/>
      </c>
      <c r="D600" t="str">
        <f t="shared" si="28"/>
        <v/>
      </c>
      <c r="E600" t="str">
        <f t="shared" si="27"/>
        <v/>
      </c>
      <c r="F600" s="7" t="str">
        <f>IFERROR(VLOOKUP(D600,Sheet1!A:U,3,0),"")</f>
        <v/>
      </c>
      <c r="G600" s="23" t="str">
        <f t="shared" si="29"/>
        <v/>
      </c>
    </row>
    <row r="601" spans="1:7" x14ac:dyDescent="0.25">
      <c r="A601">
        <f>Sheet1!A621</f>
        <v>139</v>
      </c>
      <c r="B601" t="str">
        <f>IF(LEN(Sheet1!C618)=12, TRIM(RIGHT(Sheet1!C618,6)),B600)</f>
        <v>640188</v>
      </c>
      <c r="C601" t="str">
        <f>IF(Sheet1!Q620="",IF(Sheet1!R620="", "",Sheet1!R620),Sheet1!Q620)</f>
        <v/>
      </c>
      <c r="D601" t="str">
        <f t="shared" si="28"/>
        <v/>
      </c>
      <c r="E601" t="str">
        <f t="shared" si="27"/>
        <v/>
      </c>
      <c r="F601" s="7" t="str">
        <f>IFERROR(VLOOKUP(D601,Sheet1!A:U,3,0),"")</f>
        <v/>
      </c>
      <c r="G601" s="23" t="str">
        <f t="shared" si="29"/>
        <v/>
      </c>
    </row>
    <row r="602" spans="1:7" x14ac:dyDescent="0.25">
      <c r="A602">
        <f>Sheet1!A622</f>
        <v>139</v>
      </c>
      <c r="B602" t="str">
        <f>IF(LEN(Sheet1!C619)=12, TRIM(RIGHT(Sheet1!C619,6)),B601)</f>
        <v>640188</v>
      </c>
      <c r="C602" t="str">
        <f>IF(Sheet1!Q621="",IF(Sheet1!R621="", "",Sheet1!R621),Sheet1!Q621)</f>
        <v/>
      </c>
      <c r="D602" t="str">
        <f t="shared" si="28"/>
        <v/>
      </c>
      <c r="E602" t="str">
        <f t="shared" si="27"/>
        <v/>
      </c>
      <c r="F602" s="7" t="str">
        <f>IFERROR(VLOOKUP(D602,Sheet1!A:U,3,0),"")</f>
        <v/>
      </c>
      <c r="G602" s="23" t="str">
        <f t="shared" si="29"/>
        <v/>
      </c>
    </row>
    <row r="603" spans="1:7" x14ac:dyDescent="0.25">
      <c r="A603">
        <f>Sheet1!A623</f>
        <v>140</v>
      </c>
      <c r="B603" t="str">
        <f>IF(LEN(Sheet1!C620)=12, TRIM(RIGHT(Sheet1!C620,6)),B602)</f>
        <v>640188</v>
      </c>
      <c r="C603" t="str">
        <f>IF(Sheet1!Q622="",IF(Sheet1!R622="", "",Sheet1!R622),Sheet1!Q622)</f>
        <v>08:00</v>
      </c>
      <c r="D603" t="str">
        <f t="shared" si="28"/>
        <v/>
      </c>
      <c r="E603" t="str">
        <f t="shared" si="27"/>
        <v/>
      </c>
      <c r="F603" s="7" t="str">
        <f>IFERROR(VLOOKUP(D603,Sheet1!A:U,3,0),"")</f>
        <v/>
      </c>
      <c r="G603" s="23" t="str">
        <f t="shared" si="29"/>
        <v/>
      </c>
    </row>
    <row r="604" spans="1:7" x14ac:dyDescent="0.25">
      <c r="A604">
        <f>Sheet1!A624</f>
        <v>140</v>
      </c>
      <c r="B604" t="str">
        <f>IF(LEN(Sheet1!C621)=12, TRIM(RIGHT(Sheet1!C621,6)),B603)</f>
        <v>640188</v>
      </c>
      <c r="C604" t="str">
        <f>IF(Sheet1!Q623="",IF(Sheet1!R623="", "",Sheet1!R623),Sheet1!Q623)</f>
        <v/>
      </c>
      <c r="D604" t="str">
        <f t="shared" si="28"/>
        <v/>
      </c>
      <c r="E604" t="str">
        <f t="shared" si="27"/>
        <v/>
      </c>
      <c r="F604" s="7" t="str">
        <f>IFERROR(VLOOKUP(D604,Sheet1!A:U,3,0),"")</f>
        <v/>
      </c>
      <c r="G604" s="23" t="str">
        <f t="shared" si="29"/>
        <v/>
      </c>
    </row>
    <row r="605" spans="1:7" x14ac:dyDescent="0.25">
      <c r="A605">
        <f>Sheet1!A625</f>
        <v>140</v>
      </c>
      <c r="B605" t="str">
        <f>IF(LEN(Sheet1!C622)=12, TRIM(RIGHT(Sheet1!C622,6)),B604)</f>
        <v>640188</v>
      </c>
      <c r="C605" t="str">
        <f>IF(Sheet1!Q624="",IF(Sheet1!R624="", "",Sheet1!R624),Sheet1!Q624)</f>
        <v/>
      </c>
      <c r="D605" t="str">
        <f t="shared" si="28"/>
        <v/>
      </c>
      <c r="E605" t="str">
        <f t="shared" si="27"/>
        <v/>
      </c>
      <c r="F605" s="7" t="str">
        <f>IFERROR(VLOOKUP(D605,Sheet1!A:U,3,0),"")</f>
        <v/>
      </c>
      <c r="G605" s="23" t="str">
        <f t="shared" si="29"/>
        <v/>
      </c>
    </row>
    <row r="606" spans="1:7" x14ac:dyDescent="0.25">
      <c r="A606">
        <f>Sheet1!A626</f>
        <v>140</v>
      </c>
      <c r="B606" t="str">
        <f>IF(LEN(Sheet1!C623)=12, TRIM(RIGHT(Sheet1!C623,6)),B605)</f>
        <v>640188</v>
      </c>
      <c r="C606" t="str">
        <f>IF(Sheet1!Q625="",IF(Sheet1!R625="", "",Sheet1!R625),Sheet1!Q625)</f>
        <v/>
      </c>
      <c r="D606" t="str">
        <f t="shared" si="28"/>
        <v/>
      </c>
      <c r="E606" t="str">
        <f t="shared" si="27"/>
        <v/>
      </c>
      <c r="F606" s="7" t="str">
        <f>IFERROR(VLOOKUP(D606,Sheet1!A:U,3,0),"")</f>
        <v/>
      </c>
      <c r="G606" s="23" t="str">
        <f t="shared" si="29"/>
        <v/>
      </c>
    </row>
    <row r="607" spans="1:7" x14ac:dyDescent="0.25">
      <c r="A607">
        <f>Sheet1!A627</f>
        <v>141</v>
      </c>
      <c r="B607" t="str">
        <f>IF(LEN(Sheet1!C624)=12, TRIM(RIGHT(Sheet1!C624,6)),B606)</f>
        <v>640188</v>
      </c>
      <c r="C607" t="str">
        <f>IF(Sheet1!Q626="",IF(Sheet1!R626="", "",Sheet1!R626),Sheet1!Q626)</f>
        <v>08:00</v>
      </c>
      <c r="D607" t="str">
        <f t="shared" si="28"/>
        <v/>
      </c>
      <c r="E607" t="str">
        <f t="shared" si="27"/>
        <v/>
      </c>
      <c r="F607" s="7" t="str">
        <f>IFERROR(VLOOKUP(D607,Sheet1!A:U,3,0),"")</f>
        <v/>
      </c>
      <c r="G607" s="23" t="str">
        <f t="shared" si="29"/>
        <v/>
      </c>
    </row>
    <row r="608" spans="1:7" x14ac:dyDescent="0.25">
      <c r="A608">
        <f>Sheet1!A628</f>
        <v>141</v>
      </c>
      <c r="B608" t="str">
        <f>IF(LEN(Sheet1!C625)=12, TRIM(RIGHT(Sheet1!C625,6)),B607)</f>
        <v>640188</v>
      </c>
      <c r="C608" t="str">
        <f>IF(Sheet1!Q627="",IF(Sheet1!R627="", "",Sheet1!R627),Sheet1!Q627)</f>
        <v/>
      </c>
      <c r="D608" t="str">
        <f t="shared" si="28"/>
        <v/>
      </c>
      <c r="E608" t="str">
        <f t="shared" si="27"/>
        <v/>
      </c>
      <c r="F608" s="7" t="str">
        <f>IFERROR(VLOOKUP(D608,Sheet1!A:U,3,0),"")</f>
        <v/>
      </c>
      <c r="G608" s="23" t="str">
        <f t="shared" si="29"/>
        <v/>
      </c>
    </row>
    <row r="609" spans="1:7" x14ac:dyDescent="0.25">
      <c r="A609">
        <f>Sheet1!A629</f>
        <v>141</v>
      </c>
      <c r="B609" t="str">
        <f>IF(LEN(Sheet1!C626)=12, TRIM(RIGHT(Sheet1!C626,6)),B608)</f>
        <v>640188</v>
      </c>
      <c r="C609" t="str">
        <f>IF(Sheet1!Q628="",IF(Sheet1!R628="", "",Sheet1!R628),Sheet1!Q628)</f>
        <v/>
      </c>
      <c r="D609" t="str">
        <f t="shared" si="28"/>
        <v/>
      </c>
      <c r="E609" t="str">
        <f t="shared" si="27"/>
        <v/>
      </c>
      <c r="F609" s="7" t="str">
        <f>IFERROR(VLOOKUP(D609,Sheet1!A:U,3,0),"")</f>
        <v/>
      </c>
      <c r="G609" s="23" t="str">
        <f t="shared" si="29"/>
        <v/>
      </c>
    </row>
    <row r="610" spans="1:7" x14ac:dyDescent="0.25">
      <c r="A610">
        <f>Sheet1!A630</f>
        <v>141</v>
      </c>
      <c r="B610" t="str">
        <f>IF(LEN(Sheet1!C627)=12, TRIM(RIGHT(Sheet1!C627,6)),B609)</f>
        <v>640188</v>
      </c>
      <c r="C610" t="str">
        <f>IF(Sheet1!Q629="",IF(Sheet1!R629="", "",Sheet1!R629),Sheet1!Q629)</f>
        <v/>
      </c>
      <c r="D610" t="str">
        <f t="shared" si="28"/>
        <v/>
      </c>
      <c r="E610" t="str">
        <f t="shared" si="27"/>
        <v/>
      </c>
      <c r="F610" s="7" t="str">
        <f>IFERROR(VLOOKUP(D610,Sheet1!A:U,3,0),"")</f>
        <v/>
      </c>
      <c r="G610" s="23" t="str">
        <f t="shared" si="29"/>
        <v/>
      </c>
    </row>
    <row r="611" spans="1:7" x14ac:dyDescent="0.25">
      <c r="A611">
        <f>Sheet1!A631</f>
        <v>142</v>
      </c>
      <c r="B611" t="str">
        <f>IF(LEN(Sheet1!C628)=12, TRIM(RIGHT(Sheet1!C628,6)),B610)</f>
        <v>640188</v>
      </c>
      <c r="C611" t="str">
        <f>IF(Sheet1!Q630="",IF(Sheet1!R630="", "",Sheet1!R630),Sheet1!Q630)</f>
        <v>08:00</v>
      </c>
      <c r="D611" t="str">
        <f t="shared" si="28"/>
        <v/>
      </c>
      <c r="E611" t="str">
        <f t="shared" si="27"/>
        <v/>
      </c>
      <c r="F611" s="7" t="str">
        <f>IFERROR(VLOOKUP(D611,Sheet1!A:U,3,0),"")</f>
        <v/>
      </c>
      <c r="G611" s="23" t="str">
        <f t="shared" si="29"/>
        <v/>
      </c>
    </row>
    <row r="612" spans="1:7" x14ac:dyDescent="0.25">
      <c r="A612">
        <f>Sheet1!A632</f>
        <v>142</v>
      </c>
      <c r="B612" t="str">
        <f>IF(LEN(Sheet1!C629)=12, TRIM(RIGHT(Sheet1!C629,6)),B611)</f>
        <v>640188</v>
      </c>
      <c r="C612" t="str">
        <f>IF(Sheet1!Q631="",IF(Sheet1!R631="", "",Sheet1!R631),Sheet1!Q631)</f>
        <v/>
      </c>
      <c r="D612" t="str">
        <f t="shared" si="28"/>
        <v/>
      </c>
      <c r="E612" t="str">
        <f t="shared" si="27"/>
        <v/>
      </c>
      <c r="F612" s="7" t="str">
        <f>IFERROR(VLOOKUP(D612,Sheet1!A:U,3,0),"")</f>
        <v/>
      </c>
      <c r="G612" s="23" t="str">
        <f t="shared" si="29"/>
        <v/>
      </c>
    </row>
    <row r="613" spans="1:7" x14ac:dyDescent="0.25">
      <c r="A613">
        <f>Sheet1!A633</f>
        <v>142</v>
      </c>
      <c r="B613" t="str">
        <f>IF(LEN(Sheet1!C630)=12, TRIM(RIGHT(Sheet1!C630,6)),B612)</f>
        <v>640188</v>
      </c>
      <c r="C613" t="str">
        <f>IF(Sheet1!Q632="",IF(Sheet1!R632="", "",Sheet1!R632),Sheet1!Q632)</f>
        <v/>
      </c>
      <c r="D613" t="str">
        <f t="shared" si="28"/>
        <v/>
      </c>
      <c r="E613" t="str">
        <f t="shared" si="27"/>
        <v/>
      </c>
      <c r="F613" s="7" t="str">
        <f>IFERROR(VLOOKUP(D613,Sheet1!A:U,3,0),"")</f>
        <v/>
      </c>
      <c r="G613" s="23" t="str">
        <f t="shared" si="29"/>
        <v/>
      </c>
    </row>
    <row r="614" spans="1:7" x14ac:dyDescent="0.25">
      <c r="A614">
        <f>Sheet1!A634</f>
        <v>142</v>
      </c>
      <c r="B614" t="str">
        <f>IF(LEN(Sheet1!C631)=12, TRIM(RIGHT(Sheet1!C631,6)),B613)</f>
        <v>640188</v>
      </c>
      <c r="C614" t="str">
        <f>IF(Sheet1!Q633="",IF(Sheet1!R633="", "",Sheet1!R633),Sheet1!Q633)</f>
        <v/>
      </c>
      <c r="D614" t="str">
        <f t="shared" si="28"/>
        <v/>
      </c>
      <c r="E614" t="str">
        <f t="shared" si="27"/>
        <v/>
      </c>
      <c r="F614" s="7" t="str">
        <f>IFERROR(VLOOKUP(D614,Sheet1!A:U,3,0),"")</f>
        <v/>
      </c>
      <c r="G614" s="23" t="str">
        <f t="shared" si="29"/>
        <v/>
      </c>
    </row>
    <row r="615" spans="1:7" x14ac:dyDescent="0.25">
      <c r="A615">
        <f>Sheet1!A635</f>
        <v>143</v>
      </c>
      <c r="B615" t="str">
        <f>IF(LEN(Sheet1!C632)=12, TRIM(RIGHT(Sheet1!C632,6)),B614)</f>
        <v>640188</v>
      </c>
      <c r="C615" t="str">
        <f>IF(Sheet1!Q634="",IF(Sheet1!R634="", "",Sheet1!R634),Sheet1!Q634)</f>
        <v>08:00</v>
      </c>
      <c r="D615" t="str">
        <f t="shared" si="28"/>
        <v/>
      </c>
      <c r="E615" t="str">
        <f t="shared" si="27"/>
        <v/>
      </c>
      <c r="F615" s="7" t="str">
        <f>IFERROR(VLOOKUP(D615,Sheet1!A:U,3,0),"")</f>
        <v/>
      </c>
      <c r="G615" s="23" t="str">
        <f t="shared" si="29"/>
        <v/>
      </c>
    </row>
    <row r="616" spans="1:7" x14ac:dyDescent="0.25">
      <c r="A616">
        <f>Sheet1!A636</f>
        <v>143</v>
      </c>
      <c r="B616" t="str">
        <f>IF(LEN(Sheet1!C633)=12, TRIM(RIGHT(Sheet1!C633,6)),B615)</f>
        <v>640188</v>
      </c>
      <c r="C616" t="str">
        <f>IF(Sheet1!Q635="",IF(Sheet1!R635="", "",Sheet1!R635),Sheet1!Q635)</f>
        <v/>
      </c>
      <c r="D616" t="str">
        <f t="shared" si="28"/>
        <v/>
      </c>
      <c r="E616" t="str">
        <f t="shared" si="27"/>
        <v/>
      </c>
      <c r="F616" s="7" t="str">
        <f>IFERROR(VLOOKUP(D616,Sheet1!A:U,3,0),"")</f>
        <v/>
      </c>
      <c r="G616" s="23" t="str">
        <f t="shared" si="29"/>
        <v/>
      </c>
    </row>
    <row r="617" spans="1:7" x14ac:dyDescent="0.25">
      <c r="A617">
        <f>Sheet1!A637</f>
        <v>143</v>
      </c>
      <c r="B617" t="str">
        <f>IF(LEN(Sheet1!C634)=12, TRIM(RIGHT(Sheet1!C634,6)),B616)</f>
        <v>640188</v>
      </c>
      <c r="C617" t="str">
        <f>IF(Sheet1!Q636="",IF(Sheet1!R636="", "",Sheet1!R636),Sheet1!Q636)</f>
        <v/>
      </c>
      <c r="D617" t="str">
        <f t="shared" si="28"/>
        <v/>
      </c>
      <c r="E617" t="str">
        <f t="shared" si="27"/>
        <v/>
      </c>
      <c r="F617" s="7" t="str">
        <f>IFERROR(VLOOKUP(D617,Sheet1!A:U,3,0),"")</f>
        <v/>
      </c>
      <c r="G617" s="23" t="str">
        <f t="shared" si="29"/>
        <v/>
      </c>
    </row>
    <row r="618" spans="1:7" x14ac:dyDescent="0.25">
      <c r="A618">
        <f>Sheet1!A638</f>
        <v>143</v>
      </c>
      <c r="B618" t="str">
        <f>IF(LEN(Sheet1!C635)=12, TRIM(RIGHT(Sheet1!C635,6)),B617)</f>
        <v>640188</v>
      </c>
      <c r="C618" t="str">
        <f>IF(Sheet1!Q637="",IF(Sheet1!R637="", "",Sheet1!R637),Sheet1!Q637)</f>
        <v/>
      </c>
      <c r="D618" t="str">
        <f t="shared" si="28"/>
        <v/>
      </c>
      <c r="E618" t="str">
        <f t="shared" si="27"/>
        <v/>
      </c>
      <c r="F618" s="7" t="str">
        <f>IFERROR(VLOOKUP(D618,Sheet1!A:U,3,0),"")</f>
        <v/>
      </c>
      <c r="G618" s="23" t="str">
        <f t="shared" si="29"/>
        <v/>
      </c>
    </row>
    <row r="619" spans="1:7" x14ac:dyDescent="0.25">
      <c r="A619">
        <f>Sheet1!A639</f>
        <v>144</v>
      </c>
      <c r="B619" t="str">
        <f>IF(LEN(Sheet1!C636)=12, TRIM(RIGHT(Sheet1!C636,6)),B618)</f>
        <v>640188</v>
      </c>
      <c r="C619" t="str">
        <f>IF(Sheet1!Q638="",IF(Sheet1!R638="", "",Sheet1!R638),Sheet1!Q638)</f>
        <v>00:00</v>
      </c>
      <c r="D619" t="str">
        <f t="shared" si="28"/>
        <v/>
      </c>
      <c r="E619" t="str">
        <f t="shared" si="27"/>
        <v/>
      </c>
      <c r="F619" s="7" t="str">
        <f>IFERROR(VLOOKUP(D619,Sheet1!A:U,3,0),"")</f>
        <v/>
      </c>
      <c r="G619" s="23" t="str">
        <f t="shared" si="29"/>
        <v/>
      </c>
    </row>
    <row r="620" spans="1:7" x14ac:dyDescent="0.25">
      <c r="A620">
        <f>Sheet1!A640</f>
        <v>144</v>
      </c>
      <c r="B620" t="str">
        <f>IF(LEN(Sheet1!C637)=12, TRIM(RIGHT(Sheet1!C637,6)),B619)</f>
        <v>640188</v>
      </c>
      <c r="C620" t="str">
        <f>IF(Sheet1!Q639="",IF(Sheet1!R639="", "",Sheet1!R639),Sheet1!Q639)</f>
        <v/>
      </c>
      <c r="D620" t="str">
        <f t="shared" si="28"/>
        <v/>
      </c>
      <c r="E620" t="str">
        <f t="shared" si="27"/>
        <v/>
      </c>
      <c r="F620" s="7" t="str">
        <f>IFERROR(VLOOKUP(D620,Sheet1!A:U,3,0),"")</f>
        <v/>
      </c>
      <c r="G620" s="23" t="str">
        <f t="shared" si="29"/>
        <v/>
      </c>
    </row>
    <row r="621" spans="1:7" x14ac:dyDescent="0.25">
      <c r="A621">
        <f>Sheet1!A641</f>
        <v>144</v>
      </c>
      <c r="B621" t="str">
        <f>IF(LEN(Sheet1!C638)=12, TRIM(RIGHT(Sheet1!C638,6)),B620)</f>
        <v>640188</v>
      </c>
      <c r="C621" t="str">
        <f>IF(Sheet1!Q640="",IF(Sheet1!R640="", "",Sheet1!R640),Sheet1!Q640)</f>
        <v/>
      </c>
      <c r="D621" t="str">
        <f t="shared" si="28"/>
        <v/>
      </c>
      <c r="E621" t="str">
        <f t="shared" si="27"/>
        <v/>
      </c>
      <c r="F621" s="7" t="str">
        <f>IFERROR(VLOOKUP(D621,Sheet1!A:U,3,0),"")</f>
        <v/>
      </c>
      <c r="G621" s="23" t="str">
        <f t="shared" si="29"/>
        <v/>
      </c>
    </row>
    <row r="622" spans="1:7" x14ac:dyDescent="0.25">
      <c r="A622">
        <f>Sheet1!A642</f>
        <v>144</v>
      </c>
      <c r="B622" t="str">
        <f>IF(LEN(Sheet1!C639)=12, TRIM(RIGHT(Sheet1!C639,6)),B621)</f>
        <v>640188</v>
      </c>
      <c r="C622" t="str">
        <f>IF(Sheet1!Q641="",IF(Sheet1!R641="", "",Sheet1!R641),Sheet1!Q641)</f>
        <v/>
      </c>
      <c r="D622" t="str">
        <f t="shared" si="28"/>
        <v/>
      </c>
      <c r="E622" t="str">
        <f t="shared" si="27"/>
        <v/>
      </c>
      <c r="F622" s="7" t="str">
        <f>IFERROR(VLOOKUP(D622,Sheet1!A:U,3,0),"")</f>
        <v/>
      </c>
      <c r="G622" s="23" t="str">
        <f t="shared" si="29"/>
        <v/>
      </c>
    </row>
    <row r="623" spans="1:7" x14ac:dyDescent="0.25">
      <c r="A623">
        <f>Sheet1!A643</f>
        <v>145</v>
      </c>
      <c r="B623" t="str">
        <f>IF(LEN(Sheet1!C640)=12, TRIM(RIGHT(Sheet1!C640,6)),B622)</f>
        <v>640188</v>
      </c>
      <c r="C623" t="str">
        <f>IF(Sheet1!Q642="",IF(Sheet1!R642="", "",Sheet1!R642),Sheet1!Q642)</f>
        <v>08:00</v>
      </c>
      <c r="D623" t="str">
        <f t="shared" si="28"/>
        <v/>
      </c>
      <c r="E623" t="str">
        <f t="shared" si="27"/>
        <v/>
      </c>
      <c r="F623" s="7" t="str">
        <f>IFERROR(VLOOKUP(D623,Sheet1!A:U,3,0),"")</f>
        <v/>
      </c>
      <c r="G623" s="23" t="str">
        <f t="shared" si="29"/>
        <v/>
      </c>
    </row>
    <row r="624" spans="1:7" x14ac:dyDescent="0.25">
      <c r="A624">
        <f>Sheet1!A644</f>
        <v>145</v>
      </c>
      <c r="B624" t="str">
        <f>IF(LEN(Sheet1!C641)=12, TRIM(RIGHT(Sheet1!C641,6)),B623)</f>
        <v>640188</v>
      </c>
      <c r="C624" t="str">
        <f>IF(Sheet1!Q643="",IF(Sheet1!R643="", "",Sheet1!R643),Sheet1!Q643)</f>
        <v/>
      </c>
      <c r="D624" t="str">
        <f t="shared" si="28"/>
        <v/>
      </c>
      <c r="E624" t="str">
        <f t="shared" si="27"/>
        <v/>
      </c>
      <c r="F624" s="7" t="str">
        <f>IFERROR(VLOOKUP(D624,Sheet1!A:U,3,0),"")</f>
        <v/>
      </c>
      <c r="G624" s="23" t="str">
        <f t="shared" si="29"/>
        <v/>
      </c>
    </row>
    <row r="625" spans="1:7" x14ac:dyDescent="0.25">
      <c r="A625">
        <f>Sheet1!A645</f>
        <v>145</v>
      </c>
      <c r="B625" t="str">
        <f>IF(LEN(Sheet1!C642)=12, TRIM(RIGHT(Sheet1!C642,6)),B624)</f>
        <v>640188</v>
      </c>
      <c r="C625" t="str">
        <f>IF(Sheet1!Q644="",IF(Sheet1!R644="", "",Sheet1!R644),Sheet1!Q644)</f>
        <v/>
      </c>
      <c r="D625" t="str">
        <f t="shared" si="28"/>
        <v/>
      </c>
      <c r="E625" t="str">
        <f t="shared" si="27"/>
        <v/>
      </c>
      <c r="F625" s="7" t="str">
        <f>IFERROR(VLOOKUP(D625,Sheet1!A:U,3,0),"")</f>
        <v/>
      </c>
      <c r="G625" s="23" t="str">
        <f t="shared" si="29"/>
        <v/>
      </c>
    </row>
    <row r="626" spans="1:7" x14ac:dyDescent="0.25">
      <c r="A626">
        <f>Sheet1!A646</f>
        <v>145</v>
      </c>
      <c r="B626" t="str">
        <f>IF(LEN(Sheet1!C643)=12, TRIM(RIGHT(Sheet1!C643,6)),B625)</f>
        <v>640188</v>
      </c>
      <c r="C626" t="str">
        <f>IF(Sheet1!Q645="",IF(Sheet1!R645="", "",Sheet1!R645),Sheet1!Q645)</f>
        <v/>
      </c>
      <c r="D626" t="str">
        <f t="shared" si="28"/>
        <v/>
      </c>
      <c r="E626" t="str">
        <f t="shared" si="27"/>
        <v/>
      </c>
      <c r="F626" s="7" t="str">
        <f>IFERROR(VLOOKUP(D626,Sheet1!A:U,3,0),"")</f>
        <v/>
      </c>
      <c r="G626" s="23" t="str">
        <f t="shared" si="29"/>
        <v/>
      </c>
    </row>
    <row r="627" spans="1:7" x14ac:dyDescent="0.25">
      <c r="A627">
        <f>Sheet1!A647</f>
        <v>146</v>
      </c>
      <c r="B627" t="str">
        <f>IF(LEN(Sheet1!C644)=12, TRIM(RIGHT(Sheet1!C644,6)),B626)</f>
        <v>640188</v>
      </c>
      <c r="C627" t="str">
        <f>IF(Sheet1!Q646="",IF(Sheet1!R646="", "",Sheet1!R646),Sheet1!Q646)</f>
        <v>08:00</v>
      </c>
      <c r="D627" t="str">
        <f t="shared" si="28"/>
        <v/>
      </c>
      <c r="E627" t="str">
        <f t="shared" si="27"/>
        <v/>
      </c>
      <c r="F627" s="7" t="str">
        <f>IFERROR(VLOOKUP(D627,Sheet1!A:U,3,0),"")</f>
        <v/>
      </c>
      <c r="G627" s="23" t="str">
        <f t="shared" si="29"/>
        <v/>
      </c>
    </row>
    <row r="628" spans="1:7" x14ac:dyDescent="0.25">
      <c r="A628">
        <f>Sheet1!A648</f>
        <v>146</v>
      </c>
      <c r="B628" t="str">
        <f>IF(LEN(Sheet1!C645)=12, TRIM(RIGHT(Sheet1!C645,6)),B627)</f>
        <v>640188</v>
      </c>
      <c r="C628" t="str">
        <f>IF(Sheet1!Q647="",IF(Sheet1!R647="", "",Sheet1!R647),Sheet1!Q647)</f>
        <v/>
      </c>
      <c r="D628" t="str">
        <f t="shared" si="28"/>
        <v/>
      </c>
      <c r="E628" t="str">
        <f t="shared" si="27"/>
        <v/>
      </c>
      <c r="F628" s="7" t="str">
        <f>IFERROR(VLOOKUP(D628,Sheet1!A:U,3,0),"")</f>
        <v/>
      </c>
      <c r="G628" s="23" t="str">
        <f t="shared" si="29"/>
        <v/>
      </c>
    </row>
    <row r="629" spans="1:7" x14ac:dyDescent="0.25">
      <c r="A629">
        <f>Sheet1!A649</f>
        <v>146</v>
      </c>
      <c r="B629" t="str">
        <f>IF(LEN(Sheet1!C646)=12, TRIM(RIGHT(Sheet1!C646,6)),B628)</f>
        <v>640188</v>
      </c>
      <c r="C629" t="str">
        <f>IF(Sheet1!Q648="",IF(Sheet1!R648="", "",Sheet1!R648),Sheet1!Q648)</f>
        <v/>
      </c>
      <c r="D629" t="str">
        <f t="shared" si="28"/>
        <v/>
      </c>
      <c r="E629" t="str">
        <f t="shared" si="27"/>
        <v/>
      </c>
      <c r="F629" s="7" t="str">
        <f>IFERROR(VLOOKUP(D629,Sheet1!A:U,3,0),"")</f>
        <v/>
      </c>
      <c r="G629" s="23" t="str">
        <f t="shared" si="29"/>
        <v/>
      </c>
    </row>
    <row r="630" spans="1:7" x14ac:dyDescent="0.25">
      <c r="A630">
        <f>Sheet1!A650</f>
        <v>146</v>
      </c>
      <c r="B630" t="str">
        <f>IF(LEN(Sheet1!C647)=12, TRIM(RIGHT(Sheet1!C647,6)),B629)</f>
        <v>640188</v>
      </c>
      <c r="C630" t="str">
        <f>IF(Sheet1!Q649="",IF(Sheet1!R649="", "",Sheet1!R649),Sheet1!Q649)</f>
        <v/>
      </c>
      <c r="D630" t="str">
        <f t="shared" si="28"/>
        <v/>
      </c>
      <c r="E630" t="str">
        <f t="shared" si="27"/>
        <v/>
      </c>
      <c r="F630" s="7" t="str">
        <f>IFERROR(VLOOKUP(D630,Sheet1!A:U,3,0),"")</f>
        <v/>
      </c>
      <c r="G630" s="23" t="str">
        <f t="shared" si="29"/>
        <v/>
      </c>
    </row>
    <row r="631" spans="1:7" x14ac:dyDescent="0.25">
      <c r="A631">
        <f>Sheet1!A651</f>
        <v>147</v>
      </c>
      <c r="B631" t="str">
        <f>IF(LEN(Sheet1!C648)=12, TRIM(RIGHT(Sheet1!C648,6)),B630)</f>
        <v>640188</v>
      </c>
      <c r="C631" t="str">
        <f>IF(Sheet1!Q650="",IF(Sheet1!R650="", "",Sheet1!R650),Sheet1!Q650)</f>
        <v>08:00</v>
      </c>
      <c r="D631" t="str">
        <f t="shared" si="28"/>
        <v/>
      </c>
      <c r="E631" t="str">
        <f t="shared" si="27"/>
        <v/>
      </c>
      <c r="F631" s="7" t="str">
        <f>IFERROR(VLOOKUP(D631,Sheet1!A:U,3,0),"")</f>
        <v/>
      </c>
      <c r="G631" s="23" t="str">
        <f t="shared" si="29"/>
        <v/>
      </c>
    </row>
    <row r="632" spans="1:7" x14ac:dyDescent="0.25">
      <c r="A632">
        <f>Sheet1!A652</f>
        <v>147</v>
      </c>
      <c r="B632" t="str">
        <f>IF(LEN(Sheet1!C649)=12, TRIM(RIGHT(Sheet1!C649,6)),B631)</f>
        <v>640188</v>
      </c>
      <c r="C632" t="str">
        <f>IF(Sheet1!Q651="",IF(Sheet1!R651="", "",Sheet1!R651),Sheet1!Q651)</f>
        <v/>
      </c>
      <c r="D632" t="str">
        <f t="shared" si="28"/>
        <v/>
      </c>
      <c r="E632" t="str">
        <f t="shared" si="27"/>
        <v/>
      </c>
      <c r="F632" s="7" t="str">
        <f>IFERROR(VLOOKUP(D632,Sheet1!A:U,3,0),"")</f>
        <v/>
      </c>
      <c r="G632" s="23" t="str">
        <f t="shared" si="29"/>
        <v/>
      </c>
    </row>
    <row r="633" spans="1:7" x14ac:dyDescent="0.25">
      <c r="A633">
        <f>Sheet1!A653</f>
        <v>147</v>
      </c>
      <c r="B633" t="str">
        <f>IF(LEN(Sheet1!C650)=12, TRIM(RIGHT(Sheet1!C650,6)),B632)</f>
        <v>640188</v>
      </c>
      <c r="C633" t="str">
        <f>IF(Sheet1!Q652="",IF(Sheet1!R652="", "",Sheet1!R652),Sheet1!Q652)</f>
        <v/>
      </c>
      <c r="D633" t="str">
        <f t="shared" si="28"/>
        <v/>
      </c>
      <c r="E633" t="str">
        <f t="shared" si="27"/>
        <v/>
      </c>
      <c r="F633" s="7" t="str">
        <f>IFERROR(VLOOKUP(D633,Sheet1!A:U,3,0),"")</f>
        <v/>
      </c>
      <c r="G633" s="23" t="str">
        <f t="shared" si="29"/>
        <v/>
      </c>
    </row>
    <row r="634" spans="1:7" x14ac:dyDescent="0.25">
      <c r="A634">
        <f>Sheet1!A654</f>
        <v>147</v>
      </c>
      <c r="B634" t="str">
        <f>IF(LEN(Sheet1!C651)=12, TRIM(RIGHT(Sheet1!C651,6)),B633)</f>
        <v>640188</v>
      </c>
      <c r="C634" t="str">
        <f>IF(Sheet1!Q653="",IF(Sheet1!R653="", "",Sheet1!R653),Sheet1!Q653)</f>
        <v/>
      </c>
      <c r="D634" t="str">
        <f t="shared" si="28"/>
        <v/>
      </c>
      <c r="E634" t="str">
        <f t="shared" si="27"/>
        <v/>
      </c>
      <c r="F634" s="7" t="str">
        <f>IFERROR(VLOOKUP(D634,Sheet1!A:U,3,0),"")</f>
        <v/>
      </c>
      <c r="G634" s="23" t="str">
        <f t="shared" si="29"/>
        <v/>
      </c>
    </row>
    <row r="635" spans="1:7" x14ac:dyDescent="0.25">
      <c r="A635">
        <f>Sheet1!A655</f>
        <v>148</v>
      </c>
      <c r="B635" t="str">
        <f>IF(LEN(Sheet1!C652)=12, TRIM(RIGHT(Sheet1!C652,6)),B634)</f>
        <v>640188</v>
      </c>
      <c r="C635" t="str">
        <f>IF(Sheet1!Q654="",IF(Sheet1!R654="", "",Sheet1!R654),Sheet1!Q654)</f>
        <v>08:00</v>
      </c>
      <c r="D635" t="str">
        <f t="shared" si="28"/>
        <v/>
      </c>
      <c r="E635" t="str">
        <f t="shared" si="27"/>
        <v/>
      </c>
      <c r="F635" s="7" t="str">
        <f>IFERROR(VLOOKUP(D635,Sheet1!A:U,3,0),"")</f>
        <v/>
      </c>
      <c r="G635" s="23" t="str">
        <f t="shared" si="29"/>
        <v/>
      </c>
    </row>
    <row r="636" spans="1:7" x14ac:dyDescent="0.25">
      <c r="A636">
        <f>Sheet1!A656</f>
        <v>148</v>
      </c>
      <c r="B636" t="str">
        <f>IF(LEN(Sheet1!C653)=12, TRIM(RIGHT(Sheet1!C653,6)),B635)</f>
        <v>640188</v>
      </c>
      <c r="C636" t="str">
        <f>IF(Sheet1!Q655="",IF(Sheet1!R655="", "",Sheet1!R655),Sheet1!Q655)</f>
        <v/>
      </c>
      <c r="D636" t="str">
        <f t="shared" si="28"/>
        <v/>
      </c>
      <c r="E636" t="str">
        <f t="shared" si="27"/>
        <v/>
      </c>
      <c r="F636" s="7" t="str">
        <f>IFERROR(VLOOKUP(D636,Sheet1!A:U,3,0),"")</f>
        <v/>
      </c>
      <c r="G636" s="23" t="str">
        <f t="shared" si="29"/>
        <v/>
      </c>
    </row>
    <row r="637" spans="1:7" x14ac:dyDescent="0.25">
      <c r="A637">
        <f>Sheet1!A657</f>
        <v>148</v>
      </c>
      <c r="B637" t="str">
        <f>IF(LEN(Sheet1!C654)=12, TRIM(RIGHT(Sheet1!C654,6)),B636)</f>
        <v>640188</v>
      </c>
      <c r="C637" t="str">
        <f>IF(Sheet1!Q656="",IF(Sheet1!R656="", "",Sheet1!R656),Sheet1!Q656)</f>
        <v/>
      </c>
      <c r="D637" t="str">
        <f t="shared" si="28"/>
        <v/>
      </c>
      <c r="E637" t="str">
        <f t="shared" si="27"/>
        <v/>
      </c>
      <c r="F637" s="7" t="str">
        <f>IFERROR(VLOOKUP(D637,Sheet1!A:U,3,0),"")</f>
        <v/>
      </c>
      <c r="G637" s="23" t="str">
        <f t="shared" si="29"/>
        <v/>
      </c>
    </row>
    <row r="638" spans="1:7" x14ac:dyDescent="0.25">
      <c r="A638">
        <f>Sheet1!A658</f>
        <v>148</v>
      </c>
      <c r="B638" t="str">
        <f>IF(LEN(Sheet1!C655)=12, TRIM(RIGHT(Sheet1!C655,6)),B637)</f>
        <v>640188</v>
      </c>
      <c r="C638" t="str">
        <f>IF(Sheet1!Q657="",IF(Sheet1!R657="", "",Sheet1!R657),Sheet1!Q657)</f>
        <v/>
      </c>
      <c r="D638" t="str">
        <f t="shared" si="28"/>
        <v/>
      </c>
      <c r="E638" t="str">
        <f t="shared" si="27"/>
        <v/>
      </c>
      <c r="F638" s="7" t="str">
        <f>IFERROR(VLOOKUP(D638,Sheet1!A:U,3,0),"")</f>
        <v/>
      </c>
      <c r="G638" s="23" t="str">
        <f t="shared" si="29"/>
        <v/>
      </c>
    </row>
    <row r="639" spans="1:7" x14ac:dyDescent="0.25">
      <c r="A639">
        <f>Sheet1!A659</f>
        <v>149</v>
      </c>
      <c r="B639" t="str">
        <f>IF(LEN(Sheet1!C656)=12, TRIM(RIGHT(Sheet1!C656,6)),B638)</f>
        <v>640188</v>
      </c>
      <c r="C639" t="str">
        <f>IF(Sheet1!Q658="",IF(Sheet1!R658="", "",Sheet1!R658),Sheet1!Q658)</f>
        <v>08:00</v>
      </c>
      <c r="D639" t="str">
        <f t="shared" si="28"/>
        <v/>
      </c>
      <c r="E639" t="str">
        <f t="shared" si="27"/>
        <v/>
      </c>
      <c r="F639" s="7" t="str">
        <f>IFERROR(VLOOKUP(D639,Sheet1!A:U,3,0),"")</f>
        <v/>
      </c>
      <c r="G639" s="23" t="str">
        <f t="shared" si="29"/>
        <v/>
      </c>
    </row>
    <row r="640" spans="1:7" x14ac:dyDescent="0.25">
      <c r="A640">
        <f>Sheet1!A660</f>
        <v>149</v>
      </c>
      <c r="B640" t="str">
        <f>IF(LEN(Sheet1!C657)=12, TRIM(RIGHT(Sheet1!C657,6)),B639)</f>
        <v>640188</v>
      </c>
      <c r="C640" t="str">
        <f>IF(Sheet1!Q659="",IF(Sheet1!R659="", "",Sheet1!R659),Sheet1!Q659)</f>
        <v/>
      </c>
      <c r="D640" t="str">
        <f t="shared" si="28"/>
        <v/>
      </c>
      <c r="E640" t="str">
        <f t="shared" si="27"/>
        <v/>
      </c>
      <c r="F640" s="7" t="str">
        <f>IFERROR(VLOOKUP(D640,Sheet1!A:U,3,0),"")</f>
        <v/>
      </c>
      <c r="G640" s="23" t="str">
        <f t="shared" si="29"/>
        <v/>
      </c>
    </row>
    <row r="641" spans="1:7" x14ac:dyDescent="0.25">
      <c r="A641">
        <f>Sheet1!A661</f>
        <v>149</v>
      </c>
      <c r="B641" t="str">
        <f>IF(LEN(Sheet1!C658)=12, TRIM(RIGHT(Sheet1!C658,6)),B640)</f>
        <v>640188</v>
      </c>
      <c r="C641" t="str">
        <f>IF(Sheet1!Q660="",IF(Sheet1!R660="", "",Sheet1!R660),Sheet1!Q660)</f>
        <v/>
      </c>
      <c r="D641" t="str">
        <f t="shared" si="28"/>
        <v/>
      </c>
      <c r="E641" t="str">
        <f t="shared" si="27"/>
        <v/>
      </c>
      <c r="F641" s="7" t="str">
        <f>IFERROR(VLOOKUP(D641,Sheet1!A:U,3,0),"")</f>
        <v/>
      </c>
      <c r="G641" s="23" t="str">
        <f t="shared" si="29"/>
        <v/>
      </c>
    </row>
    <row r="642" spans="1:7" x14ac:dyDescent="0.25">
      <c r="A642">
        <f>Sheet1!A662</f>
        <v>149</v>
      </c>
      <c r="B642" t="str">
        <f>IF(LEN(Sheet1!C659)=12, TRIM(RIGHT(Sheet1!C659,6)),B641)</f>
        <v>640188</v>
      </c>
      <c r="C642" t="str">
        <f>IF(Sheet1!Q661="",IF(Sheet1!R661="", "",Sheet1!R661),Sheet1!Q661)</f>
        <v/>
      </c>
      <c r="D642" t="str">
        <f t="shared" si="28"/>
        <v/>
      </c>
      <c r="E642" t="str">
        <f t="shared" ref="E642:E705" si="30">IFERROR(VLOOKUP(D642,A:C,2,0),"")</f>
        <v/>
      </c>
      <c r="F642" s="7" t="str">
        <f>IFERROR(VLOOKUP(D642,Sheet1!A:U,3,0),"")</f>
        <v/>
      </c>
      <c r="G642" s="23" t="str">
        <f t="shared" si="29"/>
        <v/>
      </c>
    </row>
    <row r="643" spans="1:7" x14ac:dyDescent="0.25">
      <c r="A643">
        <f>Sheet1!A663</f>
        <v>150</v>
      </c>
      <c r="B643" t="str">
        <f>IF(LEN(Sheet1!C660)=12, TRIM(RIGHT(Sheet1!C660,6)),B642)</f>
        <v>640188</v>
      </c>
      <c r="C643" t="str">
        <f>IF(Sheet1!Q662="",IF(Sheet1!R662="", "",Sheet1!R662),Sheet1!Q662)</f>
        <v>08:00</v>
      </c>
      <c r="D643" t="str">
        <f t="shared" ref="D643:D706" si="31">IF(D642="","",IF(D642+1&gt;$H$2,"",D642+1))</f>
        <v/>
      </c>
      <c r="E643" t="str">
        <f t="shared" si="30"/>
        <v/>
      </c>
      <c r="F643" s="7" t="str">
        <f>IFERROR(VLOOKUP(D643,Sheet1!A:U,3,0),"")</f>
        <v/>
      </c>
      <c r="G643" s="23" t="str">
        <f t="shared" ref="G643:G706" si="32">IFERROR(VLOOKUP(D643,A:C,3,0),"")</f>
        <v/>
      </c>
    </row>
    <row r="644" spans="1:7" x14ac:dyDescent="0.25">
      <c r="A644">
        <f>Sheet1!A664</f>
        <v>150</v>
      </c>
      <c r="B644" t="str">
        <f>IF(LEN(Sheet1!C661)=12, TRIM(RIGHT(Sheet1!C661,6)),B643)</f>
        <v>640188</v>
      </c>
      <c r="C644" t="str">
        <f>IF(Sheet1!Q663="",IF(Sheet1!R663="", "",Sheet1!R663),Sheet1!Q663)</f>
        <v/>
      </c>
      <c r="D644" t="str">
        <f t="shared" si="31"/>
        <v/>
      </c>
      <c r="E644" t="str">
        <f t="shared" si="30"/>
        <v/>
      </c>
      <c r="F644" s="7" t="str">
        <f>IFERROR(VLOOKUP(D644,Sheet1!A:U,3,0),"")</f>
        <v/>
      </c>
      <c r="G644" s="23" t="str">
        <f t="shared" si="32"/>
        <v/>
      </c>
    </row>
    <row r="645" spans="1:7" x14ac:dyDescent="0.25">
      <c r="A645">
        <f>Sheet1!A665</f>
        <v>150</v>
      </c>
      <c r="B645" t="str">
        <f>IF(LEN(Sheet1!C662)=12, TRIM(RIGHT(Sheet1!C662,6)),B644)</f>
        <v>640188</v>
      </c>
      <c r="C645" t="str">
        <f>IF(Sheet1!Q664="",IF(Sheet1!R664="", "",Sheet1!R664),Sheet1!Q664)</f>
        <v/>
      </c>
      <c r="D645" t="str">
        <f t="shared" si="31"/>
        <v/>
      </c>
      <c r="E645" t="str">
        <f t="shared" si="30"/>
        <v/>
      </c>
      <c r="F645" s="7" t="str">
        <f>IFERROR(VLOOKUP(D645,Sheet1!A:U,3,0),"")</f>
        <v/>
      </c>
      <c r="G645" s="23" t="str">
        <f t="shared" si="32"/>
        <v/>
      </c>
    </row>
    <row r="646" spans="1:7" x14ac:dyDescent="0.25">
      <c r="A646">
        <f>Sheet1!A666</f>
        <v>150</v>
      </c>
      <c r="B646" t="str">
        <f>IF(LEN(Sheet1!C663)=12, TRIM(RIGHT(Sheet1!C663,6)),B645)</f>
        <v>640188</v>
      </c>
      <c r="C646" t="str">
        <f>IF(Sheet1!Q665="",IF(Sheet1!R665="", "",Sheet1!R665),Sheet1!Q665)</f>
        <v/>
      </c>
      <c r="D646" t="str">
        <f t="shared" si="31"/>
        <v/>
      </c>
      <c r="E646" t="str">
        <f t="shared" si="30"/>
        <v/>
      </c>
      <c r="F646" s="7" t="str">
        <f>IFERROR(VLOOKUP(D646,Sheet1!A:U,3,0),"")</f>
        <v/>
      </c>
      <c r="G646" s="23" t="str">
        <f t="shared" si="32"/>
        <v/>
      </c>
    </row>
    <row r="647" spans="1:7" x14ac:dyDescent="0.25">
      <c r="A647">
        <f>Sheet1!A667</f>
        <v>150</v>
      </c>
      <c r="B647" t="str">
        <f>IF(LEN(Sheet1!C664)=12, TRIM(RIGHT(Sheet1!C664,6)),B646)</f>
        <v>640188</v>
      </c>
      <c r="C647" t="str">
        <f>IF(Sheet1!Q666="",IF(Sheet1!R666="", "",Sheet1!R666),Sheet1!Q666)</f>
        <v>88:00</v>
      </c>
      <c r="D647" t="str">
        <f t="shared" si="31"/>
        <v/>
      </c>
      <c r="E647" t="str">
        <f t="shared" si="30"/>
        <v/>
      </c>
      <c r="F647" s="7" t="str">
        <f>IFERROR(VLOOKUP(D647,Sheet1!A:U,3,0),"")</f>
        <v/>
      </c>
      <c r="G647" s="23" t="str">
        <f t="shared" si="32"/>
        <v/>
      </c>
    </row>
    <row r="648" spans="1:7" x14ac:dyDescent="0.25">
      <c r="A648">
        <f>Sheet1!A668</f>
        <v>150</v>
      </c>
      <c r="B648" t="str">
        <f>IF(LEN(Sheet1!C665)=12, TRIM(RIGHT(Sheet1!C665,6)),B647)</f>
        <v>640188</v>
      </c>
      <c r="C648" t="str">
        <f>IF(Sheet1!Q667="",IF(Sheet1!R667="", "",Sheet1!R667),Sheet1!Q667)</f>
        <v/>
      </c>
      <c r="D648" t="str">
        <f t="shared" si="31"/>
        <v/>
      </c>
      <c r="E648" t="str">
        <f t="shared" si="30"/>
        <v/>
      </c>
      <c r="F648" s="7" t="str">
        <f>IFERROR(VLOOKUP(D648,Sheet1!A:U,3,0),"")</f>
        <v/>
      </c>
      <c r="G648" s="23" t="str">
        <f t="shared" si="32"/>
        <v/>
      </c>
    </row>
    <row r="649" spans="1:7" x14ac:dyDescent="0.25">
      <c r="A649">
        <f>Sheet1!A669</f>
        <v>150</v>
      </c>
      <c r="B649" t="str">
        <f>IF(LEN(Sheet1!C666)=12, TRIM(RIGHT(Sheet1!C666,6)),B648)</f>
        <v>640188</v>
      </c>
      <c r="C649" t="str">
        <f>IF(Sheet1!Q668="",IF(Sheet1!R668="", "",Sheet1!R668),Sheet1!Q668)</f>
        <v/>
      </c>
      <c r="D649" t="str">
        <f t="shared" si="31"/>
        <v/>
      </c>
      <c r="E649" t="str">
        <f t="shared" si="30"/>
        <v/>
      </c>
      <c r="F649" s="7" t="str">
        <f>IFERROR(VLOOKUP(D649,Sheet1!A:U,3,0),"")</f>
        <v/>
      </c>
      <c r="G649" s="23" t="str">
        <f t="shared" si="32"/>
        <v/>
      </c>
    </row>
    <row r="650" spans="1:7" x14ac:dyDescent="0.25">
      <c r="A650">
        <f>Sheet1!A670</f>
        <v>150</v>
      </c>
      <c r="B650" t="str">
        <f>IF(LEN(Sheet1!C667)=12, TRIM(RIGHT(Sheet1!C667,6)),B649)</f>
        <v>640188</v>
      </c>
      <c r="C650" t="str">
        <f>IF(Sheet1!Q669="",IF(Sheet1!R669="", "",Sheet1!R669),Sheet1!Q669)</f>
        <v/>
      </c>
      <c r="D650" t="str">
        <f t="shared" si="31"/>
        <v/>
      </c>
      <c r="E650" t="str">
        <f t="shared" si="30"/>
        <v/>
      </c>
      <c r="F650" s="7" t="str">
        <f>IFERROR(VLOOKUP(D650,Sheet1!A:U,3,0),"")</f>
        <v/>
      </c>
      <c r="G650" s="23" t="str">
        <f t="shared" si="32"/>
        <v/>
      </c>
    </row>
    <row r="651" spans="1:7" x14ac:dyDescent="0.25">
      <c r="A651">
        <f>Sheet1!A671</f>
        <v>150</v>
      </c>
      <c r="B651" t="str">
        <f>IF(LEN(Sheet1!C668)=12, TRIM(RIGHT(Sheet1!C668,6)),B650)</f>
        <v>640188</v>
      </c>
      <c r="C651" t="str">
        <f>IF(Sheet1!Q670="",IF(Sheet1!R670="", "",Sheet1!R670),Sheet1!Q670)</f>
        <v/>
      </c>
      <c r="D651" t="str">
        <f t="shared" si="31"/>
        <v/>
      </c>
      <c r="E651" t="str">
        <f t="shared" si="30"/>
        <v/>
      </c>
      <c r="F651" s="7" t="str">
        <f>IFERROR(VLOOKUP(D651,Sheet1!A:U,3,0),"")</f>
        <v/>
      </c>
      <c r="G651" s="23" t="str">
        <f t="shared" si="32"/>
        <v/>
      </c>
    </row>
    <row r="652" spans="1:7" x14ac:dyDescent="0.25">
      <c r="A652">
        <f>Sheet1!A672</f>
        <v>151</v>
      </c>
      <c r="B652" t="str">
        <f>IF(LEN(Sheet1!C669)=12, TRIM(RIGHT(Sheet1!C669,6)),B651)</f>
        <v>640189</v>
      </c>
      <c r="C652" t="str">
        <f>IF(Sheet1!Q671="",IF(Sheet1!R671="", "",Sheet1!R671),Sheet1!Q671)</f>
        <v>00:00</v>
      </c>
      <c r="D652" t="str">
        <f t="shared" si="31"/>
        <v/>
      </c>
      <c r="E652" t="str">
        <f t="shared" si="30"/>
        <v/>
      </c>
      <c r="F652" s="7" t="str">
        <f>IFERROR(VLOOKUP(D652,Sheet1!A:U,3,0),"")</f>
        <v/>
      </c>
      <c r="G652" s="23" t="str">
        <f t="shared" si="32"/>
        <v/>
      </c>
    </row>
    <row r="653" spans="1:7" x14ac:dyDescent="0.25">
      <c r="A653">
        <f>Sheet1!A673</f>
        <v>151</v>
      </c>
      <c r="B653" t="str">
        <f>IF(LEN(Sheet1!C670)=12, TRIM(RIGHT(Sheet1!C670,6)),B652)</f>
        <v>640189</v>
      </c>
      <c r="C653" t="str">
        <f>IF(Sheet1!Q672="",IF(Sheet1!R672="", "",Sheet1!R672),Sheet1!Q672)</f>
        <v/>
      </c>
      <c r="D653" t="str">
        <f t="shared" si="31"/>
        <v/>
      </c>
      <c r="E653" t="str">
        <f t="shared" si="30"/>
        <v/>
      </c>
      <c r="F653" s="7" t="str">
        <f>IFERROR(VLOOKUP(D653,Sheet1!A:U,3,0),"")</f>
        <v/>
      </c>
      <c r="G653" s="23" t="str">
        <f t="shared" si="32"/>
        <v/>
      </c>
    </row>
    <row r="654" spans="1:7" x14ac:dyDescent="0.25">
      <c r="A654">
        <f>Sheet1!A674</f>
        <v>151</v>
      </c>
      <c r="B654" t="str">
        <f>IF(LEN(Sheet1!C671)=12, TRIM(RIGHT(Sheet1!C671,6)),B653)</f>
        <v>640189</v>
      </c>
      <c r="C654" t="str">
        <f>IF(Sheet1!Q673="",IF(Sheet1!R673="", "",Sheet1!R673),Sheet1!Q673)</f>
        <v/>
      </c>
      <c r="D654" t="str">
        <f t="shared" si="31"/>
        <v/>
      </c>
      <c r="E654" t="str">
        <f t="shared" si="30"/>
        <v/>
      </c>
      <c r="F654" s="7" t="str">
        <f>IFERROR(VLOOKUP(D654,Sheet1!A:U,3,0),"")</f>
        <v/>
      </c>
      <c r="G654" s="23" t="str">
        <f t="shared" si="32"/>
        <v/>
      </c>
    </row>
    <row r="655" spans="1:7" x14ac:dyDescent="0.25">
      <c r="A655">
        <f>Sheet1!A675</f>
        <v>151</v>
      </c>
      <c r="B655" t="str">
        <f>IF(LEN(Sheet1!C672)=12, TRIM(RIGHT(Sheet1!C672,6)),B654)</f>
        <v>640189</v>
      </c>
      <c r="C655" t="str">
        <f>IF(Sheet1!Q674="",IF(Sheet1!R674="", "",Sheet1!R674),Sheet1!Q674)</f>
        <v/>
      </c>
      <c r="D655" t="str">
        <f t="shared" si="31"/>
        <v/>
      </c>
      <c r="E655" t="str">
        <f t="shared" si="30"/>
        <v/>
      </c>
      <c r="F655" s="7" t="str">
        <f>IFERROR(VLOOKUP(D655,Sheet1!A:U,3,0),"")</f>
        <v/>
      </c>
      <c r="G655" s="23" t="str">
        <f t="shared" si="32"/>
        <v/>
      </c>
    </row>
    <row r="656" spans="1:7" x14ac:dyDescent="0.25">
      <c r="A656">
        <f>Sheet1!A676</f>
        <v>152</v>
      </c>
      <c r="B656" t="str">
        <f>IF(LEN(Sheet1!C673)=12, TRIM(RIGHT(Sheet1!C673,6)),B655)</f>
        <v>640189</v>
      </c>
      <c r="C656" t="str">
        <f>IF(Sheet1!Q675="",IF(Sheet1!R675="", "",Sheet1!R675),Sheet1!Q675)</f>
        <v>00:00</v>
      </c>
      <c r="D656" t="str">
        <f t="shared" si="31"/>
        <v/>
      </c>
      <c r="E656" t="str">
        <f t="shared" si="30"/>
        <v/>
      </c>
      <c r="F656" s="7" t="str">
        <f>IFERROR(VLOOKUP(D656,Sheet1!A:U,3,0),"")</f>
        <v/>
      </c>
      <c r="G656" s="23" t="str">
        <f t="shared" si="32"/>
        <v/>
      </c>
    </row>
    <row r="657" spans="1:7" x14ac:dyDescent="0.25">
      <c r="A657">
        <f>Sheet1!A677</f>
        <v>152</v>
      </c>
      <c r="B657" t="str">
        <f>IF(LEN(Sheet1!C674)=12, TRIM(RIGHT(Sheet1!C674,6)),B656)</f>
        <v>640189</v>
      </c>
      <c r="C657" t="str">
        <f>IF(Sheet1!Q676="",IF(Sheet1!R676="", "",Sheet1!R676),Sheet1!Q676)</f>
        <v/>
      </c>
      <c r="D657" t="str">
        <f t="shared" si="31"/>
        <v/>
      </c>
      <c r="E657" t="str">
        <f t="shared" si="30"/>
        <v/>
      </c>
      <c r="F657" s="7" t="str">
        <f>IFERROR(VLOOKUP(D657,Sheet1!A:U,3,0),"")</f>
        <v/>
      </c>
      <c r="G657" s="23" t="str">
        <f t="shared" si="32"/>
        <v/>
      </c>
    </row>
    <row r="658" spans="1:7" x14ac:dyDescent="0.25">
      <c r="A658">
        <f>Sheet1!A678</f>
        <v>152</v>
      </c>
      <c r="B658" t="str">
        <f>IF(LEN(Sheet1!C675)=12, TRIM(RIGHT(Sheet1!C675,6)),B657)</f>
        <v>640189</v>
      </c>
      <c r="C658" t="str">
        <f>IF(Sheet1!Q677="",IF(Sheet1!R677="", "",Sheet1!R677),Sheet1!Q677)</f>
        <v/>
      </c>
      <c r="D658" t="str">
        <f t="shared" si="31"/>
        <v/>
      </c>
      <c r="E658" t="str">
        <f t="shared" si="30"/>
        <v/>
      </c>
      <c r="F658" s="7" t="str">
        <f>IFERROR(VLOOKUP(D658,Sheet1!A:U,3,0),"")</f>
        <v/>
      </c>
      <c r="G658" s="23" t="str">
        <f t="shared" si="32"/>
        <v/>
      </c>
    </row>
    <row r="659" spans="1:7" x14ac:dyDescent="0.25">
      <c r="A659">
        <f>Sheet1!A679</f>
        <v>152</v>
      </c>
      <c r="B659" t="str">
        <f>IF(LEN(Sheet1!C676)=12, TRIM(RIGHT(Sheet1!C676,6)),B658)</f>
        <v>640189</v>
      </c>
      <c r="C659" t="str">
        <f>IF(Sheet1!Q678="",IF(Sheet1!R678="", "",Sheet1!R678),Sheet1!Q678)</f>
        <v/>
      </c>
      <c r="D659" t="str">
        <f t="shared" si="31"/>
        <v/>
      </c>
      <c r="E659" t="str">
        <f t="shared" si="30"/>
        <v/>
      </c>
      <c r="F659" s="7" t="str">
        <f>IFERROR(VLOOKUP(D659,Sheet1!A:U,3,0),"")</f>
        <v/>
      </c>
      <c r="G659" s="23" t="str">
        <f t="shared" si="32"/>
        <v/>
      </c>
    </row>
    <row r="660" spans="1:7" x14ac:dyDescent="0.25">
      <c r="A660">
        <f>Sheet1!A680</f>
        <v>153</v>
      </c>
      <c r="B660" t="str">
        <f>IF(LEN(Sheet1!C677)=12, TRIM(RIGHT(Sheet1!C677,6)),B659)</f>
        <v>640189</v>
      </c>
      <c r="C660" t="str">
        <f>IF(Sheet1!Q679="",IF(Sheet1!R679="", "",Sheet1!R679),Sheet1!Q679)</f>
        <v>00:00</v>
      </c>
      <c r="D660" t="str">
        <f t="shared" si="31"/>
        <v/>
      </c>
      <c r="E660" t="str">
        <f t="shared" si="30"/>
        <v/>
      </c>
      <c r="F660" s="7" t="str">
        <f>IFERROR(VLOOKUP(D660,Sheet1!A:U,3,0),"")</f>
        <v/>
      </c>
      <c r="G660" s="23" t="str">
        <f t="shared" si="32"/>
        <v/>
      </c>
    </row>
    <row r="661" spans="1:7" x14ac:dyDescent="0.25">
      <c r="A661">
        <f>Sheet1!A681</f>
        <v>153</v>
      </c>
      <c r="B661" t="str">
        <f>IF(LEN(Sheet1!C678)=12, TRIM(RIGHT(Sheet1!C678,6)),B660)</f>
        <v>640189</v>
      </c>
      <c r="C661" t="str">
        <f>IF(Sheet1!Q680="",IF(Sheet1!R680="", "",Sheet1!R680),Sheet1!Q680)</f>
        <v/>
      </c>
      <c r="D661" t="str">
        <f t="shared" si="31"/>
        <v/>
      </c>
      <c r="E661" t="str">
        <f t="shared" si="30"/>
        <v/>
      </c>
      <c r="F661" s="7" t="str">
        <f>IFERROR(VLOOKUP(D661,Sheet1!A:U,3,0),"")</f>
        <v/>
      </c>
      <c r="G661" s="23" t="str">
        <f t="shared" si="32"/>
        <v/>
      </c>
    </row>
    <row r="662" spans="1:7" x14ac:dyDescent="0.25">
      <c r="A662">
        <f>Sheet1!A682</f>
        <v>153</v>
      </c>
      <c r="B662" t="str">
        <f>IF(LEN(Sheet1!C679)=12, TRIM(RIGHT(Sheet1!C679,6)),B661)</f>
        <v>640189</v>
      </c>
      <c r="C662" t="str">
        <f>IF(Sheet1!Q681="",IF(Sheet1!R681="", "",Sheet1!R681),Sheet1!Q681)</f>
        <v/>
      </c>
      <c r="D662" t="str">
        <f t="shared" si="31"/>
        <v/>
      </c>
      <c r="E662" t="str">
        <f t="shared" si="30"/>
        <v/>
      </c>
      <c r="F662" s="7" t="str">
        <f>IFERROR(VLOOKUP(D662,Sheet1!A:U,3,0),"")</f>
        <v/>
      </c>
      <c r="G662" s="23" t="str">
        <f t="shared" si="32"/>
        <v/>
      </c>
    </row>
    <row r="663" spans="1:7" x14ac:dyDescent="0.25">
      <c r="A663">
        <f>Sheet1!A683</f>
        <v>153</v>
      </c>
      <c r="B663" t="str">
        <f>IF(LEN(Sheet1!C680)=12, TRIM(RIGHT(Sheet1!C680,6)),B662)</f>
        <v>640189</v>
      </c>
      <c r="C663" t="str">
        <f>IF(Sheet1!Q682="",IF(Sheet1!R682="", "",Sheet1!R682),Sheet1!Q682)</f>
        <v/>
      </c>
      <c r="D663" t="str">
        <f t="shared" si="31"/>
        <v/>
      </c>
      <c r="E663" t="str">
        <f t="shared" si="30"/>
        <v/>
      </c>
      <c r="F663" s="7" t="str">
        <f>IFERROR(VLOOKUP(D663,Sheet1!A:U,3,0),"")</f>
        <v/>
      </c>
      <c r="G663" s="23" t="str">
        <f t="shared" si="32"/>
        <v/>
      </c>
    </row>
    <row r="664" spans="1:7" x14ac:dyDescent="0.25">
      <c r="A664">
        <f>Sheet1!A684</f>
        <v>154</v>
      </c>
      <c r="B664" t="str">
        <f>IF(LEN(Sheet1!C681)=12, TRIM(RIGHT(Sheet1!C681,6)),B663)</f>
        <v>640189</v>
      </c>
      <c r="C664" t="str">
        <f>IF(Sheet1!Q683="",IF(Sheet1!R683="", "",Sheet1!R683),Sheet1!Q683)</f>
        <v>08:00</v>
      </c>
      <c r="D664" t="str">
        <f t="shared" si="31"/>
        <v/>
      </c>
      <c r="E664" t="str">
        <f t="shared" si="30"/>
        <v/>
      </c>
      <c r="F664" s="7" t="str">
        <f>IFERROR(VLOOKUP(D664,Sheet1!A:U,3,0),"")</f>
        <v/>
      </c>
      <c r="G664" s="23" t="str">
        <f t="shared" si="32"/>
        <v/>
      </c>
    </row>
    <row r="665" spans="1:7" x14ac:dyDescent="0.25">
      <c r="A665">
        <f>Sheet1!A685</f>
        <v>154</v>
      </c>
      <c r="B665" t="str">
        <f>IF(LEN(Sheet1!C682)=12, TRIM(RIGHT(Sheet1!C682,6)),B664)</f>
        <v>640189</v>
      </c>
      <c r="C665" t="str">
        <f>IF(Sheet1!Q684="",IF(Sheet1!R684="", "",Sheet1!R684),Sheet1!Q684)</f>
        <v/>
      </c>
      <c r="D665" t="str">
        <f t="shared" si="31"/>
        <v/>
      </c>
      <c r="E665" t="str">
        <f t="shared" si="30"/>
        <v/>
      </c>
      <c r="F665" s="7" t="str">
        <f>IFERROR(VLOOKUP(D665,Sheet1!A:U,3,0),"")</f>
        <v/>
      </c>
      <c r="G665" s="23" t="str">
        <f t="shared" si="32"/>
        <v/>
      </c>
    </row>
    <row r="666" spans="1:7" x14ac:dyDescent="0.25">
      <c r="A666">
        <f>Sheet1!A686</f>
        <v>154</v>
      </c>
      <c r="B666" t="str">
        <f>IF(LEN(Sheet1!C683)=12, TRIM(RIGHT(Sheet1!C683,6)),B665)</f>
        <v>640189</v>
      </c>
      <c r="C666" t="str">
        <f>IF(Sheet1!Q685="",IF(Sheet1!R685="", "",Sheet1!R685),Sheet1!Q685)</f>
        <v/>
      </c>
      <c r="D666" t="str">
        <f t="shared" si="31"/>
        <v/>
      </c>
      <c r="E666" t="str">
        <f t="shared" si="30"/>
        <v/>
      </c>
      <c r="F666" s="7" t="str">
        <f>IFERROR(VLOOKUP(D666,Sheet1!A:U,3,0),"")</f>
        <v/>
      </c>
      <c r="G666" s="23" t="str">
        <f t="shared" si="32"/>
        <v/>
      </c>
    </row>
    <row r="667" spans="1:7" x14ac:dyDescent="0.25">
      <c r="A667">
        <f>Sheet1!A687</f>
        <v>154</v>
      </c>
      <c r="B667" t="str">
        <f>IF(LEN(Sheet1!C684)=12, TRIM(RIGHT(Sheet1!C684,6)),B666)</f>
        <v>640189</v>
      </c>
      <c r="C667" t="str">
        <f>IF(Sheet1!Q686="",IF(Sheet1!R686="", "",Sheet1!R686),Sheet1!Q686)</f>
        <v/>
      </c>
      <c r="D667" t="str">
        <f t="shared" si="31"/>
        <v/>
      </c>
      <c r="E667" t="str">
        <f t="shared" si="30"/>
        <v/>
      </c>
      <c r="F667" s="7" t="str">
        <f>IFERROR(VLOOKUP(D667,Sheet1!A:U,3,0),"")</f>
        <v/>
      </c>
      <c r="G667" s="23" t="str">
        <f t="shared" si="32"/>
        <v/>
      </c>
    </row>
    <row r="668" spans="1:7" x14ac:dyDescent="0.25">
      <c r="A668">
        <f>Sheet1!A688</f>
        <v>155</v>
      </c>
      <c r="B668" t="str">
        <f>IF(LEN(Sheet1!C685)=12, TRIM(RIGHT(Sheet1!C685,6)),B667)</f>
        <v>640189</v>
      </c>
      <c r="C668" t="str">
        <f>IF(Sheet1!Q687="",IF(Sheet1!R687="", "",Sheet1!R687),Sheet1!Q687)</f>
        <v>08:00</v>
      </c>
      <c r="D668" t="str">
        <f t="shared" si="31"/>
        <v/>
      </c>
      <c r="E668" t="str">
        <f t="shared" si="30"/>
        <v/>
      </c>
      <c r="F668" s="7" t="str">
        <f>IFERROR(VLOOKUP(D668,Sheet1!A:U,3,0),"")</f>
        <v/>
      </c>
      <c r="G668" s="23" t="str">
        <f t="shared" si="32"/>
        <v/>
      </c>
    </row>
    <row r="669" spans="1:7" x14ac:dyDescent="0.25">
      <c r="A669">
        <f>Sheet1!A689</f>
        <v>155</v>
      </c>
      <c r="B669" t="str">
        <f>IF(LEN(Sheet1!C686)=12, TRIM(RIGHT(Sheet1!C686,6)),B668)</f>
        <v>640189</v>
      </c>
      <c r="C669" t="str">
        <f>IF(Sheet1!Q688="",IF(Sheet1!R688="", "",Sheet1!R688),Sheet1!Q688)</f>
        <v/>
      </c>
      <c r="D669" t="str">
        <f t="shared" si="31"/>
        <v/>
      </c>
      <c r="E669" t="str">
        <f t="shared" si="30"/>
        <v/>
      </c>
      <c r="F669" s="7" t="str">
        <f>IFERROR(VLOOKUP(D669,Sheet1!A:U,3,0),"")</f>
        <v/>
      </c>
      <c r="G669" s="23" t="str">
        <f t="shared" si="32"/>
        <v/>
      </c>
    </row>
    <row r="670" spans="1:7" x14ac:dyDescent="0.25">
      <c r="A670">
        <f>Sheet1!A690</f>
        <v>155</v>
      </c>
      <c r="B670" t="str">
        <f>IF(LEN(Sheet1!C687)=12, TRIM(RIGHT(Sheet1!C687,6)),B669)</f>
        <v>640189</v>
      </c>
      <c r="C670" t="str">
        <f>IF(Sheet1!Q689="",IF(Sheet1!R689="", "",Sheet1!R689),Sheet1!Q689)</f>
        <v/>
      </c>
      <c r="D670" t="str">
        <f t="shared" si="31"/>
        <v/>
      </c>
      <c r="E670" t="str">
        <f t="shared" si="30"/>
        <v/>
      </c>
      <c r="F670" s="7" t="str">
        <f>IFERROR(VLOOKUP(D670,Sheet1!A:U,3,0),"")</f>
        <v/>
      </c>
      <c r="G670" s="23" t="str">
        <f t="shared" si="32"/>
        <v/>
      </c>
    </row>
    <row r="671" spans="1:7" x14ac:dyDescent="0.25">
      <c r="A671">
        <f>Sheet1!A691</f>
        <v>155</v>
      </c>
      <c r="B671" t="str">
        <f>IF(LEN(Sheet1!C688)=12, TRIM(RIGHT(Sheet1!C688,6)),B670)</f>
        <v>640189</v>
      </c>
      <c r="C671" t="str">
        <f>IF(Sheet1!Q690="",IF(Sheet1!R690="", "",Sheet1!R690),Sheet1!Q690)</f>
        <v/>
      </c>
      <c r="D671" t="str">
        <f t="shared" si="31"/>
        <v/>
      </c>
      <c r="E671" t="str">
        <f t="shared" si="30"/>
        <v/>
      </c>
      <c r="F671" s="7" t="str">
        <f>IFERROR(VLOOKUP(D671,Sheet1!A:U,3,0),"")</f>
        <v/>
      </c>
      <c r="G671" s="23" t="str">
        <f t="shared" si="32"/>
        <v/>
      </c>
    </row>
    <row r="672" spans="1:7" x14ac:dyDescent="0.25">
      <c r="A672">
        <f>Sheet1!A692</f>
        <v>156</v>
      </c>
      <c r="B672" t="str">
        <f>IF(LEN(Sheet1!C689)=12, TRIM(RIGHT(Sheet1!C689,6)),B671)</f>
        <v>640189</v>
      </c>
      <c r="C672" t="str">
        <f>IF(Sheet1!Q691="",IF(Sheet1!R691="", "",Sheet1!R691),Sheet1!Q691)</f>
        <v>08:00</v>
      </c>
      <c r="D672" t="str">
        <f t="shared" si="31"/>
        <v/>
      </c>
      <c r="E672" t="str">
        <f t="shared" si="30"/>
        <v/>
      </c>
      <c r="F672" s="7" t="str">
        <f>IFERROR(VLOOKUP(D672,Sheet1!A:U,3,0),"")</f>
        <v/>
      </c>
      <c r="G672" s="23" t="str">
        <f t="shared" si="32"/>
        <v/>
      </c>
    </row>
    <row r="673" spans="1:7" x14ac:dyDescent="0.25">
      <c r="A673">
        <f>Sheet1!A693</f>
        <v>156</v>
      </c>
      <c r="B673" t="str">
        <f>IF(LEN(Sheet1!C690)=12, TRIM(RIGHT(Sheet1!C690,6)),B672)</f>
        <v>640189</v>
      </c>
      <c r="C673" t="str">
        <f>IF(Sheet1!Q692="",IF(Sheet1!R692="", "",Sheet1!R692),Sheet1!Q692)</f>
        <v/>
      </c>
      <c r="D673" t="str">
        <f t="shared" si="31"/>
        <v/>
      </c>
      <c r="E673" t="str">
        <f t="shared" si="30"/>
        <v/>
      </c>
      <c r="F673" s="7" t="str">
        <f>IFERROR(VLOOKUP(D673,Sheet1!A:U,3,0),"")</f>
        <v/>
      </c>
      <c r="G673" s="23" t="str">
        <f t="shared" si="32"/>
        <v/>
      </c>
    </row>
    <row r="674" spans="1:7" x14ac:dyDescent="0.25">
      <c r="A674">
        <f>Sheet1!A694</f>
        <v>156</v>
      </c>
      <c r="B674" t="str">
        <f>IF(LEN(Sheet1!C691)=12, TRIM(RIGHT(Sheet1!C691,6)),B673)</f>
        <v>640189</v>
      </c>
      <c r="C674" t="str">
        <f>IF(Sheet1!Q693="",IF(Sheet1!R693="", "",Sheet1!R693),Sheet1!Q693)</f>
        <v/>
      </c>
      <c r="D674" t="str">
        <f t="shared" si="31"/>
        <v/>
      </c>
      <c r="E674" t="str">
        <f t="shared" si="30"/>
        <v/>
      </c>
      <c r="F674" s="7" t="str">
        <f>IFERROR(VLOOKUP(D674,Sheet1!A:U,3,0),"")</f>
        <v/>
      </c>
      <c r="G674" s="23" t="str">
        <f t="shared" si="32"/>
        <v/>
      </c>
    </row>
    <row r="675" spans="1:7" x14ac:dyDescent="0.25">
      <c r="A675">
        <f>Sheet1!A695</f>
        <v>156</v>
      </c>
      <c r="B675" t="str">
        <f>IF(LEN(Sheet1!C692)=12, TRIM(RIGHT(Sheet1!C692,6)),B674)</f>
        <v>640189</v>
      </c>
      <c r="C675" t="str">
        <f>IF(Sheet1!Q694="",IF(Sheet1!R694="", "",Sheet1!R694),Sheet1!Q694)</f>
        <v/>
      </c>
      <c r="D675" t="str">
        <f t="shared" si="31"/>
        <v/>
      </c>
      <c r="E675" t="str">
        <f t="shared" si="30"/>
        <v/>
      </c>
      <c r="F675" s="7" t="str">
        <f>IFERROR(VLOOKUP(D675,Sheet1!A:U,3,0),"")</f>
        <v/>
      </c>
      <c r="G675" s="23" t="str">
        <f t="shared" si="32"/>
        <v/>
      </c>
    </row>
    <row r="676" spans="1:7" x14ac:dyDescent="0.25">
      <c r="A676">
        <f>Sheet1!A696</f>
        <v>157</v>
      </c>
      <c r="B676" t="str">
        <f>IF(LEN(Sheet1!C693)=12, TRIM(RIGHT(Sheet1!C693,6)),B675)</f>
        <v>640189</v>
      </c>
      <c r="C676" t="str">
        <f>IF(Sheet1!Q695="",IF(Sheet1!R695="", "",Sheet1!R695),Sheet1!Q695)</f>
        <v>08:00</v>
      </c>
      <c r="D676" t="str">
        <f t="shared" si="31"/>
        <v/>
      </c>
      <c r="E676" t="str">
        <f t="shared" si="30"/>
        <v/>
      </c>
      <c r="F676" s="7" t="str">
        <f>IFERROR(VLOOKUP(D676,Sheet1!A:U,3,0),"")</f>
        <v/>
      </c>
      <c r="G676" s="23" t="str">
        <f t="shared" si="32"/>
        <v/>
      </c>
    </row>
    <row r="677" spans="1:7" x14ac:dyDescent="0.25">
      <c r="A677">
        <f>Sheet1!A697</f>
        <v>157</v>
      </c>
      <c r="B677" t="str">
        <f>IF(LEN(Sheet1!C694)=12, TRIM(RIGHT(Sheet1!C694,6)),B676)</f>
        <v>640189</v>
      </c>
      <c r="C677" t="str">
        <f>IF(Sheet1!Q696="",IF(Sheet1!R696="", "",Sheet1!R696),Sheet1!Q696)</f>
        <v/>
      </c>
      <c r="D677" t="str">
        <f t="shared" si="31"/>
        <v/>
      </c>
      <c r="E677" t="str">
        <f t="shared" si="30"/>
        <v/>
      </c>
      <c r="F677" s="7" t="str">
        <f>IFERROR(VLOOKUP(D677,Sheet1!A:U,3,0),"")</f>
        <v/>
      </c>
      <c r="G677" s="23" t="str">
        <f t="shared" si="32"/>
        <v/>
      </c>
    </row>
    <row r="678" spans="1:7" x14ac:dyDescent="0.25">
      <c r="A678">
        <f>Sheet1!A698</f>
        <v>157</v>
      </c>
      <c r="B678" t="str">
        <f>IF(LEN(Sheet1!C695)=12, TRIM(RIGHT(Sheet1!C695,6)),B677)</f>
        <v>640189</v>
      </c>
      <c r="C678" t="str">
        <f>IF(Sheet1!Q697="",IF(Sheet1!R697="", "",Sheet1!R697),Sheet1!Q697)</f>
        <v/>
      </c>
      <c r="D678" t="str">
        <f t="shared" si="31"/>
        <v/>
      </c>
      <c r="E678" t="str">
        <f t="shared" si="30"/>
        <v/>
      </c>
      <c r="F678" s="7" t="str">
        <f>IFERROR(VLOOKUP(D678,Sheet1!A:U,3,0),"")</f>
        <v/>
      </c>
      <c r="G678" s="23" t="str">
        <f t="shared" si="32"/>
        <v/>
      </c>
    </row>
    <row r="679" spans="1:7" x14ac:dyDescent="0.25">
      <c r="A679">
        <f>Sheet1!A699</f>
        <v>157</v>
      </c>
      <c r="B679" t="str">
        <f>IF(LEN(Sheet1!C696)=12, TRIM(RIGHT(Sheet1!C696,6)),B678)</f>
        <v>640189</v>
      </c>
      <c r="C679" t="str">
        <f>IF(Sheet1!Q698="",IF(Sheet1!R698="", "",Sheet1!R698),Sheet1!Q698)</f>
        <v/>
      </c>
      <c r="D679" t="str">
        <f t="shared" si="31"/>
        <v/>
      </c>
      <c r="E679" t="str">
        <f t="shared" si="30"/>
        <v/>
      </c>
      <c r="F679" s="7" t="str">
        <f>IFERROR(VLOOKUP(D679,Sheet1!A:U,3,0),"")</f>
        <v/>
      </c>
      <c r="G679" s="23" t="str">
        <f t="shared" si="32"/>
        <v/>
      </c>
    </row>
    <row r="680" spans="1:7" x14ac:dyDescent="0.25">
      <c r="A680">
        <f>Sheet1!A700</f>
        <v>158</v>
      </c>
      <c r="B680" t="str">
        <f>IF(LEN(Sheet1!C697)=12, TRIM(RIGHT(Sheet1!C697,6)),B679)</f>
        <v>640189</v>
      </c>
      <c r="C680" t="str">
        <f>IF(Sheet1!Q699="",IF(Sheet1!R699="", "",Sheet1!R699),Sheet1!Q699)</f>
        <v>08:00</v>
      </c>
      <c r="D680" t="str">
        <f t="shared" si="31"/>
        <v/>
      </c>
      <c r="E680" t="str">
        <f t="shared" si="30"/>
        <v/>
      </c>
      <c r="F680" s="7" t="str">
        <f>IFERROR(VLOOKUP(D680,Sheet1!A:U,3,0),"")</f>
        <v/>
      </c>
      <c r="G680" s="23" t="str">
        <f t="shared" si="32"/>
        <v/>
      </c>
    </row>
    <row r="681" spans="1:7" x14ac:dyDescent="0.25">
      <c r="A681">
        <f>Sheet1!A701</f>
        <v>158</v>
      </c>
      <c r="B681" t="str">
        <f>IF(LEN(Sheet1!C698)=12, TRIM(RIGHT(Sheet1!C698,6)),B680)</f>
        <v>640189</v>
      </c>
      <c r="C681" t="str">
        <f>IF(Sheet1!Q700="",IF(Sheet1!R700="", "",Sheet1!R700),Sheet1!Q700)</f>
        <v/>
      </c>
      <c r="D681" t="str">
        <f t="shared" si="31"/>
        <v/>
      </c>
      <c r="E681" t="str">
        <f t="shared" si="30"/>
        <v/>
      </c>
      <c r="F681" s="7" t="str">
        <f>IFERROR(VLOOKUP(D681,Sheet1!A:U,3,0),"")</f>
        <v/>
      </c>
      <c r="G681" s="23" t="str">
        <f t="shared" si="32"/>
        <v/>
      </c>
    </row>
    <row r="682" spans="1:7" x14ac:dyDescent="0.25">
      <c r="A682">
        <f>Sheet1!A702</f>
        <v>158</v>
      </c>
      <c r="B682" t="str">
        <f>IF(LEN(Sheet1!C699)=12, TRIM(RIGHT(Sheet1!C699,6)),B681)</f>
        <v>640189</v>
      </c>
      <c r="C682" t="str">
        <f>IF(Sheet1!Q701="",IF(Sheet1!R701="", "",Sheet1!R701),Sheet1!Q701)</f>
        <v/>
      </c>
      <c r="D682" t="str">
        <f t="shared" si="31"/>
        <v/>
      </c>
      <c r="E682" t="str">
        <f t="shared" si="30"/>
        <v/>
      </c>
      <c r="F682" s="7" t="str">
        <f>IFERROR(VLOOKUP(D682,Sheet1!A:U,3,0),"")</f>
        <v/>
      </c>
      <c r="G682" s="23" t="str">
        <f t="shared" si="32"/>
        <v/>
      </c>
    </row>
    <row r="683" spans="1:7" x14ac:dyDescent="0.25">
      <c r="A683">
        <f>Sheet1!A703</f>
        <v>158</v>
      </c>
      <c r="B683" t="str">
        <f>IF(LEN(Sheet1!C700)=12, TRIM(RIGHT(Sheet1!C700,6)),B682)</f>
        <v>640189</v>
      </c>
      <c r="C683" t="str">
        <f>IF(Sheet1!Q702="",IF(Sheet1!R702="", "",Sheet1!R702),Sheet1!Q702)</f>
        <v/>
      </c>
      <c r="D683" t="str">
        <f t="shared" si="31"/>
        <v/>
      </c>
      <c r="E683" t="str">
        <f t="shared" si="30"/>
        <v/>
      </c>
      <c r="F683" s="7" t="str">
        <f>IFERROR(VLOOKUP(D683,Sheet1!A:U,3,0),"")</f>
        <v/>
      </c>
      <c r="G683" s="23" t="str">
        <f t="shared" si="32"/>
        <v/>
      </c>
    </row>
    <row r="684" spans="1:7" x14ac:dyDescent="0.25">
      <c r="A684">
        <f>Sheet1!A704</f>
        <v>159</v>
      </c>
      <c r="B684" t="str">
        <f>IF(LEN(Sheet1!C701)=12, TRIM(RIGHT(Sheet1!C701,6)),B683)</f>
        <v>640189</v>
      </c>
      <c r="C684" t="str">
        <f>IF(Sheet1!Q703="",IF(Sheet1!R703="", "",Sheet1!R703),Sheet1!Q703)</f>
        <v>00:00</v>
      </c>
      <c r="D684" t="str">
        <f t="shared" si="31"/>
        <v/>
      </c>
      <c r="E684" t="str">
        <f t="shared" si="30"/>
        <v/>
      </c>
      <c r="F684" s="7" t="str">
        <f>IFERROR(VLOOKUP(D684,Sheet1!A:U,3,0),"")</f>
        <v/>
      </c>
      <c r="G684" s="23" t="str">
        <f t="shared" si="32"/>
        <v/>
      </c>
    </row>
    <row r="685" spans="1:7" x14ac:dyDescent="0.25">
      <c r="A685">
        <f>Sheet1!A705</f>
        <v>159</v>
      </c>
      <c r="B685" t="str">
        <f>IF(LEN(Sheet1!C702)=12, TRIM(RIGHT(Sheet1!C702,6)),B684)</f>
        <v>640189</v>
      </c>
      <c r="C685" t="str">
        <f>IF(Sheet1!Q704="",IF(Sheet1!R704="", "",Sheet1!R704),Sheet1!Q704)</f>
        <v/>
      </c>
      <c r="D685" t="str">
        <f t="shared" si="31"/>
        <v/>
      </c>
      <c r="E685" t="str">
        <f t="shared" si="30"/>
        <v/>
      </c>
      <c r="F685" s="7" t="str">
        <f>IFERROR(VLOOKUP(D685,Sheet1!A:U,3,0),"")</f>
        <v/>
      </c>
      <c r="G685" s="23" t="str">
        <f t="shared" si="32"/>
        <v/>
      </c>
    </row>
    <row r="686" spans="1:7" x14ac:dyDescent="0.25">
      <c r="A686">
        <f>Sheet1!A706</f>
        <v>159</v>
      </c>
      <c r="B686" t="str">
        <f>IF(LEN(Sheet1!C703)=12, TRIM(RIGHT(Sheet1!C703,6)),B685)</f>
        <v>640189</v>
      </c>
      <c r="C686" t="str">
        <f>IF(Sheet1!Q705="",IF(Sheet1!R705="", "",Sheet1!R705),Sheet1!Q705)</f>
        <v/>
      </c>
      <c r="D686" t="str">
        <f t="shared" si="31"/>
        <v/>
      </c>
      <c r="E686" t="str">
        <f t="shared" si="30"/>
        <v/>
      </c>
      <c r="F686" s="7" t="str">
        <f>IFERROR(VLOOKUP(D686,Sheet1!A:U,3,0),"")</f>
        <v/>
      </c>
      <c r="G686" s="23" t="str">
        <f t="shared" si="32"/>
        <v/>
      </c>
    </row>
    <row r="687" spans="1:7" x14ac:dyDescent="0.25">
      <c r="A687">
        <f>Sheet1!A707</f>
        <v>159</v>
      </c>
      <c r="B687" t="str">
        <f>IF(LEN(Sheet1!C704)=12, TRIM(RIGHT(Sheet1!C704,6)),B686)</f>
        <v>640189</v>
      </c>
      <c r="C687" t="str">
        <f>IF(Sheet1!Q706="",IF(Sheet1!R706="", "",Sheet1!R706),Sheet1!Q706)</f>
        <v/>
      </c>
      <c r="D687" t="str">
        <f t="shared" si="31"/>
        <v/>
      </c>
      <c r="E687" t="str">
        <f t="shared" si="30"/>
        <v/>
      </c>
      <c r="F687" s="7" t="str">
        <f>IFERROR(VLOOKUP(D687,Sheet1!A:U,3,0),"")</f>
        <v/>
      </c>
      <c r="G687" s="23" t="str">
        <f t="shared" si="32"/>
        <v/>
      </c>
    </row>
    <row r="688" spans="1:7" x14ac:dyDescent="0.25">
      <c r="A688">
        <f>Sheet1!A708</f>
        <v>160</v>
      </c>
      <c r="B688" t="str">
        <f>IF(LEN(Sheet1!C705)=12, TRIM(RIGHT(Sheet1!C705,6)),B687)</f>
        <v>640189</v>
      </c>
      <c r="C688" t="str">
        <f>IF(Sheet1!Q707="",IF(Sheet1!R707="", "",Sheet1!R707),Sheet1!Q707)</f>
        <v>08:00</v>
      </c>
      <c r="D688" t="str">
        <f t="shared" si="31"/>
        <v/>
      </c>
      <c r="E688" t="str">
        <f t="shared" si="30"/>
        <v/>
      </c>
      <c r="F688" s="7" t="str">
        <f>IFERROR(VLOOKUP(D688,Sheet1!A:U,3,0),"")</f>
        <v/>
      </c>
      <c r="G688" s="23" t="str">
        <f t="shared" si="32"/>
        <v/>
      </c>
    </row>
    <row r="689" spans="1:7" x14ac:dyDescent="0.25">
      <c r="A689">
        <f>Sheet1!A709</f>
        <v>160</v>
      </c>
      <c r="B689" t="str">
        <f>IF(LEN(Sheet1!C706)=12, TRIM(RIGHT(Sheet1!C706,6)),B688)</f>
        <v>640189</v>
      </c>
      <c r="C689" t="str">
        <f>IF(Sheet1!Q708="",IF(Sheet1!R708="", "",Sheet1!R708),Sheet1!Q708)</f>
        <v/>
      </c>
      <c r="D689" t="str">
        <f t="shared" si="31"/>
        <v/>
      </c>
      <c r="E689" t="str">
        <f t="shared" si="30"/>
        <v/>
      </c>
      <c r="F689" s="7" t="str">
        <f>IFERROR(VLOOKUP(D689,Sheet1!A:U,3,0),"")</f>
        <v/>
      </c>
      <c r="G689" s="23" t="str">
        <f t="shared" si="32"/>
        <v/>
      </c>
    </row>
    <row r="690" spans="1:7" x14ac:dyDescent="0.25">
      <c r="A690">
        <f>Sheet1!A710</f>
        <v>160</v>
      </c>
      <c r="B690" t="str">
        <f>IF(LEN(Sheet1!C707)=12, TRIM(RIGHT(Sheet1!C707,6)),B689)</f>
        <v>640189</v>
      </c>
      <c r="C690" t="str">
        <f>IF(Sheet1!Q709="",IF(Sheet1!R709="", "",Sheet1!R709),Sheet1!Q709)</f>
        <v/>
      </c>
      <c r="D690" t="str">
        <f t="shared" si="31"/>
        <v/>
      </c>
      <c r="E690" t="str">
        <f t="shared" si="30"/>
        <v/>
      </c>
      <c r="F690" s="7" t="str">
        <f>IFERROR(VLOOKUP(D690,Sheet1!A:U,3,0),"")</f>
        <v/>
      </c>
      <c r="G690" s="23" t="str">
        <f t="shared" si="32"/>
        <v/>
      </c>
    </row>
    <row r="691" spans="1:7" x14ac:dyDescent="0.25">
      <c r="A691">
        <f>Sheet1!A711</f>
        <v>160</v>
      </c>
      <c r="B691" t="str">
        <f>IF(LEN(Sheet1!C708)=12, TRIM(RIGHT(Sheet1!C708,6)),B690)</f>
        <v>640189</v>
      </c>
      <c r="C691" t="str">
        <f>IF(Sheet1!Q710="",IF(Sheet1!R710="", "",Sheet1!R710),Sheet1!Q710)</f>
        <v/>
      </c>
      <c r="D691" t="str">
        <f t="shared" si="31"/>
        <v/>
      </c>
      <c r="E691" t="str">
        <f t="shared" si="30"/>
        <v/>
      </c>
      <c r="F691" s="7" t="str">
        <f>IFERROR(VLOOKUP(D691,Sheet1!A:U,3,0),"")</f>
        <v/>
      </c>
      <c r="G691" s="23" t="str">
        <f t="shared" si="32"/>
        <v/>
      </c>
    </row>
    <row r="692" spans="1:7" x14ac:dyDescent="0.25">
      <c r="A692">
        <f>Sheet1!A712</f>
        <v>161</v>
      </c>
      <c r="B692" t="str">
        <f>IF(LEN(Sheet1!C709)=12, TRIM(RIGHT(Sheet1!C709,6)),B691)</f>
        <v>640189</v>
      </c>
      <c r="C692" t="str">
        <f>IF(Sheet1!Q711="",IF(Sheet1!R711="", "",Sheet1!R711),Sheet1!Q711)</f>
        <v>08:00</v>
      </c>
      <c r="D692" t="str">
        <f t="shared" si="31"/>
        <v/>
      </c>
      <c r="E692" t="str">
        <f t="shared" si="30"/>
        <v/>
      </c>
      <c r="F692" s="7" t="str">
        <f>IFERROR(VLOOKUP(D692,Sheet1!A:U,3,0),"")</f>
        <v/>
      </c>
      <c r="G692" s="23" t="str">
        <f t="shared" si="32"/>
        <v/>
      </c>
    </row>
    <row r="693" spans="1:7" x14ac:dyDescent="0.25">
      <c r="A693">
        <f>Sheet1!A713</f>
        <v>161</v>
      </c>
      <c r="B693" t="str">
        <f>IF(LEN(Sheet1!C710)=12, TRIM(RIGHT(Sheet1!C710,6)),B692)</f>
        <v>640189</v>
      </c>
      <c r="C693" t="str">
        <f>IF(Sheet1!Q712="",IF(Sheet1!R712="", "",Sheet1!R712),Sheet1!Q712)</f>
        <v/>
      </c>
      <c r="D693" t="str">
        <f t="shared" si="31"/>
        <v/>
      </c>
      <c r="E693" t="str">
        <f t="shared" si="30"/>
        <v/>
      </c>
      <c r="F693" s="7" t="str">
        <f>IFERROR(VLOOKUP(D693,Sheet1!A:U,3,0),"")</f>
        <v/>
      </c>
      <c r="G693" s="23" t="str">
        <f t="shared" si="32"/>
        <v/>
      </c>
    </row>
    <row r="694" spans="1:7" x14ac:dyDescent="0.25">
      <c r="A694">
        <f>Sheet1!A714</f>
        <v>161</v>
      </c>
      <c r="B694" t="str">
        <f>IF(LEN(Sheet1!C711)=12, TRIM(RIGHT(Sheet1!C711,6)),B693)</f>
        <v>640189</v>
      </c>
      <c r="C694" t="str">
        <f>IF(Sheet1!Q713="",IF(Sheet1!R713="", "",Sheet1!R713),Sheet1!Q713)</f>
        <v/>
      </c>
      <c r="D694" t="str">
        <f t="shared" si="31"/>
        <v/>
      </c>
      <c r="E694" t="str">
        <f t="shared" si="30"/>
        <v/>
      </c>
      <c r="F694" s="7" t="str">
        <f>IFERROR(VLOOKUP(D694,Sheet1!A:U,3,0),"")</f>
        <v/>
      </c>
      <c r="G694" s="23" t="str">
        <f t="shared" si="32"/>
        <v/>
      </c>
    </row>
    <row r="695" spans="1:7" x14ac:dyDescent="0.25">
      <c r="A695">
        <f>Sheet1!A715</f>
        <v>161</v>
      </c>
      <c r="B695" t="str">
        <f>IF(LEN(Sheet1!C712)=12, TRIM(RIGHT(Sheet1!C712,6)),B694)</f>
        <v>640189</v>
      </c>
      <c r="C695" t="str">
        <f>IF(Sheet1!Q714="",IF(Sheet1!R714="", "",Sheet1!R714),Sheet1!Q714)</f>
        <v/>
      </c>
      <c r="D695" t="str">
        <f t="shared" si="31"/>
        <v/>
      </c>
      <c r="E695" t="str">
        <f t="shared" si="30"/>
        <v/>
      </c>
      <c r="F695" s="7" t="str">
        <f>IFERROR(VLOOKUP(D695,Sheet1!A:U,3,0),"")</f>
        <v/>
      </c>
      <c r="G695" s="23" t="str">
        <f t="shared" si="32"/>
        <v/>
      </c>
    </row>
    <row r="696" spans="1:7" x14ac:dyDescent="0.25">
      <c r="A696">
        <f>Sheet1!A716</f>
        <v>162</v>
      </c>
      <c r="B696" t="str">
        <f>IF(LEN(Sheet1!C713)=12, TRIM(RIGHT(Sheet1!C713,6)),B695)</f>
        <v>640189</v>
      </c>
      <c r="C696" t="str">
        <f>IF(Sheet1!Q715="",IF(Sheet1!R715="", "",Sheet1!R715),Sheet1!Q715)</f>
        <v>08:00</v>
      </c>
      <c r="D696" t="str">
        <f t="shared" si="31"/>
        <v/>
      </c>
      <c r="E696" t="str">
        <f t="shared" si="30"/>
        <v/>
      </c>
      <c r="F696" s="7" t="str">
        <f>IFERROR(VLOOKUP(D696,Sheet1!A:U,3,0),"")</f>
        <v/>
      </c>
      <c r="G696" s="23" t="str">
        <f t="shared" si="32"/>
        <v/>
      </c>
    </row>
    <row r="697" spans="1:7" x14ac:dyDescent="0.25">
      <c r="A697">
        <f>Sheet1!A717</f>
        <v>162</v>
      </c>
      <c r="B697" t="str">
        <f>IF(LEN(Sheet1!C714)=12, TRIM(RIGHT(Sheet1!C714,6)),B696)</f>
        <v>640189</v>
      </c>
      <c r="C697" t="str">
        <f>IF(Sheet1!Q716="",IF(Sheet1!R716="", "",Sheet1!R716),Sheet1!Q716)</f>
        <v/>
      </c>
      <c r="D697" t="str">
        <f t="shared" si="31"/>
        <v/>
      </c>
      <c r="E697" t="str">
        <f t="shared" si="30"/>
        <v/>
      </c>
      <c r="F697" s="7" t="str">
        <f>IFERROR(VLOOKUP(D697,Sheet1!A:U,3,0),"")</f>
        <v/>
      </c>
      <c r="G697" s="23" t="str">
        <f t="shared" si="32"/>
        <v/>
      </c>
    </row>
    <row r="698" spans="1:7" x14ac:dyDescent="0.25">
      <c r="A698">
        <f>Sheet1!A718</f>
        <v>162</v>
      </c>
      <c r="B698" t="str">
        <f>IF(LEN(Sheet1!C715)=12, TRIM(RIGHT(Sheet1!C715,6)),B697)</f>
        <v>640189</v>
      </c>
      <c r="C698" t="str">
        <f>IF(Sheet1!Q717="",IF(Sheet1!R717="", "",Sheet1!R717),Sheet1!Q717)</f>
        <v/>
      </c>
      <c r="D698" t="str">
        <f t="shared" si="31"/>
        <v/>
      </c>
      <c r="E698" t="str">
        <f t="shared" si="30"/>
        <v/>
      </c>
      <c r="F698" s="7" t="str">
        <f>IFERROR(VLOOKUP(D698,Sheet1!A:U,3,0),"")</f>
        <v/>
      </c>
      <c r="G698" s="23" t="str">
        <f t="shared" si="32"/>
        <v/>
      </c>
    </row>
    <row r="699" spans="1:7" x14ac:dyDescent="0.25">
      <c r="A699">
        <f>Sheet1!A719</f>
        <v>162</v>
      </c>
      <c r="B699" t="str">
        <f>IF(LEN(Sheet1!C716)=12, TRIM(RIGHT(Sheet1!C716,6)),B698)</f>
        <v>640189</v>
      </c>
      <c r="C699" t="str">
        <f>IF(Sheet1!Q718="",IF(Sheet1!R718="", "",Sheet1!R718),Sheet1!Q718)</f>
        <v/>
      </c>
      <c r="D699" t="str">
        <f t="shared" si="31"/>
        <v/>
      </c>
      <c r="E699" t="str">
        <f t="shared" si="30"/>
        <v/>
      </c>
      <c r="F699" s="7" t="str">
        <f>IFERROR(VLOOKUP(D699,Sheet1!A:U,3,0),"")</f>
        <v/>
      </c>
      <c r="G699" s="23" t="str">
        <f t="shared" si="32"/>
        <v/>
      </c>
    </row>
    <row r="700" spans="1:7" x14ac:dyDescent="0.25">
      <c r="A700">
        <f>Sheet1!A720</f>
        <v>163</v>
      </c>
      <c r="B700" t="str">
        <f>IF(LEN(Sheet1!C717)=12, TRIM(RIGHT(Sheet1!C717,6)),B699)</f>
        <v>640189</v>
      </c>
      <c r="C700" t="str">
        <f>IF(Sheet1!Q719="",IF(Sheet1!R719="", "",Sheet1!R719),Sheet1!Q719)</f>
        <v>08:00</v>
      </c>
      <c r="D700" t="str">
        <f t="shared" si="31"/>
        <v/>
      </c>
      <c r="E700" t="str">
        <f t="shared" si="30"/>
        <v/>
      </c>
      <c r="F700" s="7" t="str">
        <f>IFERROR(VLOOKUP(D700,Sheet1!A:U,3,0),"")</f>
        <v/>
      </c>
      <c r="G700" s="23" t="str">
        <f t="shared" si="32"/>
        <v/>
      </c>
    </row>
    <row r="701" spans="1:7" x14ac:dyDescent="0.25">
      <c r="A701">
        <f>Sheet1!A721</f>
        <v>163</v>
      </c>
      <c r="B701" t="str">
        <f>IF(LEN(Sheet1!C718)=12, TRIM(RIGHT(Sheet1!C718,6)),B700)</f>
        <v>640189</v>
      </c>
      <c r="C701" t="str">
        <f>IF(Sheet1!Q720="",IF(Sheet1!R720="", "",Sheet1!R720),Sheet1!Q720)</f>
        <v/>
      </c>
      <c r="D701" t="str">
        <f t="shared" si="31"/>
        <v/>
      </c>
      <c r="E701" t="str">
        <f t="shared" si="30"/>
        <v/>
      </c>
      <c r="F701" s="7" t="str">
        <f>IFERROR(VLOOKUP(D701,Sheet1!A:U,3,0),"")</f>
        <v/>
      </c>
      <c r="G701" s="23" t="str">
        <f t="shared" si="32"/>
        <v/>
      </c>
    </row>
    <row r="702" spans="1:7" x14ac:dyDescent="0.25">
      <c r="A702">
        <f>Sheet1!A722</f>
        <v>163</v>
      </c>
      <c r="B702" t="str">
        <f>IF(LEN(Sheet1!C719)=12, TRIM(RIGHT(Sheet1!C719,6)),B701)</f>
        <v>640189</v>
      </c>
      <c r="C702" t="str">
        <f>IF(Sheet1!Q721="",IF(Sheet1!R721="", "",Sheet1!R721),Sheet1!Q721)</f>
        <v/>
      </c>
      <c r="D702" t="str">
        <f t="shared" si="31"/>
        <v/>
      </c>
      <c r="E702" t="str">
        <f t="shared" si="30"/>
        <v/>
      </c>
      <c r="F702" s="7" t="str">
        <f>IFERROR(VLOOKUP(D702,Sheet1!A:U,3,0),"")</f>
        <v/>
      </c>
      <c r="G702" s="23" t="str">
        <f t="shared" si="32"/>
        <v/>
      </c>
    </row>
    <row r="703" spans="1:7" x14ac:dyDescent="0.25">
      <c r="A703">
        <f>Sheet1!A723</f>
        <v>163</v>
      </c>
      <c r="B703" t="str">
        <f>IF(LEN(Sheet1!C720)=12, TRIM(RIGHT(Sheet1!C720,6)),B702)</f>
        <v>640189</v>
      </c>
      <c r="C703" t="str">
        <f>IF(Sheet1!Q722="",IF(Sheet1!R722="", "",Sheet1!R722),Sheet1!Q722)</f>
        <v/>
      </c>
      <c r="D703" t="str">
        <f t="shared" si="31"/>
        <v/>
      </c>
      <c r="E703" t="str">
        <f t="shared" si="30"/>
        <v/>
      </c>
      <c r="F703" s="7" t="str">
        <f>IFERROR(VLOOKUP(D703,Sheet1!A:U,3,0),"")</f>
        <v/>
      </c>
      <c r="G703" s="23" t="str">
        <f t="shared" si="32"/>
        <v/>
      </c>
    </row>
    <row r="704" spans="1:7" x14ac:dyDescent="0.25">
      <c r="A704">
        <f>Sheet1!A724</f>
        <v>164</v>
      </c>
      <c r="B704" t="str">
        <f>IF(LEN(Sheet1!C721)=12, TRIM(RIGHT(Sheet1!C721,6)),B703)</f>
        <v>640189</v>
      </c>
      <c r="C704" t="str">
        <f>IF(Sheet1!Q723="",IF(Sheet1!R723="", "",Sheet1!R723),Sheet1!Q723)</f>
        <v>08:00</v>
      </c>
      <c r="D704" t="str">
        <f t="shared" si="31"/>
        <v/>
      </c>
      <c r="E704" t="str">
        <f t="shared" si="30"/>
        <v/>
      </c>
      <c r="F704" s="7" t="str">
        <f>IFERROR(VLOOKUP(D704,Sheet1!A:U,3,0),"")</f>
        <v/>
      </c>
      <c r="G704" s="23" t="str">
        <f t="shared" si="32"/>
        <v/>
      </c>
    </row>
    <row r="705" spans="1:7" x14ac:dyDescent="0.25">
      <c r="A705">
        <f>Sheet1!A725</f>
        <v>164</v>
      </c>
      <c r="B705" t="str">
        <f>IF(LEN(Sheet1!C722)=12, TRIM(RIGHT(Sheet1!C722,6)),B704)</f>
        <v>640189</v>
      </c>
      <c r="C705" t="str">
        <f>IF(Sheet1!Q724="",IF(Sheet1!R724="", "",Sheet1!R724),Sheet1!Q724)</f>
        <v/>
      </c>
      <c r="D705" t="str">
        <f t="shared" si="31"/>
        <v/>
      </c>
      <c r="E705" t="str">
        <f t="shared" si="30"/>
        <v/>
      </c>
      <c r="F705" s="7" t="str">
        <f>IFERROR(VLOOKUP(D705,Sheet1!A:U,3,0),"")</f>
        <v/>
      </c>
      <c r="G705" s="23" t="str">
        <f t="shared" si="32"/>
        <v/>
      </c>
    </row>
    <row r="706" spans="1:7" x14ac:dyDescent="0.25">
      <c r="A706">
        <f>Sheet1!A726</f>
        <v>164</v>
      </c>
      <c r="B706" t="str">
        <f>IF(LEN(Sheet1!C723)=12, TRIM(RIGHT(Sheet1!C723,6)),B705)</f>
        <v>640189</v>
      </c>
      <c r="C706" t="str">
        <f>IF(Sheet1!Q725="",IF(Sheet1!R725="", "",Sheet1!R725),Sheet1!Q725)</f>
        <v/>
      </c>
      <c r="D706" t="str">
        <f t="shared" si="31"/>
        <v/>
      </c>
      <c r="E706" t="str">
        <f t="shared" ref="E706:E769" si="33">IFERROR(VLOOKUP(D706,A:C,2,0),"")</f>
        <v/>
      </c>
      <c r="F706" s="7" t="str">
        <f>IFERROR(VLOOKUP(D706,Sheet1!A:U,3,0),"")</f>
        <v/>
      </c>
      <c r="G706" s="23" t="str">
        <f t="shared" si="32"/>
        <v/>
      </c>
    </row>
    <row r="707" spans="1:7" x14ac:dyDescent="0.25">
      <c r="A707">
        <f>Sheet1!A727</f>
        <v>164</v>
      </c>
      <c r="B707" t="str">
        <f>IF(LEN(Sheet1!C724)=12, TRIM(RIGHT(Sheet1!C724,6)),B706)</f>
        <v>640189</v>
      </c>
      <c r="C707" t="str">
        <f>IF(Sheet1!Q726="",IF(Sheet1!R726="", "",Sheet1!R726),Sheet1!Q726)</f>
        <v/>
      </c>
      <c r="D707" t="str">
        <f t="shared" ref="D707:D770" si="34">IF(D706="","",IF(D706+1&gt;$H$2,"",D706+1))</f>
        <v/>
      </c>
      <c r="E707" t="str">
        <f t="shared" si="33"/>
        <v/>
      </c>
      <c r="F707" s="7" t="str">
        <f>IFERROR(VLOOKUP(D707,Sheet1!A:U,3,0),"")</f>
        <v/>
      </c>
      <c r="G707" s="23" t="str">
        <f t="shared" ref="G707:G770" si="35">IFERROR(VLOOKUP(D707,A:C,3,0),"")</f>
        <v/>
      </c>
    </row>
    <row r="708" spans="1:7" x14ac:dyDescent="0.25">
      <c r="A708">
        <f>Sheet1!A728</f>
        <v>165</v>
      </c>
      <c r="B708" t="str">
        <f>IF(LEN(Sheet1!C725)=12, TRIM(RIGHT(Sheet1!C725,6)),B707)</f>
        <v>640189</v>
      </c>
      <c r="C708" t="str">
        <f>IF(Sheet1!Q727="",IF(Sheet1!R727="", "",Sheet1!R727),Sheet1!Q727)</f>
        <v>08:00</v>
      </c>
      <c r="D708" t="str">
        <f t="shared" si="34"/>
        <v/>
      </c>
      <c r="E708" t="str">
        <f t="shared" si="33"/>
        <v/>
      </c>
      <c r="F708" s="7" t="str">
        <f>IFERROR(VLOOKUP(D708,Sheet1!A:U,3,0),"")</f>
        <v/>
      </c>
      <c r="G708" s="23" t="str">
        <f t="shared" si="35"/>
        <v/>
      </c>
    </row>
    <row r="709" spans="1:7" x14ac:dyDescent="0.25">
      <c r="A709">
        <f>Sheet1!A729</f>
        <v>165</v>
      </c>
      <c r="B709" t="str">
        <f>IF(LEN(Sheet1!C726)=12, TRIM(RIGHT(Sheet1!C726,6)),B708)</f>
        <v>640189</v>
      </c>
      <c r="C709" t="str">
        <f>IF(Sheet1!Q728="",IF(Sheet1!R728="", "",Sheet1!R728),Sheet1!Q728)</f>
        <v/>
      </c>
      <c r="D709" t="str">
        <f t="shared" si="34"/>
        <v/>
      </c>
      <c r="E709" t="str">
        <f t="shared" si="33"/>
        <v/>
      </c>
      <c r="F709" s="7" t="str">
        <f>IFERROR(VLOOKUP(D709,Sheet1!A:U,3,0),"")</f>
        <v/>
      </c>
      <c r="G709" s="23" t="str">
        <f t="shared" si="35"/>
        <v/>
      </c>
    </row>
    <row r="710" spans="1:7" x14ac:dyDescent="0.25">
      <c r="A710">
        <f>Sheet1!A730</f>
        <v>165</v>
      </c>
      <c r="B710" t="str">
        <f>IF(LEN(Sheet1!C727)=12, TRIM(RIGHT(Sheet1!C727,6)),B709)</f>
        <v>640189</v>
      </c>
      <c r="C710" t="str">
        <f>IF(Sheet1!Q729="",IF(Sheet1!R729="", "",Sheet1!R729),Sheet1!Q729)</f>
        <v/>
      </c>
      <c r="D710" t="str">
        <f t="shared" si="34"/>
        <v/>
      </c>
      <c r="E710" t="str">
        <f t="shared" si="33"/>
        <v/>
      </c>
      <c r="F710" s="7" t="str">
        <f>IFERROR(VLOOKUP(D710,Sheet1!A:U,3,0),"")</f>
        <v/>
      </c>
      <c r="G710" s="23" t="str">
        <f t="shared" si="35"/>
        <v/>
      </c>
    </row>
    <row r="711" spans="1:7" x14ac:dyDescent="0.25">
      <c r="A711">
        <f>Sheet1!A731</f>
        <v>165</v>
      </c>
      <c r="B711" t="str">
        <f>IF(LEN(Sheet1!C728)=12, TRIM(RIGHT(Sheet1!C728,6)),B710)</f>
        <v>640189</v>
      </c>
      <c r="C711" t="str">
        <f>IF(Sheet1!Q730="",IF(Sheet1!R730="", "",Sheet1!R730),Sheet1!Q730)</f>
        <v/>
      </c>
      <c r="D711" t="str">
        <f t="shared" si="34"/>
        <v/>
      </c>
      <c r="E711" t="str">
        <f t="shared" si="33"/>
        <v/>
      </c>
      <c r="F711" s="7" t="str">
        <f>IFERROR(VLOOKUP(D711,Sheet1!A:U,3,0),"")</f>
        <v/>
      </c>
      <c r="G711" s="23" t="str">
        <f t="shared" si="35"/>
        <v/>
      </c>
    </row>
    <row r="712" spans="1:7" x14ac:dyDescent="0.25">
      <c r="A712">
        <f>Sheet1!A732</f>
        <v>165</v>
      </c>
      <c r="B712" t="str">
        <f>IF(LEN(Sheet1!C729)=12, TRIM(RIGHT(Sheet1!C729,6)),B711)</f>
        <v>640189</v>
      </c>
      <c r="C712" t="str">
        <f>IF(Sheet1!Q731="",IF(Sheet1!R731="", "",Sheet1!R731),Sheet1!Q731)</f>
        <v>88:00</v>
      </c>
      <c r="D712" t="str">
        <f t="shared" si="34"/>
        <v/>
      </c>
      <c r="E712" t="str">
        <f t="shared" si="33"/>
        <v/>
      </c>
      <c r="F712" s="7" t="str">
        <f>IFERROR(VLOOKUP(D712,Sheet1!A:U,3,0),"")</f>
        <v/>
      </c>
      <c r="G712" s="23" t="str">
        <f t="shared" si="35"/>
        <v/>
      </c>
    </row>
    <row r="713" spans="1:7" x14ac:dyDescent="0.25">
      <c r="A713">
        <f>Sheet1!A733</f>
        <v>165</v>
      </c>
      <c r="B713" t="str">
        <f>IF(LEN(Sheet1!C730)=12, TRIM(RIGHT(Sheet1!C730,6)),B712)</f>
        <v>640189</v>
      </c>
      <c r="C713" t="str">
        <f>IF(Sheet1!Q732="",IF(Sheet1!R732="", "",Sheet1!R732),Sheet1!Q732)</f>
        <v/>
      </c>
      <c r="D713" t="str">
        <f t="shared" si="34"/>
        <v/>
      </c>
      <c r="E713" t="str">
        <f t="shared" si="33"/>
        <v/>
      </c>
      <c r="F713" s="7" t="str">
        <f>IFERROR(VLOOKUP(D713,Sheet1!A:U,3,0),"")</f>
        <v/>
      </c>
      <c r="G713" s="23" t="str">
        <f t="shared" si="35"/>
        <v/>
      </c>
    </row>
    <row r="714" spans="1:7" x14ac:dyDescent="0.25">
      <c r="A714">
        <f>Sheet1!A734</f>
        <v>165</v>
      </c>
      <c r="B714" t="str">
        <f>IF(LEN(Sheet1!C731)=12, TRIM(RIGHT(Sheet1!C731,6)),B713)</f>
        <v>640189</v>
      </c>
      <c r="C714" t="str">
        <f>IF(Sheet1!Q733="",IF(Sheet1!R733="", "",Sheet1!R733),Sheet1!Q733)</f>
        <v/>
      </c>
      <c r="D714" t="str">
        <f t="shared" si="34"/>
        <v/>
      </c>
      <c r="E714" t="str">
        <f t="shared" si="33"/>
        <v/>
      </c>
      <c r="F714" s="7" t="str">
        <f>IFERROR(VLOOKUP(D714,Sheet1!A:U,3,0),"")</f>
        <v/>
      </c>
      <c r="G714" s="23" t="str">
        <f t="shared" si="35"/>
        <v/>
      </c>
    </row>
    <row r="715" spans="1:7" x14ac:dyDescent="0.25">
      <c r="A715">
        <f>Sheet1!A735</f>
        <v>165</v>
      </c>
      <c r="B715" t="str">
        <f>IF(LEN(Sheet1!C732)=12, TRIM(RIGHT(Sheet1!C732,6)),B714)</f>
        <v>640189</v>
      </c>
      <c r="C715" t="str">
        <f>IF(Sheet1!Q734="",IF(Sheet1!R734="", "",Sheet1!R734),Sheet1!Q734)</f>
        <v/>
      </c>
      <c r="D715" t="str">
        <f t="shared" si="34"/>
        <v/>
      </c>
      <c r="E715" t="str">
        <f t="shared" si="33"/>
        <v/>
      </c>
      <c r="F715" s="7" t="str">
        <f>IFERROR(VLOOKUP(D715,Sheet1!A:U,3,0),"")</f>
        <v/>
      </c>
      <c r="G715" s="23" t="str">
        <f t="shared" si="35"/>
        <v/>
      </c>
    </row>
    <row r="716" spans="1:7" x14ac:dyDescent="0.25">
      <c r="A716">
        <f>Sheet1!A736</f>
        <v>165</v>
      </c>
      <c r="B716" t="str">
        <f>IF(LEN(Sheet1!C733)=12, TRIM(RIGHT(Sheet1!C733,6)),B715)</f>
        <v>640189</v>
      </c>
      <c r="C716" t="str">
        <f>IF(Sheet1!Q735="",IF(Sheet1!R735="", "",Sheet1!R735),Sheet1!Q735)</f>
        <v/>
      </c>
      <c r="D716" t="str">
        <f t="shared" si="34"/>
        <v/>
      </c>
      <c r="E716" t="str">
        <f t="shared" si="33"/>
        <v/>
      </c>
      <c r="F716" s="7" t="str">
        <f>IFERROR(VLOOKUP(D716,Sheet1!A:U,3,0),"")</f>
        <v/>
      </c>
      <c r="G716" s="23" t="str">
        <f t="shared" si="35"/>
        <v/>
      </c>
    </row>
    <row r="717" spans="1:7" x14ac:dyDescent="0.25">
      <c r="A717">
        <f>Sheet1!A737</f>
        <v>166</v>
      </c>
      <c r="B717" t="str">
        <f>IF(LEN(Sheet1!C734)=12, TRIM(RIGHT(Sheet1!C734,6)),B716)</f>
        <v>640190</v>
      </c>
      <c r="C717" t="str">
        <f>IF(Sheet1!Q736="",IF(Sheet1!R736="", "",Sheet1!R736),Sheet1!Q736)</f>
        <v>00:00</v>
      </c>
      <c r="D717" t="str">
        <f t="shared" si="34"/>
        <v/>
      </c>
      <c r="E717" t="str">
        <f t="shared" si="33"/>
        <v/>
      </c>
      <c r="F717" s="7" t="str">
        <f>IFERROR(VLOOKUP(D717,Sheet1!A:U,3,0),"")</f>
        <v/>
      </c>
      <c r="G717" s="23" t="str">
        <f t="shared" si="35"/>
        <v/>
      </c>
    </row>
    <row r="718" spans="1:7" x14ac:dyDescent="0.25">
      <c r="A718">
        <f>Sheet1!A738</f>
        <v>166</v>
      </c>
      <c r="B718" t="str">
        <f>IF(LEN(Sheet1!C735)=12, TRIM(RIGHT(Sheet1!C735,6)),B717)</f>
        <v>640190</v>
      </c>
      <c r="C718" t="str">
        <f>IF(Sheet1!Q737="",IF(Sheet1!R737="", "",Sheet1!R737),Sheet1!Q737)</f>
        <v/>
      </c>
      <c r="D718" t="str">
        <f t="shared" si="34"/>
        <v/>
      </c>
      <c r="E718" t="str">
        <f t="shared" si="33"/>
        <v/>
      </c>
      <c r="F718" s="7" t="str">
        <f>IFERROR(VLOOKUP(D718,Sheet1!A:U,3,0),"")</f>
        <v/>
      </c>
      <c r="G718" s="23" t="str">
        <f t="shared" si="35"/>
        <v/>
      </c>
    </row>
    <row r="719" spans="1:7" x14ac:dyDescent="0.25">
      <c r="A719">
        <f>Sheet1!A739</f>
        <v>166</v>
      </c>
      <c r="B719" t="str">
        <f>IF(LEN(Sheet1!C736)=12, TRIM(RIGHT(Sheet1!C736,6)),B718)</f>
        <v>640190</v>
      </c>
      <c r="C719" t="str">
        <f>IF(Sheet1!Q738="",IF(Sheet1!R738="", "",Sheet1!R738),Sheet1!Q738)</f>
        <v/>
      </c>
      <c r="D719" t="str">
        <f t="shared" si="34"/>
        <v/>
      </c>
      <c r="E719" t="str">
        <f t="shared" si="33"/>
        <v/>
      </c>
      <c r="F719" s="7" t="str">
        <f>IFERROR(VLOOKUP(D719,Sheet1!A:U,3,0),"")</f>
        <v/>
      </c>
      <c r="G719" s="23" t="str">
        <f t="shared" si="35"/>
        <v/>
      </c>
    </row>
    <row r="720" spans="1:7" x14ac:dyDescent="0.25">
      <c r="A720">
        <f>Sheet1!A740</f>
        <v>166</v>
      </c>
      <c r="B720" t="str">
        <f>IF(LEN(Sheet1!C737)=12, TRIM(RIGHT(Sheet1!C737,6)),B719)</f>
        <v>640190</v>
      </c>
      <c r="C720" t="str">
        <f>IF(Sheet1!Q739="",IF(Sheet1!R739="", "",Sheet1!R739),Sheet1!Q739)</f>
        <v/>
      </c>
      <c r="D720" t="str">
        <f t="shared" si="34"/>
        <v/>
      </c>
      <c r="E720" t="str">
        <f t="shared" si="33"/>
        <v/>
      </c>
      <c r="F720" s="7" t="str">
        <f>IFERROR(VLOOKUP(D720,Sheet1!A:U,3,0),"")</f>
        <v/>
      </c>
      <c r="G720" s="23" t="str">
        <f t="shared" si="35"/>
        <v/>
      </c>
    </row>
    <row r="721" spans="1:7" x14ac:dyDescent="0.25">
      <c r="A721">
        <f>Sheet1!A741</f>
        <v>167</v>
      </c>
      <c r="B721" t="str">
        <f>IF(LEN(Sheet1!C738)=12, TRIM(RIGHT(Sheet1!C738,6)),B720)</f>
        <v>640190</v>
      </c>
      <c r="C721" t="str">
        <f>IF(Sheet1!Q740="",IF(Sheet1!R740="", "",Sheet1!R740),Sheet1!Q740)</f>
        <v>00:00</v>
      </c>
      <c r="D721" t="str">
        <f t="shared" si="34"/>
        <v/>
      </c>
      <c r="E721" t="str">
        <f t="shared" si="33"/>
        <v/>
      </c>
      <c r="F721" s="7" t="str">
        <f>IFERROR(VLOOKUP(D721,Sheet1!A:U,3,0),"")</f>
        <v/>
      </c>
      <c r="G721" s="23" t="str">
        <f t="shared" si="35"/>
        <v/>
      </c>
    </row>
    <row r="722" spans="1:7" x14ac:dyDescent="0.25">
      <c r="A722">
        <f>Sheet1!A742</f>
        <v>167</v>
      </c>
      <c r="B722" t="str">
        <f>IF(LEN(Sheet1!C739)=12, TRIM(RIGHT(Sheet1!C739,6)),B721)</f>
        <v>640190</v>
      </c>
      <c r="C722" t="str">
        <f>IF(Sheet1!Q741="",IF(Sheet1!R741="", "",Sheet1!R741),Sheet1!Q741)</f>
        <v/>
      </c>
      <c r="D722" t="str">
        <f t="shared" si="34"/>
        <v/>
      </c>
      <c r="E722" t="str">
        <f t="shared" si="33"/>
        <v/>
      </c>
      <c r="F722" s="7" t="str">
        <f>IFERROR(VLOOKUP(D722,Sheet1!A:U,3,0),"")</f>
        <v/>
      </c>
      <c r="G722" s="23" t="str">
        <f t="shared" si="35"/>
        <v/>
      </c>
    </row>
    <row r="723" spans="1:7" x14ac:dyDescent="0.25">
      <c r="A723">
        <f>Sheet1!A743</f>
        <v>167</v>
      </c>
      <c r="B723" t="str">
        <f>IF(LEN(Sheet1!C740)=12, TRIM(RIGHT(Sheet1!C740,6)),B722)</f>
        <v>640190</v>
      </c>
      <c r="C723" t="str">
        <f>IF(Sheet1!Q742="",IF(Sheet1!R742="", "",Sheet1!R742),Sheet1!Q742)</f>
        <v/>
      </c>
      <c r="D723" t="str">
        <f t="shared" si="34"/>
        <v/>
      </c>
      <c r="E723" t="str">
        <f t="shared" si="33"/>
        <v/>
      </c>
      <c r="F723" s="7" t="str">
        <f>IFERROR(VLOOKUP(D723,Sheet1!A:U,3,0),"")</f>
        <v/>
      </c>
      <c r="G723" s="23" t="str">
        <f t="shared" si="35"/>
        <v/>
      </c>
    </row>
    <row r="724" spans="1:7" x14ac:dyDescent="0.25">
      <c r="A724">
        <f>Sheet1!A744</f>
        <v>167</v>
      </c>
      <c r="B724" t="str">
        <f>IF(LEN(Sheet1!C741)=12, TRIM(RIGHT(Sheet1!C741,6)),B723)</f>
        <v>640190</v>
      </c>
      <c r="C724" t="str">
        <f>IF(Sheet1!Q743="",IF(Sheet1!R743="", "",Sheet1!R743),Sheet1!Q743)</f>
        <v/>
      </c>
      <c r="D724" t="str">
        <f t="shared" si="34"/>
        <v/>
      </c>
      <c r="E724" t="str">
        <f t="shared" si="33"/>
        <v/>
      </c>
      <c r="F724" s="7" t="str">
        <f>IFERROR(VLOOKUP(D724,Sheet1!A:U,3,0),"")</f>
        <v/>
      </c>
      <c r="G724" s="23" t="str">
        <f t="shared" si="35"/>
        <v/>
      </c>
    </row>
    <row r="725" spans="1:7" x14ac:dyDescent="0.25">
      <c r="A725">
        <f>Sheet1!A745</f>
        <v>168</v>
      </c>
      <c r="B725" t="str">
        <f>IF(LEN(Sheet1!C742)=12, TRIM(RIGHT(Sheet1!C742,6)),B724)</f>
        <v>640190</v>
      </c>
      <c r="C725" t="str">
        <f>IF(Sheet1!Q744="",IF(Sheet1!R744="", "",Sheet1!R744),Sheet1!Q744)</f>
        <v>00:00</v>
      </c>
      <c r="D725" t="str">
        <f t="shared" si="34"/>
        <v/>
      </c>
      <c r="E725" t="str">
        <f t="shared" si="33"/>
        <v/>
      </c>
      <c r="F725" s="7" t="str">
        <f>IFERROR(VLOOKUP(D725,Sheet1!A:U,3,0),"")</f>
        <v/>
      </c>
      <c r="G725" s="23" t="str">
        <f t="shared" si="35"/>
        <v/>
      </c>
    </row>
    <row r="726" spans="1:7" x14ac:dyDescent="0.25">
      <c r="A726">
        <f>Sheet1!A746</f>
        <v>168</v>
      </c>
      <c r="B726" t="str">
        <f>IF(LEN(Sheet1!C743)=12, TRIM(RIGHT(Sheet1!C743,6)),B725)</f>
        <v>640190</v>
      </c>
      <c r="C726" t="str">
        <f>IF(Sheet1!Q745="",IF(Sheet1!R745="", "",Sheet1!R745),Sheet1!Q745)</f>
        <v/>
      </c>
      <c r="D726" t="str">
        <f t="shared" si="34"/>
        <v/>
      </c>
      <c r="E726" t="str">
        <f t="shared" si="33"/>
        <v/>
      </c>
      <c r="F726" s="7" t="str">
        <f>IFERROR(VLOOKUP(D726,Sheet1!A:U,3,0),"")</f>
        <v/>
      </c>
      <c r="G726" s="23" t="str">
        <f t="shared" si="35"/>
        <v/>
      </c>
    </row>
    <row r="727" spans="1:7" x14ac:dyDescent="0.25">
      <c r="A727">
        <f>Sheet1!A747</f>
        <v>168</v>
      </c>
      <c r="B727" t="str">
        <f>IF(LEN(Sheet1!C744)=12, TRIM(RIGHT(Sheet1!C744,6)),B726)</f>
        <v>640190</v>
      </c>
      <c r="C727" t="str">
        <f>IF(Sheet1!Q746="",IF(Sheet1!R746="", "",Sheet1!R746),Sheet1!Q746)</f>
        <v/>
      </c>
      <c r="D727" t="str">
        <f t="shared" si="34"/>
        <v/>
      </c>
      <c r="E727" t="str">
        <f t="shared" si="33"/>
        <v/>
      </c>
      <c r="F727" s="7" t="str">
        <f>IFERROR(VLOOKUP(D727,Sheet1!A:U,3,0),"")</f>
        <v/>
      </c>
      <c r="G727" s="23" t="str">
        <f t="shared" si="35"/>
        <v/>
      </c>
    </row>
    <row r="728" spans="1:7" x14ac:dyDescent="0.25">
      <c r="A728">
        <f>Sheet1!A748</f>
        <v>168</v>
      </c>
      <c r="B728" t="str">
        <f>IF(LEN(Sheet1!C745)=12, TRIM(RIGHT(Sheet1!C745,6)),B727)</f>
        <v>640190</v>
      </c>
      <c r="C728" t="str">
        <f>IF(Sheet1!Q747="",IF(Sheet1!R747="", "",Sheet1!R747),Sheet1!Q747)</f>
        <v/>
      </c>
      <c r="D728" t="str">
        <f t="shared" si="34"/>
        <v/>
      </c>
      <c r="E728" t="str">
        <f t="shared" si="33"/>
        <v/>
      </c>
      <c r="F728" s="7" t="str">
        <f>IFERROR(VLOOKUP(D728,Sheet1!A:U,3,0),"")</f>
        <v/>
      </c>
      <c r="G728" s="23" t="str">
        <f t="shared" si="35"/>
        <v/>
      </c>
    </row>
    <row r="729" spans="1:7" x14ac:dyDescent="0.25">
      <c r="A729">
        <f>Sheet1!A749</f>
        <v>169</v>
      </c>
      <c r="B729" t="str">
        <f>IF(LEN(Sheet1!C746)=12, TRIM(RIGHT(Sheet1!C746,6)),B728)</f>
        <v>640190</v>
      </c>
      <c r="C729" t="str">
        <f>IF(Sheet1!Q748="",IF(Sheet1!R748="", "",Sheet1!R748),Sheet1!Q748)</f>
        <v>08:00</v>
      </c>
      <c r="D729" t="str">
        <f t="shared" si="34"/>
        <v/>
      </c>
      <c r="E729" t="str">
        <f t="shared" si="33"/>
        <v/>
      </c>
      <c r="F729" s="7" t="str">
        <f>IFERROR(VLOOKUP(D729,Sheet1!A:U,3,0),"")</f>
        <v/>
      </c>
      <c r="G729" s="23" t="str">
        <f t="shared" si="35"/>
        <v/>
      </c>
    </row>
    <row r="730" spans="1:7" x14ac:dyDescent="0.25">
      <c r="A730">
        <f>Sheet1!A750</f>
        <v>169</v>
      </c>
      <c r="B730" t="str">
        <f>IF(LEN(Sheet1!C747)=12, TRIM(RIGHT(Sheet1!C747,6)),B729)</f>
        <v>640190</v>
      </c>
      <c r="C730" t="str">
        <f>IF(Sheet1!Q749="",IF(Sheet1!R749="", "",Sheet1!R749),Sheet1!Q749)</f>
        <v/>
      </c>
      <c r="D730" t="str">
        <f t="shared" si="34"/>
        <v/>
      </c>
      <c r="E730" t="str">
        <f t="shared" si="33"/>
        <v/>
      </c>
      <c r="F730" s="7" t="str">
        <f>IFERROR(VLOOKUP(D730,Sheet1!A:U,3,0),"")</f>
        <v/>
      </c>
      <c r="G730" s="23" t="str">
        <f t="shared" si="35"/>
        <v/>
      </c>
    </row>
    <row r="731" spans="1:7" x14ac:dyDescent="0.25">
      <c r="A731">
        <f>Sheet1!A751</f>
        <v>169</v>
      </c>
      <c r="B731" t="str">
        <f>IF(LEN(Sheet1!C748)=12, TRIM(RIGHT(Sheet1!C748,6)),B730)</f>
        <v>640190</v>
      </c>
      <c r="C731" t="str">
        <f>IF(Sheet1!Q750="",IF(Sheet1!R750="", "",Sheet1!R750),Sheet1!Q750)</f>
        <v/>
      </c>
      <c r="D731" t="str">
        <f t="shared" si="34"/>
        <v/>
      </c>
      <c r="E731" t="str">
        <f t="shared" si="33"/>
        <v/>
      </c>
      <c r="F731" s="7" t="str">
        <f>IFERROR(VLOOKUP(D731,Sheet1!A:U,3,0),"")</f>
        <v/>
      </c>
      <c r="G731" s="23" t="str">
        <f t="shared" si="35"/>
        <v/>
      </c>
    </row>
    <row r="732" spans="1:7" x14ac:dyDescent="0.25">
      <c r="A732">
        <f>Sheet1!A752</f>
        <v>169</v>
      </c>
      <c r="B732" t="str">
        <f>IF(LEN(Sheet1!C749)=12, TRIM(RIGHT(Sheet1!C749,6)),B731)</f>
        <v>640190</v>
      </c>
      <c r="C732" t="str">
        <f>IF(Sheet1!Q751="",IF(Sheet1!R751="", "",Sheet1!R751),Sheet1!Q751)</f>
        <v/>
      </c>
      <c r="D732" t="str">
        <f t="shared" si="34"/>
        <v/>
      </c>
      <c r="E732" t="str">
        <f t="shared" si="33"/>
        <v/>
      </c>
      <c r="F732" s="7" t="str">
        <f>IFERROR(VLOOKUP(D732,Sheet1!A:U,3,0),"")</f>
        <v/>
      </c>
      <c r="G732" s="23" t="str">
        <f t="shared" si="35"/>
        <v/>
      </c>
    </row>
    <row r="733" spans="1:7" x14ac:dyDescent="0.25">
      <c r="A733">
        <f>Sheet1!A753</f>
        <v>170</v>
      </c>
      <c r="B733" t="str">
        <f>IF(LEN(Sheet1!C750)=12, TRIM(RIGHT(Sheet1!C750,6)),B732)</f>
        <v>640190</v>
      </c>
      <c r="C733" t="str">
        <f>IF(Sheet1!Q752="",IF(Sheet1!R752="", "",Sheet1!R752),Sheet1!Q752)</f>
        <v>08:00</v>
      </c>
      <c r="D733" t="str">
        <f t="shared" si="34"/>
        <v/>
      </c>
      <c r="E733" t="str">
        <f t="shared" si="33"/>
        <v/>
      </c>
      <c r="F733" s="7" t="str">
        <f>IFERROR(VLOOKUP(D733,Sheet1!A:U,3,0),"")</f>
        <v/>
      </c>
      <c r="G733" s="23" t="str">
        <f t="shared" si="35"/>
        <v/>
      </c>
    </row>
    <row r="734" spans="1:7" x14ac:dyDescent="0.25">
      <c r="A734">
        <f>Sheet1!A754</f>
        <v>170</v>
      </c>
      <c r="B734" t="str">
        <f>IF(LEN(Sheet1!C751)=12, TRIM(RIGHT(Sheet1!C751,6)),B733)</f>
        <v>640190</v>
      </c>
      <c r="C734" t="str">
        <f>IF(Sheet1!Q753="",IF(Sheet1!R753="", "",Sheet1!R753),Sheet1!Q753)</f>
        <v/>
      </c>
      <c r="D734" t="str">
        <f t="shared" si="34"/>
        <v/>
      </c>
      <c r="E734" t="str">
        <f t="shared" si="33"/>
        <v/>
      </c>
      <c r="F734" s="7" t="str">
        <f>IFERROR(VLOOKUP(D734,Sheet1!A:U,3,0),"")</f>
        <v/>
      </c>
      <c r="G734" s="23" t="str">
        <f t="shared" si="35"/>
        <v/>
      </c>
    </row>
    <row r="735" spans="1:7" x14ac:dyDescent="0.25">
      <c r="A735">
        <f>Sheet1!A755</f>
        <v>170</v>
      </c>
      <c r="B735" t="str">
        <f>IF(LEN(Sheet1!C752)=12, TRIM(RIGHT(Sheet1!C752,6)),B734)</f>
        <v>640190</v>
      </c>
      <c r="C735" t="str">
        <f>IF(Sheet1!Q754="",IF(Sheet1!R754="", "",Sheet1!R754),Sheet1!Q754)</f>
        <v/>
      </c>
      <c r="D735" t="str">
        <f t="shared" si="34"/>
        <v/>
      </c>
      <c r="E735" t="str">
        <f t="shared" si="33"/>
        <v/>
      </c>
      <c r="F735" s="7" t="str">
        <f>IFERROR(VLOOKUP(D735,Sheet1!A:U,3,0),"")</f>
        <v/>
      </c>
      <c r="G735" s="23" t="str">
        <f t="shared" si="35"/>
        <v/>
      </c>
    </row>
    <row r="736" spans="1:7" x14ac:dyDescent="0.25">
      <c r="A736">
        <f>Sheet1!A756</f>
        <v>170</v>
      </c>
      <c r="B736" t="str">
        <f>IF(LEN(Sheet1!C753)=12, TRIM(RIGHT(Sheet1!C753,6)),B735)</f>
        <v>640190</v>
      </c>
      <c r="C736" t="str">
        <f>IF(Sheet1!Q755="",IF(Sheet1!R755="", "",Sheet1!R755),Sheet1!Q755)</f>
        <v/>
      </c>
      <c r="D736" t="str">
        <f t="shared" si="34"/>
        <v/>
      </c>
      <c r="E736" t="str">
        <f t="shared" si="33"/>
        <v/>
      </c>
      <c r="F736" s="7" t="str">
        <f>IFERROR(VLOOKUP(D736,Sheet1!A:U,3,0),"")</f>
        <v/>
      </c>
      <c r="G736" s="23" t="str">
        <f t="shared" si="35"/>
        <v/>
      </c>
    </row>
    <row r="737" spans="1:7" x14ac:dyDescent="0.25">
      <c r="A737">
        <f>Sheet1!A757</f>
        <v>171</v>
      </c>
      <c r="B737" t="str">
        <f>IF(LEN(Sheet1!C754)=12, TRIM(RIGHT(Sheet1!C754,6)),B736)</f>
        <v>640190</v>
      </c>
      <c r="C737" t="str">
        <f>IF(Sheet1!Q756="",IF(Sheet1!R756="", "",Sheet1!R756),Sheet1!Q756)</f>
        <v>08:00</v>
      </c>
      <c r="D737" t="str">
        <f t="shared" si="34"/>
        <v/>
      </c>
      <c r="E737" t="str">
        <f t="shared" si="33"/>
        <v/>
      </c>
      <c r="F737" s="7" t="str">
        <f>IFERROR(VLOOKUP(D737,Sheet1!A:U,3,0),"")</f>
        <v/>
      </c>
      <c r="G737" s="23" t="str">
        <f t="shared" si="35"/>
        <v/>
      </c>
    </row>
    <row r="738" spans="1:7" x14ac:dyDescent="0.25">
      <c r="A738">
        <f>Sheet1!A758</f>
        <v>171</v>
      </c>
      <c r="B738" t="str">
        <f>IF(LEN(Sheet1!C755)=12, TRIM(RIGHT(Sheet1!C755,6)),B737)</f>
        <v>640190</v>
      </c>
      <c r="C738" t="str">
        <f>IF(Sheet1!Q757="",IF(Sheet1!R757="", "",Sheet1!R757),Sheet1!Q757)</f>
        <v/>
      </c>
      <c r="D738" t="str">
        <f t="shared" si="34"/>
        <v/>
      </c>
      <c r="E738" t="str">
        <f t="shared" si="33"/>
        <v/>
      </c>
      <c r="F738" s="7" t="str">
        <f>IFERROR(VLOOKUP(D738,Sheet1!A:U,3,0),"")</f>
        <v/>
      </c>
      <c r="G738" s="23" t="str">
        <f t="shared" si="35"/>
        <v/>
      </c>
    </row>
    <row r="739" spans="1:7" x14ac:dyDescent="0.25">
      <c r="A739">
        <f>Sheet1!A759</f>
        <v>171</v>
      </c>
      <c r="B739" t="str">
        <f>IF(LEN(Sheet1!C756)=12, TRIM(RIGHT(Sheet1!C756,6)),B738)</f>
        <v>640190</v>
      </c>
      <c r="C739" t="str">
        <f>IF(Sheet1!Q758="",IF(Sheet1!R758="", "",Sheet1!R758),Sheet1!Q758)</f>
        <v/>
      </c>
      <c r="D739" t="str">
        <f t="shared" si="34"/>
        <v/>
      </c>
      <c r="E739" t="str">
        <f t="shared" si="33"/>
        <v/>
      </c>
      <c r="F739" s="7" t="str">
        <f>IFERROR(VLOOKUP(D739,Sheet1!A:U,3,0),"")</f>
        <v/>
      </c>
      <c r="G739" s="23" t="str">
        <f t="shared" si="35"/>
        <v/>
      </c>
    </row>
    <row r="740" spans="1:7" x14ac:dyDescent="0.25">
      <c r="A740">
        <f>Sheet1!A760</f>
        <v>171</v>
      </c>
      <c r="B740" t="str">
        <f>IF(LEN(Sheet1!C757)=12, TRIM(RIGHT(Sheet1!C757,6)),B739)</f>
        <v>640190</v>
      </c>
      <c r="C740" t="str">
        <f>IF(Sheet1!Q759="",IF(Sheet1!R759="", "",Sheet1!R759),Sheet1!Q759)</f>
        <v/>
      </c>
      <c r="D740" t="str">
        <f t="shared" si="34"/>
        <v/>
      </c>
      <c r="E740" t="str">
        <f t="shared" si="33"/>
        <v/>
      </c>
      <c r="F740" s="7" t="str">
        <f>IFERROR(VLOOKUP(D740,Sheet1!A:U,3,0),"")</f>
        <v/>
      </c>
      <c r="G740" s="23" t="str">
        <f t="shared" si="35"/>
        <v/>
      </c>
    </row>
    <row r="741" spans="1:7" x14ac:dyDescent="0.25">
      <c r="A741">
        <f>Sheet1!A761</f>
        <v>172</v>
      </c>
      <c r="B741" t="str">
        <f>IF(LEN(Sheet1!C758)=12, TRIM(RIGHT(Sheet1!C758,6)),B740)</f>
        <v>640190</v>
      </c>
      <c r="C741" t="str">
        <f>IF(Sheet1!Q760="",IF(Sheet1!R760="", "",Sheet1!R760),Sheet1!Q760)</f>
        <v>08:00</v>
      </c>
      <c r="D741" t="str">
        <f t="shared" si="34"/>
        <v/>
      </c>
      <c r="E741" t="str">
        <f t="shared" si="33"/>
        <v/>
      </c>
      <c r="F741" s="7" t="str">
        <f>IFERROR(VLOOKUP(D741,Sheet1!A:U,3,0),"")</f>
        <v/>
      </c>
      <c r="G741" s="23" t="str">
        <f t="shared" si="35"/>
        <v/>
      </c>
    </row>
    <row r="742" spans="1:7" x14ac:dyDescent="0.25">
      <c r="A742">
        <f>Sheet1!A762</f>
        <v>172</v>
      </c>
      <c r="B742" t="str">
        <f>IF(LEN(Sheet1!C759)=12, TRIM(RIGHT(Sheet1!C759,6)),B741)</f>
        <v>640190</v>
      </c>
      <c r="C742" t="str">
        <f>IF(Sheet1!Q761="",IF(Sheet1!R761="", "",Sheet1!R761),Sheet1!Q761)</f>
        <v/>
      </c>
      <c r="D742" t="str">
        <f t="shared" si="34"/>
        <v/>
      </c>
      <c r="E742" t="str">
        <f t="shared" si="33"/>
        <v/>
      </c>
      <c r="F742" s="7" t="str">
        <f>IFERROR(VLOOKUP(D742,Sheet1!A:U,3,0),"")</f>
        <v/>
      </c>
      <c r="G742" s="23" t="str">
        <f t="shared" si="35"/>
        <v/>
      </c>
    </row>
    <row r="743" spans="1:7" x14ac:dyDescent="0.25">
      <c r="A743">
        <f>Sheet1!A763</f>
        <v>172</v>
      </c>
      <c r="B743" t="str">
        <f>IF(LEN(Sheet1!C760)=12, TRIM(RIGHT(Sheet1!C760,6)),B742)</f>
        <v>640190</v>
      </c>
      <c r="C743" t="str">
        <f>IF(Sheet1!Q762="",IF(Sheet1!R762="", "",Sheet1!R762),Sheet1!Q762)</f>
        <v/>
      </c>
      <c r="D743" t="str">
        <f t="shared" si="34"/>
        <v/>
      </c>
      <c r="E743" t="str">
        <f t="shared" si="33"/>
        <v/>
      </c>
      <c r="F743" s="7" t="str">
        <f>IFERROR(VLOOKUP(D743,Sheet1!A:U,3,0),"")</f>
        <v/>
      </c>
      <c r="G743" s="23" t="str">
        <f t="shared" si="35"/>
        <v/>
      </c>
    </row>
    <row r="744" spans="1:7" x14ac:dyDescent="0.25">
      <c r="A744">
        <f>Sheet1!A764</f>
        <v>172</v>
      </c>
      <c r="B744" t="str">
        <f>IF(LEN(Sheet1!C761)=12, TRIM(RIGHT(Sheet1!C761,6)),B743)</f>
        <v>640190</v>
      </c>
      <c r="C744" t="str">
        <f>IF(Sheet1!Q763="",IF(Sheet1!R763="", "",Sheet1!R763),Sheet1!Q763)</f>
        <v/>
      </c>
      <c r="D744" t="str">
        <f t="shared" si="34"/>
        <v/>
      </c>
      <c r="E744" t="str">
        <f t="shared" si="33"/>
        <v/>
      </c>
      <c r="F744" s="7" t="str">
        <f>IFERROR(VLOOKUP(D744,Sheet1!A:U,3,0),"")</f>
        <v/>
      </c>
      <c r="G744" s="23" t="str">
        <f t="shared" si="35"/>
        <v/>
      </c>
    </row>
    <row r="745" spans="1:7" x14ac:dyDescent="0.25">
      <c r="A745">
        <f>Sheet1!A765</f>
        <v>173</v>
      </c>
      <c r="B745" t="str">
        <f>IF(LEN(Sheet1!C762)=12, TRIM(RIGHT(Sheet1!C762,6)),B744)</f>
        <v>640190</v>
      </c>
      <c r="C745" t="str">
        <f>IF(Sheet1!Q764="",IF(Sheet1!R764="", "",Sheet1!R764),Sheet1!Q764)</f>
        <v>08:00</v>
      </c>
      <c r="D745" t="str">
        <f t="shared" si="34"/>
        <v/>
      </c>
      <c r="E745" t="str">
        <f t="shared" si="33"/>
        <v/>
      </c>
      <c r="F745" s="7" t="str">
        <f>IFERROR(VLOOKUP(D745,Sheet1!A:U,3,0),"")</f>
        <v/>
      </c>
      <c r="G745" s="23" t="str">
        <f t="shared" si="35"/>
        <v/>
      </c>
    </row>
    <row r="746" spans="1:7" x14ac:dyDescent="0.25">
      <c r="A746">
        <f>Sheet1!A766</f>
        <v>173</v>
      </c>
      <c r="B746" t="str">
        <f>IF(LEN(Sheet1!C763)=12, TRIM(RIGHT(Sheet1!C763,6)),B745)</f>
        <v>640190</v>
      </c>
      <c r="C746" t="str">
        <f>IF(Sheet1!Q765="",IF(Sheet1!R765="", "",Sheet1!R765),Sheet1!Q765)</f>
        <v/>
      </c>
      <c r="D746" t="str">
        <f t="shared" si="34"/>
        <v/>
      </c>
      <c r="E746" t="str">
        <f t="shared" si="33"/>
        <v/>
      </c>
      <c r="F746" s="7" t="str">
        <f>IFERROR(VLOOKUP(D746,Sheet1!A:U,3,0),"")</f>
        <v/>
      </c>
      <c r="G746" s="23" t="str">
        <f t="shared" si="35"/>
        <v/>
      </c>
    </row>
    <row r="747" spans="1:7" x14ac:dyDescent="0.25">
      <c r="A747">
        <f>Sheet1!A767</f>
        <v>173</v>
      </c>
      <c r="B747" t="str">
        <f>IF(LEN(Sheet1!C764)=12, TRIM(RIGHT(Sheet1!C764,6)),B746)</f>
        <v>640190</v>
      </c>
      <c r="C747" t="str">
        <f>IF(Sheet1!Q766="",IF(Sheet1!R766="", "",Sheet1!R766),Sheet1!Q766)</f>
        <v/>
      </c>
      <c r="D747" t="str">
        <f t="shared" si="34"/>
        <v/>
      </c>
      <c r="E747" t="str">
        <f t="shared" si="33"/>
        <v/>
      </c>
      <c r="F747" s="7" t="str">
        <f>IFERROR(VLOOKUP(D747,Sheet1!A:U,3,0),"")</f>
        <v/>
      </c>
      <c r="G747" s="23" t="str">
        <f t="shared" si="35"/>
        <v/>
      </c>
    </row>
    <row r="748" spans="1:7" x14ac:dyDescent="0.25">
      <c r="A748">
        <f>Sheet1!A768</f>
        <v>173</v>
      </c>
      <c r="B748" t="str">
        <f>IF(LEN(Sheet1!C765)=12, TRIM(RIGHT(Sheet1!C765,6)),B747)</f>
        <v>640190</v>
      </c>
      <c r="C748" t="str">
        <f>IF(Sheet1!Q767="",IF(Sheet1!R767="", "",Sheet1!R767),Sheet1!Q767)</f>
        <v/>
      </c>
      <c r="D748" t="str">
        <f t="shared" si="34"/>
        <v/>
      </c>
      <c r="E748" t="str">
        <f t="shared" si="33"/>
        <v/>
      </c>
      <c r="F748" s="7" t="str">
        <f>IFERROR(VLOOKUP(D748,Sheet1!A:U,3,0),"")</f>
        <v/>
      </c>
      <c r="G748" s="23" t="str">
        <f t="shared" si="35"/>
        <v/>
      </c>
    </row>
    <row r="749" spans="1:7" x14ac:dyDescent="0.25">
      <c r="A749">
        <f>Sheet1!A769</f>
        <v>174</v>
      </c>
      <c r="B749" t="str">
        <f>IF(LEN(Sheet1!C766)=12, TRIM(RIGHT(Sheet1!C766,6)),B748)</f>
        <v>640190</v>
      </c>
      <c r="C749" t="str">
        <f>IF(Sheet1!Q768="",IF(Sheet1!R768="", "",Sheet1!R768),Sheet1!Q768)</f>
        <v>00:00</v>
      </c>
      <c r="D749" t="str">
        <f t="shared" si="34"/>
        <v/>
      </c>
      <c r="E749" t="str">
        <f t="shared" si="33"/>
        <v/>
      </c>
      <c r="F749" s="7" t="str">
        <f>IFERROR(VLOOKUP(D749,Sheet1!A:U,3,0),"")</f>
        <v/>
      </c>
      <c r="G749" s="23" t="str">
        <f t="shared" si="35"/>
        <v/>
      </c>
    </row>
    <row r="750" spans="1:7" x14ac:dyDescent="0.25">
      <c r="A750">
        <f>Sheet1!A770</f>
        <v>174</v>
      </c>
      <c r="B750" t="str">
        <f>IF(LEN(Sheet1!C767)=12, TRIM(RIGHT(Sheet1!C767,6)),B749)</f>
        <v>640190</v>
      </c>
      <c r="C750" t="str">
        <f>IF(Sheet1!Q769="",IF(Sheet1!R769="", "",Sheet1!R769),Sheet1!Q769)</f>
        <v/>
      </c>
      <c r="D750" t="str">
        <f t="shared" si="34"/>
        <v/>
      </c>
      <c r="E750" t="str">
        <f t="shared" si="33"/>
        <v/>
      </c>
      <c r="F750" s="7" t="str">
        <f>IFERROR(VLOOKUP(D750,Sheet1!A:U,3,0),"")</f>
        <v/>
      </c>
      <c r="G750" s="23" t="str">
        <f t="shared" si="35"/>
        <v/>
      </c>
    </row>
    <row r="751" spans="1:7" x14ac:dyDescent="0.25">
      <c r="A751">
        <f>Sheet1!A771</f>
        <v>174</v>
      </c>
      <c r="B751" t="str">
        <f>IF(LEN(Sheet1!C768)=12, TRIM(RIGHT(Sheet1!C768,6)),B750)</f>
        <v>640190</v>
      </c>
      <c r="C751" t="str">
        <f>IF(Sheet1!Q770="",IF(Sheet1!R770="", "",Sheet1!R770),Sheet1!Q770)</f>
        <v/>
      </c>
      <c r="D751" t="str">
        <f t="shared" si="34"/>
        <v/>
      </c>
      <c r="E751" t="str">
        <f t="shared" si="33"/>
        <v/>
      </c>
      <c r="F751" s="7" t="str">
        <f>IFERROR(VLOOKUP(D751,Sheet1!A:U,3,0),"")</f>
        <v/>
      </c>
      <c r="G751" s="23" t="str">
        <f t="shared" si="35"/>
        <v/>
      </c>
    </row>
    <row r="752" spans="1:7" x14ac:dyDescent="0.25">
      <c r="A752">
        <f>Sheet1!A772</f>
        <v>174</v>
      </c>
      <c r="B752" t="str">
        <f>IF(LEN(Sheet1!C769)=12, TRIM(RIGHT(Sheet1!C769,6)),B751)</f>
        <v>640190</v>
      </c>
      <c r="C752" t="str">
        <f>IF(Sheet1!Q771="",IF(Sheet1!R771="", "",Sheet1!R771),Sheet1!Q771)</f>
        <v/>
      </c>
      <c r="D752" t="str">
        <f t="shared" si="34"/>
        <v/>
      </c>
      <c r="E752" t="str">
        <f t="shared" si="33"/>
        <v/>
      </c>
      <c r="F752" s="7" t="str">
        <f>IFERROR(VLOOKUP(D752,Sheet1!A:U,3,0),"")</f>
        <v/>
      </c>
      <c r="G752" s="23" t="str">
        <f t="shared" si="35"/>
        <v/>
      </c>
    </row>
    <row r="753" spans="1:7" x14ac:dyDescent="0.25">
      <c r="A753">
        <f>Sheet1!A773</f>
        <v>175</v>
      </c>
      <c r="B753" t="str">
        <f>IF(LEN(Sheet1!C770)=12, TRIM(RIGHT(Sheet1!C770,6)),B752)</f>
        <v>640190</v>
      </c>
      <c r="C753" t="str">
        <f>IF(Sheet1!Q772="",IF(Sheet1!R772="", "",Sheet1!R772),Sheet1!Q772)</f>
        <v>08:00</v>
      </c>
      <c r="D753" t="str">
        <f t="shared" si="34"/>
        <v/>
      </c>
      <c r="E753" t="str">
        <f t="shared" si="33"/>
        <v/>
      </c>
      <c r="F753" s="7" t="str">
        <f>IFERROR(VLOOKUP(D753,Sheet1!A:U,3,0),"")</f>
        <v/>
      </c>
      <c r="G753" s="23" t="str">
        <f t="shared" si="35"/>
        <v/>
      </c>
    </row>
    <row r="754" spans="1:7" x14ac:dyDescent="0.25">
      <c r="A754">
        <f>Sheet1!A774</f>
        <v>175</v>
      </c>
      <c r="B754" t="str">
        <f>IF(LEN(Sheet1!C771)=12, TRIM(RIGHT(Sheet1!C771,6)),B753)</f>
        <v>640190</v>
      </c>
      <c r="C754" t="str">
        <f>IF(Sheet1!Q773="",IF(Sheet1!R773="", "",Sheet1!R773),Sheet1!Q773)</f>
        <v/>
      </c>
      <c r="D754" t="str">
        <f t="shared" si="34"/>
        <v/>
      </c>
      <c r="E754" t="str">
        <f t="shared" si="33"/>
        <v/>
      </c>
      <c r="F754" s="7" t="str">
        <f>IFERROR(VLOOKUP(D754,Sheet1!A:U,3,0),"")</f>
        <v/>
      </c>
      <c r="G754" s="23" t="str">
        <f t="shared" si="35"/>
        <v/>
      </c>
    </row>
    <row r="755" spans="1:7" x14ac:dyDescent="0.25">
      <c r="A755">
        <f>Sheet1!A775</f>
        <v>175</v>
      </c>
      <c r="B755" t="str">
        <f>IF(LEN(Sheet1!C772)=12, TRIM(RIGHT(Sheet1!C772,6)),B754)</f>
        <v>640190</v>
      </c>
      <c r="C755" t="str">
        <f>IF(Sheet1!Q774="",IF(Sheet1!R774="", "",Sheet1!R774),Sheet1!Q774)</f>
        <v/>
      </c>
      <c r="D755" t="str">
        <f t="shared" si="34"/>
        <v/>
      </c>
      <c r="E755" t="str">
        <f t="shared" si="33"/>
        <v/>
      </c>
      <c r="F755" s="7" t="str">
        <f>IFERROR(VLOOKUP(D755,Sheet1!A:U,3,0),"")</f>
        <v/>
      </c>
      <c r="G755" s="23" t="str">
        <f t="shared" si="35"/>
        <v/>
      </c>
    </row>
    <row r="756" spans="1:7" x14ac:dyDescent="0.25">
      <c r="A756">
        <f>Sheet1!A776</f>
        <v>175</v>
      </c>
      <c r="B756" t="str">
        <f>IF(LEN(Sheet1!C773)=12, TRIM(RIGHT(Sheet1!C773,6)),B755)</f>
        <v>640190</v>
      </c>
      <c r="C756" t="str">
        <f>IF(Sheet1!Q775="",IF(Sheet1!R775="", "",Sheet1!R775),Sheet1!Q775)</f>
        <v/>
      </c>
      <c r="D756" t="str">
        <f t="shared" si="34"/>
        <v/>
      </c>
      <c r="E756" t="str">
        <f t="shared" si="33"/>
        <v/>
      </c>
      <c r="F756" s="7" t="str">
        <f>IFERROR(VLOOKUP(D756,Sheet1!A:U,3,0),"")</f>
        <v/>
      </c>
      <c r="G756" s="23" t="str">
        <f t="shared" si="35"/>
        <v/>
      </c>
    </row>
    <row r="757" spans="1:7" x14ac:dyDescent="0.25">
      <c r="A757">
        <f>Sheet1!A777</f>
        <v>176</v>
      </c>
      <c r="B757" t="str">
        <f>IF(LEN(Sheet1!C774)=12, TRIM(RIGHT(Sheet1!C774,6)),B756)</f>
        <v>640190</v>
      </c>
      <c r="C757" t="str">
        <f>IF(Sheet1!Q776="",IF(Sheet1!R776="", "",Sheet1!R776),Sheet1!Q776)</f>
        <v>08:00</v>
      </c>
      <c r="D757" t="str">
        <f t="shared" si="34"/>
        <v/>
      </c>
      <c r="E757" t="str">
        <f t="shared" si="33"/>
        <v/>
      </c>
      <c r="F757" s="7" t="str">
        <f>IFERROR(VLOOKUP(D757,Sheet1!A:U,3,0),"")</f>
        <v/>
      </c>
      <c r="G757" s="23" t="str">
        <f t="shared" si="35"/>
        <v/>
      </c>
    </row>
    <row r="758" spans="1:7" x14ac:dyDescent="0.25">
      <c r="A758">
        <f>Sheet1!A778</f>
        <v>176</v>
      </c>
      <c r="B758" t="str">
        <f>IF(LEN(Sheet1!C775)=12, TRIM(RIGHT(Sheet1!C775,6)),B757)</f>
        <v>640190</v>
      </c>
      <c r="C758" t="str">
        <f>IF(Sheet1!Q777="",IF(Sheet1!R777="", "",Sheet1!R777),Sheet1!Q777)</f>
        <v/>
      </c>
      <c r="D758" t="str">
        <f t="shared" si="34"/>
        <v/>
      </c>
      <c r="E758" t="str">
        <f t="shared" si="33"/>
        <v/>
      </c>
      <c r="F758" s="7" t="str">
        <f>IFERROR(VLOOKUP(D758,Sheet1!A:U,3,0),"")</f>
        <v/>
      </c>
      <c r="G758" s="23" t="str">
        <f t="shared" si="35"/>
        <v/>
      </c>
    </row>
    <row r="759" spans="1:7" x14ac:dyDescent="0.25">
      <c r="A759">
        <f>Sheet1!A779</f>
        <v>176</v>
      </c>
      <c r="B759" t="str">
        <f>IF(LEN(Sheet1!C776)=12, TRIM(RIGHT(Sheet1!C776,6)),B758)</f>
        <v>640190</v>
      </c>
      <c r="C759" t="str">
        <f>IF(Sheet1!Q778="",IF(Sheet1!R778="", "",Sheet1!R778),Sheet1!Q778)</f>
        <v/>
      </c>
      <c r="D759" t="str">
        <f t="shared" si="34"/>
        <v/>
      </c>
      <c r="E759" t="str">
        <f t="shared" si="33"/>
        <v/>
      </c>
      <c r="F759" s="7" t="str">
        <f>IFERROR(VLOOKUP(D759,Sheet1!A:U,3,0),"")</f>
        <v/>
      </c>
      <c r="G759" s="23" t="str">
        <f t="shared" si="35"/>
        <v/>
      </c>
    </row>
    <row r="760" spans="1:7" x14ac:dyDescent="0.25">
      <c r="A760">
        <f>Sheet1!A780</f>
        <v>176</v>
      </c>
      <c r="B760" t="str">
        <f>IF(LEN(Sheet1!C777)=12, TRIM(RIGHT(Sheet1!C777,6)),B759)</f>
        <v>640190</v>
      </c>
      <c r="C760" t="str">
        <f>IF(Sheet1!Q779="",IF(Sheet1!R779="", "",Sheet1!R779),Sheet1!Q779)</f>
        <v/>
      </c>
      <c r="D760" t="str">
        <f t="shared" si="34"/>
        <v/>
      </c>
      <c r="E760" t="str">
        <f t="shared" si="33"/>
        <v/>
      </c>
      <c r="F760" s="7" t="str">
        <f>IFERROR(VLOOKUP(D760,Sheet1!A:U,3,0),"")</f>
        <v/>
      </c>
      <c r="G760" s="23" t="str">
        <f t="shared" si="35"/>
        <v/>
      </c>
    </row>
    <row r="761" spans="1:7" x14ac:dyDescent="0.25">
      <c r="A761">
        <f>Sheet1!A781</f>
        <v>177</v>
      </c>
      <c r="B761" t="str">
        <f>IF(LEN(Sheet1!C778)=12, TRIM(RIGHT(Sheet1!C778,6)),B760)</f>
        <v>640190</v>
      </c>
      <c r="C761" t="str">
        <f>IF(Sheet1!Q780="",IF(Sheet1!R780="", "",Sheet1!R780),Sheet1!Q780)</f>
        <v>08:00</v>
      </c>
      <c r="D761" t="str">
        <f t="shared" si="34"/>
        <v/>
      </c>
      <c r="E761" t="str">
        <f t="shared" si="33"/>
        <v/>
      </c>
      <c r="F761" s="7" t="str">
        <f>IFERROR(VLOOKUP(D761,Sheet1!A:U,3,0),"")</f>
        <v/>
      </c>
      <c r="G761" s="23" t="str">
        <f t="shared" si="35"/>
        <v/>
      </c>
    </row>
    <row r="762" spans="1:7" x14ac:dyDescent="0.25">
      <c r="A762">
        <f>Sheet1!A782</f>
        <v>177</v>
      </c>
      <c r="B762" t="str">
        <f>IF(LEN(Sheet1!C779)=12, TRIM(RIGHT(Sheet1!C779,6)),B761)</f>
        <v>640190</v>
      </c>
      <c r="C762" t="str">
        <f>IF(Sheet1!Q781="",IF(Sheet1!R781="", "",Sheet1!R781),Sheet1!Q781)</f>
        <v/>
      </c>
      <c r="D762" t="str">
        <f t="shared" si="34"/>
        <v/>
      </c>
      <c r="E762" t="str">
        <f t="shared" si="33"/>
        <v/>
      </c>
      <c r="F762" s="7" t="str">
        <f>IFERROR(VLOOKUP(D762,Sheet1!A:U,3,0),"")</f>
        <v/>
      </c>
      <c r="G762" s="23" t="str">
        <f t="shared" si="35"/>
        <v/>
      </c>
    </row>
    <row r="763" spans="1:7" x14ac:dyDescent="0.25">
      <c r="A763">
        <f>Sheet1!A783</f>
        <v>177</v>
      </c>
      <c r="B763" t="str">
        <f>IF(LEN(Sheet1!C780)=12, TRIM(RIGHT(Sheet1!C780,6)),B762)</f>
        <v>640190</v>
      </c>
      <c r="C763" t="str">
        <f>IF(Sheet1!Q782="",IF(Sheet1!R782="", "",Sheet1!R782),Sheet1!Q782)</f>
        <v/>
      </c>
      <c r="D763" t="str">
        <f t="shared" si="34"/>
        <v/>
      </c>
      <c r="E763" t="str">
        <f t="shared" si="33"/>
        <v/>
      </c>
      <c r="F763" s="7" t="str">
        <f>IFERROR(VLOOKUP(D763,Sheet1!A:U,3,0),"")</f>
        <v/>
      </c>
      <c r="G763" s="23" t="str">
        <f t="shared" si="35"/>
        <v/>
      </c>
    </row>
    <row r="764" spans="1:7" x14ac:dyDescent="0.25">
      <c r="A764">
        <f>Sheet1!A784</f>
        <v>177</v>
      </c>
      <c r="B764" t="str">
        <f>IF(LEN(Sheet1!C781)=12, TRIM(RIGHT(Sheet1!C781,6)),B763)</f>
        <v>640190</v>
      </c>
      <c r="C764" t="str">
        <f>IF(Sheet1!Q783="",IF(Sheet1!R783="", "",Sheet1!R783),Sheet1!Q783)</f>
        <v/>
      </c>
      <c r="D764" t="str">
        <f t="shared" si="34"/>
        <v/>
      </c>
      <c r="E764" t="str">
        <f t="shared" si="33"/>
        <v/>
      </c>
      <c r="F764" s="7" t="str">
        <f>IFERROR(VLOOKUP(D764,Sheet1!A:U,3,0),"")</f>
        <v/>
      </c>
      <c r="G764" s="23" t="str">
        <f t="shared" si="35"/>
        <v/>
      </c>
    </row>
    <row r="765" spans="1:7" x14ac:dyDescent="0.25">
      <c r="A765">
        <f>Sheet1!A785</f>
        <v>178</v>
      </c>
      <c r="B765" t="str">
        <f>IF(LEN(Sheet1!C782)=12, TRIM(RIGHT(Sheet1!C782,6)),B764)</f>
        <v>640190</v>
      </c>
      <c r="C765" t="str">
        <f>IF(Sheet1!Q784="",IF(Sheet1!R784="", "",Sheet1!R784),Sheet1!Q784)</f>
        <v>08:00</v>
      </c>
      <c r="D765" t="str">
        <f t="shared" si="34"/>
        <v/>
      </c>
      <c r="E765" t="str">
        <f t="shared" si="33"/>
        <v/>
      </c>
      <c r="F765" s="7" t="str">
        <f>IFERROR(VLOOKUP(D765,Sheet1!A:U,3,0),"")</f>
        <v/>
      </c>
      <c r="G765" s="23" t="str">
        <f t="shared" si="35"/>
        <v/>
      </c>
    </row>
    <row r="766" spans="1:7" x14ac:dyDescent="0.25">
      <c r="A766">
        <f>Sheet1!A786</f>
        <v>178</v>
      </c>
      <c r="B766" t="str">
        <f>IF(LEN(Sheet1!C783)=12, TRIM(RIGHT(Sheet1!C783,6)),B765)</f>
        <v>640190</v>
      </c>
      <c r="C766" t="str">
        <f>IF(Sheet1!Q785="",IF(Sheet1!R785="", "",Sheet1!R785),Sheet1!Q785)</f>
        <v/>
      </c>
      <c r="D766" t="str">
        <f t="shared" si="34"/>
        <v/>
      </c>
      <c r="E766" t="str">
        <f t="shared" si="33"/>
        <v/>
      </c>
      <c r="F766" s="7" t="str">
        <f>IFERROR(VLOOKUP(D766,Sheet1!A:U,3,0),"")</f>
        <v/>
      </c>
      <c r="G766" s="23" t="str">
        <f t="shared" si="35"/>
        <v/>
      </c>
    </row>
    <row r="767" spans="1:7" x14ac:dyDescent="0.25">
      <c r="A767">
        <f>Sheet1!A787</f>
        <v>178</v>
      </c>
      <c r="B767" t="str">
        <f>IF(LEN(Sheet1!C784)=12, TRIM(RIGHT(Sheet1!C784,6)),B766)</f>
        <v>640190</v>
      </c>
      <c r="C767" t="str">
        <f>IF(Sheet1!Q786="",IF(Sheet1!R786="", "",Sheet1!R786),Sheet1!Q786)</f>
        <v/>
      </c>
      <c r="D767" t="str">
        <f t="shared" si="34"/>
        <v/>
      </c>
      <c r="E767" t="str">
        <f t="shared" si="33"/>
        <v/>
      </c>
      <c r="F767" s="7" t="str">
        <f>IFERROR(VLOOKUP(D767,Sheet1!A:U,3,0),"")</f>
        <v/>
      </c>
      <c r="G767" s="23" t="str">
        <f t="shared" si="35"/>
        <v/>
      </c>
    </row>
    <row r="768" spans="1:7" x14ac:dyDescent="0.25">
      <c r="A768">
        <f>Sheet1!A788</f>
        <v>178</v>
      </c>
      <c r="B768" t="str">
        <f>IF(LEN(Sheet1!C785)=12, TRIM(RIGHT(Sheet1!C785,6)),B767)</f>
        <v>640190</v>
      </c>
      <c r="C768" t="str">
        <f>IF(Sheet1!Q787="",IF(Sheet1!R787="", "",Sheet1!R787),Sheet1!Q787)</f>
        <v/>
      </c>
      <c r="D768" t="str">
        <f t="shared" si="34"/>
        <v/>
      </c>
      <c r="E768" t="str">
        <f t="shared" si="33"/>
        <v/>
      </c>
      <c r="F768" s="7" t="str">
        <f>IFERROR(VLOOKUP(D768,Sheet1!A:U,3,0),"")</f>
        <v/>
      </c>
      <c r="G768" s="23" t="str">
        <f t="shared" si="35"/>
        <v/>
      </c>
    </row>
    <row r="769" spans="1:7" x14ac:dyDescent="0.25">
      <c r="A769">
        <f>Sheet1!A789</f>
        <v>179</v>
      </c>
      <c r="B769" t="str">
        <f>IF(LEN(Sheet1!C786)=12, TRIM(RIGHT(Sheet1!C786,6)),B768)</f>
        <v>640190</v>
      </c>
      <c r="C769" t="str">
        <f>IF(Sheet1!Q788="",IF(Sheet1!R788="", "",Sheet1!R788),Sheet1!Q788)</f>
        <v>08:00</v>
      </c>
      <c r="D769" t="str">
        <f t="shared" si="34"/>
        <v/>
      </c>
      <c r="E769" t="str">
        <f t="shared" si="33"/>
        <v/>
      </c>
      <c r="F769" s="7" t="str">
        <f>IFERROR(VLOOKUP(D769,Sheet1!A:U,3,0),"")</f>
        <v/>
      </c>
      <c r="G769" s="23" t="str">
        <f t="shared" si="35"/>
        <v/>
      </c>
    </row>
    <row r="770" spans="1:7" x14ac:dyDescent="0.25">
      <c r="A770">
        <f>Sheet1!A790</f>
        <v>179</v>
      </c>
      <c r="B770" t="str">
        <f>IF(LEN(Sheet1!C787)=12, TRIM(RIGHT(Sheet1!C787,6)),B769)</f>
        <v>640190</v>
      </c>
      <c r="C770" t="str">
        <f>IF(Sheet1!Q789="",IF(Sheet1!R789="", "",Sheet1!R789),Sheet1!Q789)</f>
        <v/>
      </c>
      <c r="D770" t="str">
        <f t="shared" si="34"/>
        <v/>
      </c>
      <c r="E770" t="str">
        <f t="shared" ref="E770:E833" si="36">IFERROR(VLOOKUP(D770,A:C,2,0),"")</f>
        <v/>
      </c>
      <c r="F770" s="7" t="str">
        <f>IFERROR(VLOOKUP(D770,Sheet1!A:U,3,0),"")</f>
        <v/>
      </c>
      <c r="G770" s="23" t="str">
        <f t="shared" si="35"/>
        <v/>
      </c>
    </row>
    <row r="771" spans="1:7" x14ac:dyDescent="0.25">
      <c r="A771">
        <f>Sheet1!A791</f>
        <v>179</v>
      </c>
      <c r="B771" t="str">
        <f>IF(LEN(Sheet1!C788)=12, TRIM(RIGHT(Sheet1!C788,6)),B770)</f>
        <v>640190</v>
      </c>
      <c r="C771" t="str">
        <f>IF(Sheet1!Q790="",IF(Sheet1!R790="", "",Sheet1!R790),Sheet1!Q790)</f>
        <v/>
      </c>
      <c r="D771" t="str">
        <f t="shared" ref="D771:D834" si="37">IF(D770="","",IF(D770+1&gt;$H$2,"",D770+1))</f>
        <v/>
      </c>
      <c r="E771" t="str">
        <f t="shared" si="36"/>
        <v/>
      </c>
      <c r="F771" s="7" t="str">
        <f>IFERROR(VLOOKUP(D771,Sheet1!A:U,3,0),"")</f>
        <v/>
      </c>
      <c r="G771" s="23" t="str">
        <f t="shared" ref="G771:G834" si="38">IFERROR(VLOOKUP(D771,A:C,3,0),"")</f>
        <v/>
      </c>
    </row>
    <row r="772" spans="1:7" x14ac:dyDescent="0.25">
      <c r="A772">
        <f>Sheet1!A792</f>
        <v>179</v>
      </c>
      <c r="B772" t="str">
        <f>IF(LEN(Sheet1!C789)=12, TRIM(RIGHT(Sheet1!C789,6)),B771)</f>
        <v>640190</v>
      </c>
      <c r="C772" t="str">
        <f>IF(Sheet1!Q791="",IF(Sheet1!R791="", "",Sheet1!R791),Sheet1!Q791)</f>
        <v/>
      </c>
      <c r="D772" t="str">
        <f t="shared" si="37"/>
        <v/>
      </c>
      <c r="E772" t="str">
        <f t="shared" si="36"/>
        <v/>
      </c>
      <c r="F772" s="7" t="str">
        <f>IFERROR(VLOOKUP(D772,Sheet1!A:U,3,0),"")</f>
        <v/>
      </c>
      <c r="G772" s="23" t="str">
        <f t="shared" si="38"/>
        <v/>
      </c>
    </row>
    <row r="773" spans="1:7" x14ac:dyDescent="0.25">
      <c r="A773">
        <f>Sheet1!A793</f>
        <v>180</v>
      </c>
      <c r="B773" t="str">
        <f>IF(LEN(Sheet1!C790)=12, TRIM(RIGHT(Sheet1!C790,6)),B772)</f>
        <v>640190</v>
      </c>
      <c r="C773" t="str">
        <f>IF(Sheet1!Q792="",IF(Sheet1!R792="", "",Sheet1!R792),Sheet1!Q792)</f>
        <v>08:00</v>
      </c>
      <c r="D773" t="str">
        <f t="shared" si="37"/>
        <v/>
      </c>
      <c r="E773" t="str">
        <f t="shared" si="36"/>
        <v/>
      </c>
      <c r="F773" s="7" t="str">
        <f>IFERROR(VLOOKUP(D773,Sheet1!A:U,3,0),"")</f>
        <v/>
      </c>
      <c r="G773" s="23" t="str">
        <f t="shared" si="38"/>
        <v/>
      </c>
    </row>
    <row r="774" spans="1:7" x14ac:dyDescent="0.25">
      <c r="A774">
        <f>Sheet1!A794</f>
        <v>180</v>
      </c>
      <c r="B774" t="str">
        <f>IF(LEN(Sheet1!C791)=12, TRIM(RIGHT(Sheet1!C791,6)),B773)</f>
        <v>640190</v>
      </c>
      <c r="C774" t="str">
        <f>IF(Sheet1!Q793="",IF(Sheet1!R793="", "",Sheet1!R793),Sheet1!Q793)</f>
        <v/>
      </c>
      <c r="D774" t="str">
        <f t="shared" si="37"/>
        <v/>
      </c>
      <c r="E774" t="str">
        <f t="shared" si="36"/>
        <v/>
      </c>
      <c r="F774" s="7" t="str">
        <f>IFERROR(VLOOKUP(D774,Sheet1!A:U,3,0),"")</f>
        <v/>
      </c>
      <c r="G774" s="23" t="str">
        <f t="shared" si="38"/>
        <v/>
      </c>
    </row>
    <row r="775" spans="1:7" x14ac:dyDescent="0.25">
      <c r="A775">
        <f>Sheet1!A795</f>
        <v>180</v>
      </c>
      <c r="B775" t="str">
        <f>IF(LEN(Sheet1!C792)=12, TRIM(RIGHT(Sheet1!C792,6)),B774)</f>
        <v>640190</v>
      </c>
      <c r="C775" t="str">
        <f>IF(Sheet1!Q794="",IF(Sheet1!R794="", "",Sheet1!R794),Sheet1!Q794)</f>
        <v/>
      </c>
      <c r="D775" t="str">
        <f t="shared" si="37"/>
        <v/>
      </c>
      <c r="E775" t="str">
        <f t="shared" si="36"/>
        <v/>
      </c>
      <c r="F775" s="7" t="str">
        <f>IFERROR(VLOOKUP(D775,Sheet1!A:U,3,0),"")</f>
        <v/>
      </c>
      <c r="G775" s="23" t="str">
        <f t="shared" si="38"/>
        <v/>
      </c>
    </row>
    <row r="776" spans="1:7" x14ac:dyDescent="0.25">
      <c r="A776">
        <f>Sheet1!A796</f>
        <v>180</v>
      </c>
      <c r="B776" t="str">
        <f>IF(LEN(Sheet1!C793)=12, TRIM(RIGHT(Sheet1!C793,6)),B775)</f>
        <v>640190</v>
      </c>
      <c r="C776" t="str">
        <f>IF(Sheet1!Q795="",IF(Sheet1!R795="", "",Sheet1!R795),Sheet1!Q795)</f>
        <v/>
      </c>
      <c r="D776" t="str">
        <f t="shared" si="37"/>
        <v/>
      </c>
      <c r="E776" t="str">
        <f t="shared" si="36"/>
        <v/>
      </c>
      <c r="F776" s="7" t="str">
        <f>IFERROR(VLOOKUP(D776,Sheet1!A:U,3,0),"")</f>
        <v/>
      </c>
      <c r="G776" s="23" t="str">
        <f t="shared" si="38"/>
        <v/>
      </c>
    </row>
    <row r="777" spans="1:7" x14ac:dyDescent="0.25">
      <c r="A777">
        <f>Sheet1!A797</f>
        <v>180</v>
      </c>
      <c r="B777" t="str">
        <f>IF(LEN(Sheet1!C794)=12, TRIM(RIGHT(Sheet1!C794,6)),B776)</f>
        <v>640190</v>
      </c>
      <c r="C777" t="str">
        <f>IF(Sheet1!Q796="",IF(Sheet1!R796="", "",Sheet1!R796),Sheet1!Q796)</f>
        <v>88:00</v>
      </c>
      <c r="D777" t="str">
        <f t="shared" si="37"/>
        <v/>
      </c>
      <c r="E777" t="str">
        <f t="shared" si="36"/>
        <v/>
      </c>
      <c r="F777" s="7" t="str">
        <f>IFERROR(VLOOKUP(D777,Sheet1!A:U,3,0),"")</f>
        <v/>
      </c>
      <c r="G777" s="23" t="str">
        <f t="shared" si="38"/>
        <v/>
      </c>
    </row>
    <row r="778" spans="1:7" x14ac:dyDescent="0.25">
      <c r="A778">
        <f>Sheet1!A798</f>
        <v>180</v>
      </c>
      <c r="B778" t="str">
        <f>IF(LEN(Sheet1!C795)=12, TRIM(RIGHT(Sheet1!C795,6)),B777)</f>
        <v>640190</v>
      </c>
      <c r="C778" t="str">
        <f>IF(Sheet1!Q797="",IF(Sheet1!R797="", "",Sheet1!R797),Sheet1!Q797)</f>
        <v/>
      </c>
      <c r="D778" t="str">
        <f t="shared" si="37"/>
        <v/>
      </c>
      <c r="E778" t="str">
        <f t="shared" si="36"/>
        <v/>
      </c>
      <c r="F778" s="7" t="str">
        <f>IFERROR(VLOOKUP(D778,Sheet1!A:U,3,0),"")</f>
        <v/>
      </c>
      <c r="G778" s="23" t="str">
        <f t="shared" si="38"/>
        <v/>
      </c>
    </row>
    <row r="779" spans="1:7" x14ac:dyDescent="0.25">
      <c r="A779">
        <f>Sheet1!A799</f>
        <v>180</v>
      </c>
      <c r="B779" t="str">
        <f>IF(LEN(Sheet1!C796)=12, TRIM(RIGHT(Sheet1!C796,6)),B778)</f>
        <v>640190</v>
      </c>
      <c r="C779" t="str">
        <f>IF(Sheet1!Q798="",IF(Sheet1!R798="", "",Sheet1!R798),Sheet1!Q798)</f>
        <v/>
      </c>
      <c r="D779" t="str">
        <f t="shared" si="37"/>
        <v/>
      </c>
      <c r="E779" t="str">
        <f t="shared" si="36"/>
        <v/>
      </c>
      <c r="F779" s="7" t="str">
        <f>IFERROR(VLOOKUP(D779,Sheet1!A:U,3,0),"")</f>
        <v/>
      </c>
      <c r="G779" s="23" t="str">
        <f t="shared" si="38"/>
        <v/>
      </c>
    </row>
    <row r="780" spans="1:7" x14ac:dyDescent="0.25">
      <c r="A780">
        <f>Sheet1!A800</f>
        <v>180</v>
      </c>
      <c r="B780" t="str">
        <f>IF(LEN(Sheet1!C797)=12, TRIM(RIGHT(Sheet1!C797,6)),B779)</f>
        <v>640190</v>
      </c>
      <c r="C780" t="str">
        <f>IF(Sheet1!Q799="",IF(Sheet1!R799="", "",Sheet1!R799),Sheet1!Q799)</f>
        <v/>
      </c>
      <c r="D780" t="str">
        <f t="shared" si="37"/>
        <v/>
      </c>
      <c r="E780" t="str">
        <f t="shared" si="36"/>
        <v/>
      </c>
      <c r="F780" s="7" t="str">
        <f>IFERROR(VLOOKUP(D780,Sheet1!A:U,3,0),"")</f>
        <v/>
      </c>
      <c r="G780" s="23" t="str">
        <f t="shared" si="38"/>
        <v/>
      </c>
    </row>
    <row r="781" spans="1:7" x14ac:dyDescent="0.25">
      <c r="A781">
        <f>Sheet1!A801</f>
        <v>180</v>
      </c>
      <c r="B781" t="str">
        <f>IF(LEN(Sheet1!C798)=12, TRIM(RIGHT(Sheet1!C798,6)),B780)</f>
        <v>640190</v>
      </c>
      <c r="C781" t="str">
        <f>IF(Sheet1!Q800="",IF(Sheet1!R800="", "",Sheet1!R800),Sheet1!Q800)</f>
        <v/>
      </c>
      <c r="D781" t="str">
        <f t="shared" si="37"/>
        <v/>
      </c>
      <c r="E781" t="str">
        <f t="shared" si="36"/>
        <v/>
      </c>
      <c r="F781" s="7" t="str">
        <f>IFERROR(VLOOKUP(D781,Sheet1!A:U,3,0),"")</f>
        <v/>
      </c>
      <c r="G781" s="23" t="str">
        <f t="shared" si="38"/>
        <v/>
      </c>
    </row>
    <row r="782" spans="1:7" x14ac:dyDescent="0.25">
      <c r="A782">
        <f>Sheet1!A802</f>
        <v>181</v>
      </c>
      <c r="B782" t="str">
        <f>IF(LEN(Sheet1!C799)=12, TRIM(RIGHT(Sheet1!C799,6)),B781)</f>
        <v>640191</v>
      </c>
      <c r="C782" t="str">
        <f>IF(Sheet1!Q801="",IF(Sheet1!R801="", "",Sheet1!R801),Sheet1!Q801)</f>
        <v>00:00</v>
      </c>
      <c r="D782" t="str">
        <f t="shared" si="37"/>
        <v/>
      </c>
      <c r="E782" t="str">
        <f t="shared" si="36"/>
        <v/>
      </c>
      <c r="F782" s="7" t="str">
        <f>IFERROR(VLOOKUP(D782,Sheet1!A:U,3,0),"")</f>
        <v/>
      </c>
      <c r="G782" s="23" t="str">
        <f t="shared" si="38"/>
        <v/>
      </c>
    </row>
    <row r="783" spans="1:7" x14ac:dyDescent="0.25">
      <c r="A783">
        <f>Sheet1!A803</f>
        <v>181</v>
      </c>
      <c r="B783" t="str">
        <f>IF(LEN(Sheet1!C800)=12, TRIM(RIGHT(Sheet1!C800,6)),B782)</f>
        <v>640191</v>
      </c>
      <c r="C783" t="str">
        <f>IF(Sheet1!Q802="",IF(Sheet1!R802="", "",Sheet1!R802),Sheet1!Q802)</f>
        <v/>
      </c>
      <c r="D783" t="str">
        <f t="shared" si="37"/>
        <v/>
      </c>
      <c r="E783" t="str">
        <f t="shared" si="36"/>
        <v/>
      </c>
      <c r="F783" s="7" t="str">
        <f>IFERROR(VLOOKUP(D783,Sheet1!A:U,3,0),"")</f>
        <v/>
      </c>
      <c r="G783" s="23" t="str">
        <f t="shared" si="38"/>
        <v/>
      </c>
    </row>
    <row r="784" spans="1:7" x14ac:dyDescent="0.25">
      <c r="A784">
        <f>Sheet1!A804</f>
        <v>181</v>
      </c>
      <c r="B784" t="str">
        <f>IF(LEN(Sheet1!C801)=12, TRIM(RIGHT(Sheet1!C801,6)),B783)</f>
        <v>640191</v>
      </c>
      <c r="C784" t="str">
        <f>IF(Sheet1!Q803="",IF(Sheet1!R803="", "",Sheet1!R803),Sheet1!Q803)</f>
        <v/>
      </c>
      <c r="D784" t="str">
        <f t="shared" si="37"/>
        <v/>
      </c>
      <c r="E784" t="str">
        <f t="shared" si="36"/>
        <v/>
      </c>
      <c r="F784" s="7" t="str">
        <f>IFERROR(VLOOKUP(D784,Sheet1!A:U,3,0),"")</f>
        <v/>
      </c>
      <c r="G784" s="23" t="str">
        <f t="shared" si="38"/>
        <v/>
      </c>
    </row>
    <row r="785" spans="1:7" x14ac:dyDescent="0.25">
      <c r="A785">
        <f>Sheet1!A805</f>
        <v>181</v>
      </c>
      <c r="B785" t="str">
        <f>IF(LEN(Sheet1!C802)=12, TRIM(RIGHT(Sheet1!C802,6)),B784)</f>
        <v>640191</v>
      </c>
      <c r="C785" t="str">
        <f>IF(Sheet1!Q804="",IF(Sheet1!R804="", "",Sheet1!R804),Sheet1!Q804)</f>
        <v/>
      </c>
      <c r="D785" t="str">
        <f t="shared" si="37"/>
        <v/>
      </c>
      <c r="E785" t="str">
        <f t="shared" si="36"/>
        <v/>
      </c>
      <c r="F785" s="7" t="str">
        <f>IFERROR(VLOOKUP(D785,Sheet1!A:U,3,0),"")</f>
        <v/>
      </c>
      <c r="G785" s="23" t="str">
        <f t="shared" si="38"/>
        <v/>
      </c>
    </row>
    <row r="786" spans="1:7" x14ac:dyDescent="0.25">
      <c r="A786">
        <f>Sheet1!A806</f>
        <v>182</v>
      </c>
      <c r="B786" t="str">
        <f>IF(LEN(Sheet1!C803)=12, TRIM(RIGHT(Sheet1!C803,6)),B785)</f>
        <v>640191</v>
      </c>
      <c r="C786" t="str">
        <f>IF(Sheet1!Q805="",IF(Sheet1!R805="", "",Sheet1!R805),Sheet1!Q805)</f>
        <v>00:00</v>
      </c>
      <c r="D786" t="str">
        <f t="shared" si="37"/>
        <v/>
      </c>
      <c r="E786" t="str">
        <f t="shared" si="36"/>
        <v/>
      </c>
      <c r="F786" s="7" t="str">
        <f>IFERROR(VLOOKUP(D786,Sheet1!A:U,3,0),"")</f>
        <v/>
      </c>
      <c r="G786" s="23" t="str">
        <f t="shared" si="38"/>
        <v/>
      </c>
    </row>
    <row r="787" spans="1:7" x14ac:dyDescent="0.25">
      <c r="A787">
        <f>Sheet1!A807</f>
        <v>182</v>
      </c>
      <c r="B787" t="str">
        <f>IF(LEN(Sheet1!C804)=12, TRIM(RIGHT(Sheet1!C804,6)),B786)</f>
        <v>640191</v>
      </c>
      <c r="C787" t="str">
        <f>IF(Sheet1!Q806="",IF(Sheet1!R806="", "",Sheet1!R806),Sheet1!Q806)</f>
        <v/>
      </c>
      <c r="D787" t="str">
        <f t="shared" si="37"/>
        <v/>
      </c>
      <c r="E787" t="str">
        <f t="shared" si="36"/>
        <v/>
      </c>
      <c r="F787" s="7" t="str">
        <f>IFERROR(VLOOKUP(D787,Sheet1!A:U,3,0),"")</f>
        <v/>
      </c>
      <c r="G787" s="23" t="str">
        <f t="shared" si="38"/>
        <v/>
      </c>
    </row>
    <row r="788" spans="1:7" x14ac:dyDescent="0.25">
      <c r="A788">
        <f>Sheet1!A808</f>
        <v>182</v>
      </c>
      <c r="B788" t="str">
        <f>IF(LEN(Sheet1!C805)=12, TRIM(RIGHT(Sheet1!C805,6)),B787)</f>
        <v>640191</v>
      </c>
      <c r="C788" t="str">
        <f>IF(Sheet1!Q807="",IF(Sheet1!R807="", "",Sheet1!R807),Sheet1!Q807)</f>
        <v/>
      </c>
      <c r="D788" t="str">
        <f t="shared" si="37"/>
        <v/>
      </c>
      <c r="E788" t="str">
        <f t="shared" si="36"/>
        <v/>
      </c>
      <c r="F788" s="7" t="str">
        <f>IFERROR(VLOOKUP(D788,Sheet1!A:U,3,0),"")</f>
        <v/>
      </c>
      <c r="G788" s="23" t="str">
        <f t="shared" si="38"/>
        <v/>
      </c>
    </row>
    <row r="789" spans="1:7" x14ac:dyDescent="0.25">
      <c r="A789">
        <f>Sheet1!A809</f>
        <v>182</v>
      </c>
      <c r="B789" t="str">
        <f>IF(LEN(Sheet1!C806)=12, TRIM(RIGHT(Sheet1!C806,6)),B788)</f>
        <v>640191</v>
      </c>
      <c r="C789" t="str">
        <f>IF(Sheet1!Q808="",IF(Sheet1!R808="", "",Sheet1!R808),Sheet1!Q808)</f>
        <v/>
      </c>
      <c r="D789" t="str">
        <f t="shared" si="37"/>
        <v/>
      </c>
      <c r="E789" t="str">
        <f t="shared" si="36"/>
        <v/>
      </c>
      <c r="F789" s="7" t="str">
        <f>IFERROR(VLOOKUP(D789,Sheet1!A:U,3,0),"")</f>
        <v/>
      </c>
      <c r="G789" s="23" t="str">
        <f t="shared" si="38"/>
        <v/>
      </c>
    </row>
    <row r="790" spans="1:7" x14ac:dyDescent="0.25">
      <c r="A790">
        <f>Sheet1!A810</f>
        <v>183</v>
      </c>
      <c r="B790" t="str">
        <f>IF(LEN(Sheet1!C807)=12, TRIM(RIGHT(Sheet1!C807,6)),B789)</f>
        <v>640191</v>
      </c>
      <c r="C790" t="str">
        <f>IF(Sheet1!Q809="",IF(Sheet1!R809="", "",Sheet1!R809),Sheet1!Q809)</f>
        <v>00:00</v>
      </c>
      <c r="D790" t="str">
        <f t="shared" si="37"/>
        <v/>
      </c>
      <c r="E790" t="str">
        <f t="shared" si="36"/>
        <v/>
      </c>
      <c r="F790" s="7" t="str">
        <f>IFERROR(VLOOKUP(D790,Sheet1!A:U,3,0),"")</f>
        <v/>
      </c>
      <c r="G790" s="23" t="str">
        <f t="shared" si="38"/>
        <v/>
      </c>
    </row>
    <row r="791" spans="1:7" x14ac:dyDescent="0.25">
      <c r="A791">
        <f>Sheet1!A811</f>
        <v>183</v>
      </c>
      <c r="B791" t="str">
        <f>IF(LEN(Sheet1!C808)=12, TRIM(RIGHT(Sheet1!C808,6)),B790)</f>
        <v>640191</v>
      </c>
      <c r="C791" t="str">
        <f>IF(Sheet1!Q810="",IF(Sheet1!R810="", "",Sheet1!R810),Sheet1!Q810)</f>
        <v/>
      </c>
      <c r="D791" t="str">
        <f t="shared" si="37"/>
        <v/>
      </c>
      <c r="E791" t="str">
        <f t="shared" si="36"/>
        <v/>
      </c>
      <c r="F791" s="7" t="str">
        <f>IFERROR(VLOOKUP(D791,Sheet1!A:U,3,0),"")</f>
        <v/>
      </c>
      <c r="G791" s="23" t="str">
        <f t="shared" si="38"/>
        <v/>
      </c>
    </row>
    <row r="792" spans="1:7" x14ac:dyDescent="0.25">
      <c r="A792">
        <f>Sheet1!A812</f>
        <v>183</v>
      </c>
      <c r="B792" t="str">
        <f>IF(LEN(Sheet1!C809)=12, TRIM(RIGHT(Sheet1!C809,6)),B791)</f>
        <v>640191</v>
      </c>
      <c r="C792" t="str">
        <f>IF(Sheet1!Q811="",IF(Sheet1!R811="", "",Sheet1!R811),Sheet1!Q811)</f>
        <v/>
      </c>
      <c r="D792" t="str">
        <f t="shared" si="37"/>
        <v/>
      </c>
      <c r="E792" t="str">
        <f t="shared" si="36"/>
        <v/>
      </c>
      <c r="F792" s="7" t="str">
        <f>IFERROR(VLOOKUP(D792,Sheet1!A:U,3,0),"")</f>
        <v/>
      </c>
      <c r="G792" s="23" t="str">
        <f t="shared" si="38"/>
        <v/>
      </c>
    </row>
    <row r="793" spans="1:7" x14ac:dyDescent="0.25">
      <c r="A793">
        <f>Sheet1!A813</f>
        <v>183</v>
      </c>
      <c r="B793" t="str">
        <f>IF(LEN(Sheet1!C810)=12, TRIM(RIGHT(Sheet1!C810,6)),B792)</f>
        <v>640191</v>
      </c>
      <c r="C793" t="str">
        <f>IF(Sheet1!Q812="",IF(Sheet1!R812="", "",Sheet1!R812),Sheet1!Q812)</f>
        <v/>
      </c>
      <c r="D793" t="str">
        <f t="shared" si="37"/>
        <v/>
      </c>
      <c r="E793" t="str">
        <f t="shared" si="36"/>
        <v/>
      </c>
      <c r="F793" s="7" t="str">
        <f>IFERROR(VLOOKUP(D793,Sheet1!A:U,3,0),"")</f>
        <v/>
      </c>
      <c r="G793" s="23" t="str">
        <f t="shared" si="38"/>
        <v/>
      </c>
    </row>
    <row r="794" spans="1:7" x14ac:dyDescent="0.25">
      <c r="A794">
        <f>Sheet1!A814</f>
        <v>184</v>
      </c>
      <c r="B794" t="str">
        <f>IF(LEN(Sheet1!C811)=12, TRIM(RIGHT(Sheet1!C811,6)),B793)</f>
        <v>640191</v>
      </c>
      <c r="C794" t="str">
        <f>IF(Sheet1!Q813="",IF(Sheet1!R813="", "",Sheet1!R813),Sheet1!Q813)</f>
        <v>08:00</v>
      </c>
      <c r="D794" t="str">
        <f t="shared" si="37"/>
        <v/>
      </c>
      <c r="E794" t="str">
        <f t="shared" si="36"/>
        <v/>
      </c>
      <c r="F794" s="7" t="str">
        <f>IFERROR(VLOOKUP(D794,Sheet1!A:U,3,0),"")</f>
        <v/>
      </c>
      <c r="G794" s="23" t="str">
        <f t="shared" si="38"/>
        <v/>
      </c>
    </row>
    <row r="795" spans="1:7" x14ac:dyDescent="0.25">
      <c r="A795">
        <f>Sheet1!A815</f>
        <v>184</v>
      </c>
      <c r="B795" t="str">
        <f>IF(LEN(Sheet1!C812)=12, TRIM(RIGHT(Sheet1!C812,6)),B794)</f>
        <v>640191</v>
      </c>
      <c r="C795" t="str">
        <f>IF(Sheet1!Q814="",IF(Sheet1!R814="", "",Sheet1!R814),Sheet1!Q814)</f>
        <v/>
      </c>
      <c r="D795" t="str">
        <f t="shared" si="37"/>
        <v/>
      </c>
      <c r="E795" t="str">
        <f t="shared" si="36"/>
        <v/>
      </c>
      <c r="F795" s="7" t="str">
        <f>IFERROR(VLOOKUP(D795,Sheet1!A:U,3,0),"")</f>
        <v/>
      </c>
      <c r="G795" s="23" t="str">
        <f t="shared" si="38"/>
        <v/>
      </c>
    </row>
    <row r="796" spans="1:7" x14ac:dyDescent="0.25">
      <c r="A796">
        <f>Sheet1!A816</f>
        <v>184</v>
      </c>
      <c r="B796" t="str">
        <f>IF(LEN(Sheet1!C813)=12, TRIM(RIGHT(Sheet1!C813,6)),B795)</f>
        <v>640191</v>
      </c>
      <c r="C796" t="str">
        <f>IF(Sheet1!Q815="",IF(Sheet1!R815="", "",Sheet1!R815),Sheet1!Q815)</f>
        <v/>
      </c>
      <c r="D796" t="str">
        <f t="shared" si="37"/>
        <v/>
      </c>
      <c r="E796" t="str">
        <f t="shared" si="36"/>
        <v/>
      </c>
      <c r="F796" s="7" t="str">
        <f>IFERROR(VLOOKUP(D796,Sheet1!A:U,3,0),"")</f>
        <v/>
      </c>
      <c r="G796" s="23" t="str">
        <f t="shared" si="38"/>
        <v/>
      </c>
    </row>
    <row r="797" spans="1:7" x14ac:dyDescent="0.25">
      <c r="A797">
        <f>Sheet1!A817</f>
        <v>184</v>
      </c>
      <c r="B797" t="str">
        <f>IF(LEN(Sheet1!C814)=12, TRIM(RIGHT(Sheet1!C814,6)),B796)</f>
        <v>640191</v>
      </c>
      <c r="C797" t="str">
        <f>IF(Sheet1!Q816="",IF(Sheet1!R816="", "",Sheet1!R816),Sheet1!Q816)</f>
        <v/>
      </c>
      <c r="D797" t="str">
        <f t="shared" si="37"/>
        <v/>
      </c>
      <c r="E797" t="str">
        <f t="shared" si="36"/>
        <v/>
      </c>
      <c r="F797" s="7" t="str">
        <f>IFERROR(VLOOKUP(D797,Sheet1!A:U,3,0),"")</f>
        <v/>
      </c>
      <c r="G797" s="23" t="str">
        <f t="shared" si="38"/>
        <v/>
      </c>
    </row>
    <row r="798" spans="1:7" x14ac:dyDescent="0.25">
      <c r="A798">
        <f>Sheet1!A818</f>
        <v>185</v>
      </c>
      <c r="B798" t="str">
        <f>IF(LEN(Sheet1!C815)=12, TRIM(RIGHT(Sheet1!C815,6)),B797)</f>
        <v>640191</v>
      </c>
      <c r="C798" t="str">
        <f>IF(Sheet1!Q817="",IF(Sheet1!R817="", "",Sheet1!R817),Sheet1!Q817)</f>
        <v>08:00</v>
      </c>
      <c r="D798" t="str">
        <f t="shared" si="37"/>
        <v/>
      </c>
      <c r="E798" t="str">
        <f t="shared" si="36"/>
        <v/>
      </c>
      <c r="F798" s="7" t="str">
        <f>IFERROR(VLOOKUP(D798,Sheet1!A:U,3,0),"")</f>
        <v/>
      </c>
      <c r="G798" s="23" t="str">
        <f t="shared" si="38"/>
        <v/>
      </c>
    </row>
    <row r="799" spans="1:7" x14ac:dyDescent="0.25">
      <c r="A799">
        <f>Sheet1!A819</f>
        <v>185</v>
      </c>
      <c r="B799" t="str">
        <f>IF(LEN(Sheet1!C816)=12, TRIM(RIGHT(Sheet1!C816,6)),B798)</f>
        <v>640191</v>
      </c>
      <c r="C799" t="str">
        <f>IF(Sheet1!Q818="",IF(Sheet1!R818="", "",Sheet1!R818),Sheet1!Q818)</f>
        <v/>
      </c>
      <c r="D799" t="str">
        <f t="shared" si="37"/>
        <v/>
      </c>
      <c r="E799" t="str">
        <f t="shared" si="36"/>
        <v/>
      </c>
      <c r="F799" s="7" t="str">
        <f>IFERROR(VLOOKUP(D799,Sheet1!A:U,3,0),"")</f>
        <v/>
      </c>
      <c r="G799" s="23" t="str">
        <f t="shared" si="38"/>
        <v/>
      </c>
    </row>
    <row r="800" spans="1:7" x14ac:dyDescent="0.25">
      <c r="A800">
        <f>Sheet1!A820</f>
        <v>185</v>
      </c>
      <c r="B800" t="str">
        <f>IF(LEN(Sheet1!C817)=12, TRIM(RIGHT(Sheet1!C817,6)),B799)</f>
        <v>640191</v>
      </c>
      <c r="C800" t="str">
        <f>IF(Sheet1!Q819="",IF(Sheet1!R819="", "",Sheet1!R819),Sheet1!Q819)</f>
        <v/>
      </c>
      <c r="D800" t="str">
        <f t="shared" si="37"/>
        <v/>
      </c>
      <c r="E800" t="str">
        <f t="shared" si="36"/>
        <v/>
      </c>
      <c r="F800" s="7" t="str">
        <f>IFERROR(VLOOKUP(D800,Sheet1!A:U,3,0),"")</f>
        <v/>
      </c>
      <c r="G800" s="23" t="str">
        <f t="shared" si="38"/>
        <v/>
      </c>
    </row>
    <row r="801" spans="1:7" x14ac:dyDescent="0.25">
      <c r="A801">
        <f>Sheet1!A821</f>
        <v>185</v>
      </c>
      <c r="B801" t="str">
        <f>IF(LEN(Sheet1!C818)=12, TRIM(RIGHT(Sheet1!C818,6)),B800)</f>
        <v>640191</v>
      </c>
      <c r="C801" t="str">
        <f>IF(Sheet1!Q820="",IF(Sheet1!R820="", "",Sheet1!R820),Sheet1!Q820)</f>
        <v/>
      </c>
      <c r="D801" t="str">
        <f t="shared" si="37"/>
        <v/>
      </c>
      <c r="E801" t="str">
        <f t="shared" si="36"/>
        <v/>
      </c>
      <c r="F801" s="7" t="str">
        <f>IFERROR(VLOOKUP(D801,Sheet1!A:U,3,0),"")</f>
        <v/>
      </c>
      <c r="G801" s="23" t="str">
        <f t="shared" si="38"/>
        <v/>
      </c>
    </row>
    <row r="802" spans="1:7" x14ac:dyDescent="0.25">
      <c r="A802">
        <f>Sheet1!A822</f>
        <v>186</v>
      </c>
      <c r="B802" t="str">
        <f>IF(LEN(Sheet1!C819)=12, TRIM(RIGHT(Sheet1!C819,6)),B801)</f>
        <v>640191</v>
      </c>
      <c r="C802" t="str">
        <f>IF(Sheet1!Q821="",IF(Sheet1!R821="", "",Sheet1!R821),Sheet1!Q821)</f>
        <v>08:00</v>
      </c>
      <c r="D802" t="str">
        <f t="shared" si="37"/>
        <v/>
      </c>
      <c r="E802" t="str">
        <f t="shared" si="36"/>
        <v/>
      </c>
      <c r="F802" s="7" t="str">
        <f>IFERROR(VLOOKUP(D802,Sheet1!A:U,3,0),"")</f>
        <v/>
      </c>
      <c r="G802" s="23" t="str">
        <f t="shared" si="38"/>
        <v/>
      </c>
    </row>
    <row r="803" spans="1:7" x14ac:dyDescent="0.25">
      <c r="A803">
        <f>Sheet1!A823</f>
        <v>186</v>
      </c>
      <c r="B803" t="str">
        <f>IF(LEN(Sheet1!C820)=12, TRIM(RIGHT(Sheet1!C820,6)),B802)</f>
        <v>640191</v>
      </c>
      <c r="C803" t="str">
        <f>IF(Sheet1!Q822="",IF(Sheet1!R822="", "",Sheet1!R822),Sheet1!Q822)</f>
        <v/>
      </c>
      <c r="D803" t="str">
        <f t="shared" si="37"/>
        <v/>
      </c>
      <c r="E803" t="str">
        <f t="shared" si="36"/>
        <v/>
      </c>
      <c r="F803" s="7" t="str">
        <f>IFERROR(VLOOKUP(D803,Sheet1!A:U,3,0),"")</f>
        <v/>
      </c>
      <c r="G803" s="23" t="str">
        <f t="shared" si="38"/>
        <v/>
      </c>
    </row>
    <row r="804" spans="1:7" x14ac:dyDescent="0.25">
      <c r="A804">
        <f>Sheet1!A824</f>
        <v>186</v>
      </c>
      <c r="B804" t="str">
        <f>IF(LEN(Sheet1!C821)=12, TRIM(RIGHT(Sheet1!C821,6)),B803)</f>
        <v>640191</v>
      </c>
      <c r="C804" t="str">
        <f>IF(Sheet1!Q823="",IF(Sheet1!R823="", "",Sheet1!R823),Sheet1!Q823)</f>
        <v/>
      </c>
      <c r="D804" t="str">
        <f t="shared" si="37"/>
        <v/>
      </c>
      <c r="E804" t="str">
        <f t="shared" si="36"/>
        <v/>
      </c>
      <c r="F804" s="7" t="str">
        <f>IFERROR(VLOOKUP(D804,Sheet1!A:U,3,0),"")</f>
        <v/>
      </c>
      <c r="G804" s="23" t="str">
        <f t="shared" si="38"/>
        <v/>
      </c>
    </row>
    <row r="805" spans="1:7" x14ac:dyDescent="0.25">
      <c r="A805">
        <f>Sheet1!A825</f>
        <v>186</v>
      </c>
      <c r="B805" t="str">
        <f>IF(LEN(Sheet1!C822)=12, TRIM(RIGHT(Sheet1!C822,6)),B804)</f>
        <v>640191</v>
      </c>
      <c r="C805" t="str">
        <f>IF(Sheet1!Q824="",IF(Sheet1!R824="", "",Sheet1!R824),Sheet1!Q824)</f>
        <v/>
      </c>
      <c r="D805" t="str">
        <f t="shared" si="37"/>
        <v/>
      </c>
      <c r="E805" t="str">
        <f t="shared" si="36"/>
        <v/>
      </c>
      <c r="F805" s="7" t="str">
        <f>IFERROR(VLOOKUP(D805,Sheet1!A:U,3,0),"")</f>
        <v/>
      </c>
      <c r="G805" s="23" t="str">
        <f t="shared" si="38"/>
        <v/>
      </c>
    </row>
    <row r="806" spans="1:7" x14ac:dyDescent="0.25">
      <c r="A806">
        <f>Sheet1!A826</f>
        <v>187</v>
      </c>
      <c r="B806" t="str">
        <f>IF(LEN(Sheet1!C823)=12, TRIM(RIGHT(Sheet1!C823,6)),B805)</f>
        <v>640191</v>
      </c>
      <c r="C806" t="str">
        <f>IF(Sheet1!Q825="",IF(Sheet1!R825="", "",Sheet1!R825),Sheet1!Q825)</f>
        <v>08:00</v>
      </c>
      <c r="D806" t="str">
        <f t="shared" si="37"/>
        <v/>
      </c>
      <c r="E806" t="str">
        <f t="shared" si="36"/>
        <v/>
      </c>
      <c r="F806" s="7" t="str">
        <f>IFERROR(VLOOKUP(D806,Sheet1!A:U,3,0),"")</f>
        <v/>
      </c>
      <c r="G806" s="23" t="str">
        <f t="shared" si="38"/>
        <v/>
      </c>
    </row>
    <row r="807" spans="1:7" x14ac:dyDescent="0.25">
      <c r="A807">
        <f>Sheet1!A827</f>
        <v>187</v>
      </c>
      <c r="B807" t="str">
        <f>IF(LEN(Sheet1!C824)=12, TRIM(RIGHT(Sheet1!C824,6)),B806)</f>
        <v>640191</v>
      </c>
      <c r="C807" t="str">
        <f>IF(Sheet1!Q826="",IF(Sheet1!R826="", "",Sheet1!R826),Sheet1!Q826)</f>
        <v/>
      </c>
      <c r="D807" t="str">
        <f t="shared" si="37"/>
        <v/>
      </c>
      <c r="E807" t="str">
        <f t="shared" si="36"/>
        <v/>
      </c>
      <c r="F807" s="7" t="str">
        <f>IFERROR(VLOOKUP(D807,Sheet1!A:U,3,0),"")</f>
        <v/>
      </c>
      <c r="G807" s="23" t="str">
        <f t="shared" si="38"/>
        <v/>
      </c>
    </row>
    <row r="808" spans="1:7" x14ac:dyDescent="0.25">
      <c r="A808">
        <f>Sheet1!A828</f>
        <v>187</v>
      </c>
      <c r="B808" t="str">
        <f>IF(LEN(Sheet1!C825)=12, TRIM(RIGHT(Sheet1!C825,6)),B807)</f>
        <v>640191</v>
      </c>
      <c r="C808" t="str">
        <f>IF(Sheet1!Q827="",IF(Sheet1!R827="", "",Sheet1!R827),Sheet1!Q827)</f>
        <v/>
      </c>
      <c r="D808" t="str">
        <f t="shared" si="37"/>
        <v/>
      </c>
      <c r="E808" t="str">
        <f t="shared" si="36"/>
        <v/>
      </c>
      <c r="F808" s="7" t="str">
        <f>IFERROR(VLOOKUP(D808,Sheet1!A:U,3,0),"")</f>
        <v/>
      </c>
      <c r="G808" s="23" t="str">
        <f t="shared" si="38"/>
        <v/>
      </c>
    </row>
    <row r="809" spans="1:7" x14ac:dyDescent="0.25">
      <c r="A809">
        <f>Sheet1!A829</f>
        <v>187</v>
      </c>
      <c r="B809" t="str">
        <f>IF(LEN(Sheet1!C826)=12, TRIM(RIGHT(Sheet1!C826,6)),B808)</f>
        <v>640191</v>
      </c>
      <c r="C809" t="str">
        <f>IF(Sheet1!Q828="",IF(Sheet1!R828="", "",Sheet1!R828),Sheet1!Q828)</f>
        <v/>
      </c>
      <c r="D809" t="str">
        <f t="shared" si="37"/>
        <v/>
      </c>
      <c r="E809" t="str">
        <f t="shared" si="36"/>
        <v/>
      </c>
      <c r="F809" s="7" t="str">
        <f>IFERROR(VLOOKUP(D809,Sheet1!A:U,3,0),"")</f>
        <v/>
      </c>
      <c r="G809" s="23" t="str">
        <f t="shared" si="38"/>
        <v/>
      </c>
    </row>
    <row r="810" spans="1:7" x14ac:dyDescent="0.25">
      <c r="A810">
        <f>Sheet1!A830</f>
        <v>188</v>
      </c>
      <c r="B810" t="str">
        <f>IF(LEN(Sheet1!C827)=12, TRIM(RIGHT(Sheet1!C827,6)),B809)</f>
        <v>640191</v>
      </c>
      <c r="C810" t="str">
        <f>IF(Sheet1!Q829="",IF(Sheet1!R829="", "",Sheet1!R829),Sheet1!Q829)</f>
        <v>08:00</v>
      </c>
      <c r="D810" t="str">
        <f t="shared" si="37"/>
        <v/>
      </c>
      <c r="E810" t="str">
        <f t="shared" si="36"/>
        <v/>
      </c>
      <c r="F810" s="7" t="str">
        <f>IFERROR(VLOOKUP(D810,Sheet1!A:U,3,0),"")</f>
        <v/>
      </c>
      <c r="G810" s="23" t="str">
        <f t="shared" si="38"/>
        <v/>
      </c>
    </row>
    <row r="811" spans="1:7" x14ac:dyDescent="0.25">
      <c r="A811">
        <f>Sheet1!A831</f>
        <v>188</v>
      </c>
      <c r="B811" t="str">
        <f>IF(LEN(Sheet1!C828)=12, TRIM(RIGHT(Sheet1!C828,6)),B810)</f>
        <v>640191</v>
      </c>
      <c r="C811" t="str">
        <f>IF(Sheet1!Q830="",IF(Sheet1!R830="", "",Sheet1!R830),Sheet1!Q830)</f>
        <v/>
      </c>
      <c r="D811" t="str">
        <f t="shared" si="37"/>
        <v/>
      </c>
      <c r="E811" t="str">
        <f t="shared" si="36"/>
        <v/>
      </c>
      <c r="F811" s="7" t="str">
        <f>IFERROR(VLOOKUP(D811,Sheet1!A:U,3,0),"")</f>
        <v/>
      </c>
      <c r="G811" s="23" t="str">
        <f t="shared" si="38"/>
        <v/>
      </c>
    </row>
    <row r="812" spans="1:7" x14ac:dyDescent="0.25">
      <c r="A812">
        <f>Sheet1!A832</f>
        <v>188</v>
      </c>
      <c r="B812" t="str">
        <f>IF(LEN(Sheet1!C829)=12, TRIM(RIGHT(Sheet1!C829,6)),B811)</f>
        <v>640191</v>
      </c>
      <c r="C812" t="str">
        <f>IF(Sheet1!Q831="",IF(Sheet1!R831="", "",Sheet1!R831),Sheet1!Q831)</f>
        <v/>
      </c>
      <c r="D812" t="str">
        <f t="shared" si="37"/>
        <v/>
      </c>
      <c r="E812" t="str">
        <f t="shared" si="36"/>
        <v/>
      </c>
      <c r="F812" s="7" t="str">
        <f>IFERROR(VLOOKUP(D812,Sheet1!A:U,3,0),"")</f>
        <v/>
      </c>
      <c r="G812" s="23" t="str">
        <f t="shared" si="38"/>
        <v/>
      </c>
    </row>
    <row r="813" spans="1:7" x14ac:dyDescent="0.25">
      <c r="A813">
        <f>Sheet1!A833</f>
        <v>188</v>
      </c>
      <c r="B813" t="str">
        <f>IF(LEN(Sheet1!C830)=12, TRIM(RIGHT(Sheet1!C830,6)),B812)</f>
        <v>640191</v>
      </c>
      <c r="C813" t="str">
        <f>IF(Sheet1!Q832="",IF(Sheet1!R832="", "",Sheet1!R832),Sheet1!Q832)</f>
        <v/>
      </c>
      <c r="D813" t="str">
        <f t="shared" si="37"/>
        <v/>
      </c>
      <c r="E813" t="str">
        <f t="shared" si="36"/>
        <v/>
      </c>
      <c r="F813" s="7" t="str">
        <f>IFERROR(VLOOKUP(D813,Sheet1!A:U,3,0),"")</f>
        <v/>
      </c>
      <c r="G813" s="23" t="str">
        <f t="shared" si="38"/>
        <v/>
      </c>
    </row>
    <row r="814" spans="1:7" x14ac:dyDescent="0.25">
      <c r="A814">
        <f>Sheet1!A834</f>
        <v>189</v>
      </c>
      <c r="B814" t="str">
        <f>IF(LEN(Sheet1!C831)=12, TRIM(RIGHT(Sheet1!C831,6)),B813)</f>
        <v>640191</v>
      </c>
      <c r="C814" t="str">
        <f>IF(Sheet1!Q833="",IF(Sheet1!R833="", "",Sheet1!R833),Sheet1!Q833)</f>
        <v>00:00</v>
      </c>
      <c r="D814" t="str">
        <f t="shared" si="37"/>
        <v/>
      </c>
      <c r="E814" t="str">
        <f t="shared" si="36"/>
        <v/>
      </c>
      <c r="F814" s="7" t="str">
        <f>IFERROR(VLOOKUP(D814,Sheet1!A:U,3,0),"")</f>
        <v/>
      </c>
      <c r="G814" s="23" t="str">
        <f t="shared" si="38"/>
        <v/>
      </c>
    </row>
    <row r="815" spans="1:7" x14ac:dyDescent="0.25">
      <c r="A815">
        <f>Sheet1!A835</f>
        <v>189</v>
      </c>
      <c r="B815" t="str">
        <f>IF(LEN(Sheet1!C832)=12, TRIM(RIGHT(Sheet1!C832,6)),B814)</f>
        <v>640191</v>
      </c>
      <c r="C815" t="str">
        <f>IF(Sheet1!Q834="",IF(Sheet1!R834="", "",Sheet1!R834),Sheet1!Q834)</f>
        <v/>
      </c>
      <c r="D815" t="str">
        <f t="shared" si="37"/>
        <v/>
      </c>
      <c r="E815" t="str">
        <f t="shared" si="36"/>
        <v/>
      </c>
      <c r="F815" s="7" t="str">
        <f>IFERROR(VLOOKUP(D815,Sheet1!A:U,3,0),"")</f>
        <v/>
      </c>
      <c r="G815" s="23" t="str">
        <f t="shared" si="38"/>
        <v/>
      </c>
    </row>
    <row r="816" spans="1:7" x14ac:dyDescent="0.25">
      <c r="A816">
        <f>Sheet1!A836</f>
        <v>189</v>
      </c>
      <c r="B816" t="str">
        <f>IF(LEN(Sheet1!C833)=12, TRIM(RIGHT(Sheet1!C833,6)),B815)</f>
        <v>640191</v>
      </c>
      <c r="C816" t="str">
        <f>IF(Sheet1!Q835="",IF(Sheet1!R835="", "",Sheet1!R835),Sheet1!Q835)</f>
        <v/>
      </c>
      <c r="D816" t="str">
        <f t="shared" si="37"/>
        <v/>
      </c>
      <c r="E816" t="str">
        <f t="shared" si="36"/>
        <v/>
      </c>
      <c r="F816" s="7" t="str">
        <f>IFERROR(VLOOKUP(D816,Sheet1!A:U,3,0),"")</f>
        <v/>
      </c>
      <c r="G816" s="23" t="str">
        <f t="shared" si="38"/>
        <v/>
      </c>
    </row>
    <row r="817" spans="1:7" x14ac:dyDescent="0.25">
      <c r="A817">
        <f>Sheet1!A837</f>
        <v>189</v>
      </c>
      <c r="B817" t="str">
        <f>IF(LEN(Sheet1!C834)=12, TRIM(RIGHT(Sheet1!C834,6)),B816)</f>
        <v>640191</v>
      </c>
      <c r="C817" t="str">
        <f>IF(Sheet1!Q836="",IF(Sheet1!R836="", "",Sheet1!R836),Sheet1!Q836)</f>
        <v/>
      </c>
      <c r="D817" t="str">
        <f t="shared" si="37"/>
        <v/>
      </c>
      <c r="E817" t="str">
        <f t="shared" si="36"/>
        <v/>
      </c>
      <c r="F817" s="7" t="str">
        <f>IFERROR(VLOOKUP(D817,Sheet1!A:U,3,0),"")</f>
        <v/>
      </c>
      <c r="G817" s="23" t="str">
        <f t="shared" si="38"/>
        <v/>
      </c>
    </row>
    <row r="818" spans="1:7" x14ac:dyDescent="0.25">
      <c r="A818">
        <f>Sheet1!A838</f>
        <v>190</v>
      </c>
      <c r="B818" t="str">
        <f>IF(LEN(Sheet1!C835)=12, TRIM(RIGHT(Sheet1!C835,6)),B817)</f>
        <v>640191</v>
      </c>
      <c r="C818" t="str">
        <f>IF(Sheet1!Q837="",IF(Sheet1!R837="", "",Sheet1!R837),Sheet1!Q837)</f>
        <v>08:00</v>
      </c>
      <c r="D818" t="str">
        <f t="shared" si="37"/>
        <v/>
      </c>
      <c r="E818" t="str">
        <f t="shared" si="36"/>
        <v/>
      </c>
      <c r="F818" s="7" t="str">
        <f>IFERROR(VLOOKUP(D818,Sheet1!A:U,3,0),"")</f>
        <v/>
      </c>
      <c r="G818" s="23" t="str">
        <f t="shared" si="38"/>
        <v/>
      </c>
    </row>
    <row r="819" spans="1:7" x14ac:dyDescent="0.25">
      <c r="A819">
        <f>Sheet1!A839</f>
        <v>190</v>
      </c>
      <c r="B819" t="str">
        <f>IF(LEN(Sheet1!C836)=12, TRIM(RIGHT(Sheet1!C836,6)),B818)</f>
        <v>640191</v>
      </c>
      <c r="C819" t="str">
        <f>IF(Sheet1!Q838="",IF(Sheet1!R838="", "",Sheet1!R838),Sheet1!Q838)</f>
        <v/>
      </c>
      <c r="D819" t="str">
        <f t="shared" si="37"/>
        <v/>
      </c>
      <c r="E819" t="str">
        <f t="shared" si="36"/>
        <v/>
      </c>
      <c r="F819" s="7" t="str">
        <f>IFERROR(VLOOKUP(D819,Sheet1!A:U,3,0),"")</f>
        <v/>
      </c>
      <c r="G819" s="23" t="str">
        <f t="shared" si="38"/>
        <v/>
      </c>
    </row>
    <row r="820" spans="1:7" x14ac:dyDescent="0.25">
      <c r="A820">
        <f>Sheet1!A840</f>
        <v>190</v>
      </c>
      <c r="B820" t="str">
        <f>IF(LEN(Sheet1!C837)=12, TRIM(RIGHT(Sheet1!C837,6)),B819)</f>
        <v>640191</v>
      </c>
      <c r="C820" t="str">
        <f>IF(Sheet1!Q839="",IF(Sheet1!R839="", "",Sheet1!R839),Sheet1!Q839)</f>
        <v/>
      </c>
      <c r="D820" t="str">
        <f t="shared" si="37"/>
        <v/>
      </c>
      <c r="E820" t="str">
        <f t="shared" si="36"/>
        <v/>
      </c>
      <c r="F820" s="7" t="str">
        <f>IFERROR(VLOOKUP(D820,Sheet1!A:U,3,0),"")</f>
        <v/>
      </c>
      <c r="G820" s="23" t="str">
        <f t="shared" si="38"/>
        <v/>
      </c>
    </row>
    <row r="821" spans="1:7" x14ac:dyDescent="0.25">
      <c r="A821">
        <f>Sheet1!A841</f>
        <v>190</v>
      </c>
      <c r="B821" t="str">
        <f>IF(LEN(Sheet1!C838)=12, TRIM(RIGHT(Sheet1!C838,6)),B820)</f>
        <v>640191</v>
      </c>
      <c r="C821" t="str">
        <f>IF(Sheet1!Q840="",IF(Sheet1!R840="", "",Sheet1!R840),Sheet1!Q840)</f>
        <v/>
      </c>
      <c r="D821" t="str">
        <f t="shared" si="37"/>
        <v/>
      </c>
      <c r="E821" t="str">
        <f t="shared" si="36"/>
        <v/>
      </c>
      <c r="F821" s="7" t="str">
        <f>IFERROR(VLOOKUP(D821,Sheet1!A:U,3,0),"")</f>
        <v/>
      </c>
      <c r="G821" s="23" t="str">
        <f t="shared" si="38"/>
        <v/>
      </c>
    </row>
    <row r="822" spans="1:7" x14ac:dyDescent="0.25">
      <c r="A822">
        <f>Sheet1!A842</f>
        <v>191</v>
      </c>
      <c r="B822" t="str">
        <f>IF(LEN(Sheet1!C839)=12, TRIM(RIGHT(Sheet1!C839,6)),B821)</f>
        <v>640191</v>
      </c>
      <c r="C822" t="str">
        <f>IF(Sheet1!Q841="",IF(Sheet1!R841="", "",Sheet1!R841),Sheet1!Q841)</f>
        <v>08:00</v>
      </c>
      <c r="D822" t="str">
        <f t="shared" si="37"/>
        <v/>
      </c>
      <c r="E822" t="str">
        <f t="shared" si="36"/>
        <v/>
      </c>
      <c r="F822" s="7" t="str">
        <f>IFERROR(VLOOKUP(D822,Sheet1!A:U,3,0),"")</f>
        <v/>
      </c>
      <c r="G822" s="23" t="str">
        <f t="shared" si="38"/>
        <v/>
      </c>
    </row>
    <row r="823" spans="1:7" x14ac:dyDescent="0.25">
      <c r="A823">
        <f>Sheet1!A843</f>
        <v>191</v>
      </c>
      <c r="B823" t="str">
        <f>IF(LEN(Sheet1!C840)=12, TRIM(RIGHT(Sheet1!C840,6)),B822)</f>
        <v>640191</v>
      </c>
      <c r="C823" t="str">
        <f>IF(Sheet1!Q842="",IF(Sheet1!R842="", "",Sheet1!R842),Sheet1!Q842)</f>
        <v/>
      </c>
      <c r="D823" t="str">
        <f t="shared" si="37"/>
        <v/>
      </c>
      <c r="E823" t="str">
        <f t="shared" si="36"/>
        <v/>
      </c>
      <c r="F823" s="7" t="str">
        <f>IFERROR(VLOOKUP(D823,Sheet1!A:U,3,0),"")</f>
        <v/>
      </c>
      <c r="G823" s="23" t="str">
        <f t="shared" si="38"/>
        <v/>
      </c>
    </row>
    <row r="824" spans="1:7" x14ac:dyDescent="0.25">
      <c r="A824">
        <f>Sheet1!A844</f>
        <v>191</v>
      </c>
      <c r="B824" t="str">
        <f>IF(LEN(Sheet1!C841)=12, TRIM(RIGHT(Sheet1!C841,6)),B823)</f>
        <v>640191</v>
      </c>
      <c r="C824" t="str">
        <f>IF(Sheet1!Q843="",IF(Sheet1!R843="", "",Sheet1!R843),Sheet1!Q843)</f>
        <v/>
      </c>
      <c r="D824" t="str">
        <f t="shared" si="37"/>
        <v/>
      </c>
      <c r="E824" t="str">
        <f t="shared" si="36"/>
        <v/>
      </c>
      <c r="F824" s="7" t="str">
        <f>IFERROR(VLOOKUP(D824,Sheet1!A:U,3,0),"")</f>
        <v/>
      </c>
      <c r="G824" s="23" t="str">
        <f t="shared" si="38"/>
        <v/>
      </c>
    </row>
    <row r="825" spans="1:7" x14ac:dyDescent="0.25">
      <c r="A825">
        <f>Sheet1!A845</f>
        <v>191</v>
      </c>
      <c r="B825" t="str">
        <f>IF(LEN(Sheet1!C842)=12, TRIM(RIGHT(Sheet1!C842,6)),B824)</f>
        <v>640191</v>
      </c>
      <c r="C825" t="str">
        <f>IF(Sheet1!Q844="",IF(Sheet1!R844="", "",Sheet1!R844),Sheet1!Q844)</f>
        <v/>
      </c>
      <c r="D825" t="str">
        <f t="shared" si="37"/>
        <v/>
      </c>
      <c r="E825" t="str">
        <f t="shared" si="36"/>
        <v/>
      </c>
      <c r="F825" s="7" t="str">
        <f>IFERROR(VLOOKUP(D825,Sheet1!A:U,3,0),"")</f>
        <v/>
      </c>
      <c r="G825" s="23" t="str">
        <f t="shared" si="38"/>
        <v/>
      </c>
    </row>
    <row r="826" spans="1:7" x14ac:dyDescent="0.25">
      <c r="A826">
        <f>Sheet1!A846</f>
        <v>192</v>
      </c>
      <c r="B826" t="str">
        <f>IF(LEN(Sheet1!C843)=12, TRIM(RIGHT(Sheet1!C843,6)),B825)</f>
        <v>640191</v>
      </c>
      <c r="C826" t="str">
        <f>IF(Sheet1!Q845="",IF(Sheet1!R845="", "",Sheet1!R845),Sheet1!Q845)</f>
        <v>08:00</v>
      </c>
      <c r="D826" t="str">
        <f t="shared" si="37"/>
        <v/>
      </c>
      <c r="E826" t="str">
        <f t="shared" si="36"/>
        <v/>
      </c>
      <c r="F826" s="7" t="str">
        <f>IFERROR(VLOOKUP(D826,Sheet1!A:U,3,0),"")</f>
        <v/>
      </c>
      <c r="G826" s="23" t="str">
        <f t="shared" si="38"/>
        <v/>
      </c>
    </row>
    <row r="827" spans="1:7" x14ac:dyDescent="0.25">
      <c r="A827">
        <f>Sheet1!A847</f>
        <v>192</v>
      </c>
      <c r="B827" t="str">
        <f>IF(LEN(Sheet1!C844)=12, TRIM(RIGHT(Sheet1!C844,6)),B826)</f>
        <v>640191</v>
      </c>
      <c r="C827" t="str">
        <f>IF(Sheet1!Q846="",IF(Sheet1!R846="", "",Sheet1!R846),Sheet1!Q846)</f>
        <v/>
      </c>
      <c r="D827" t="str">
        <f t="shared" si="37"/>
        <v/>
      </c>
      <c r="E827" t="str">
        <f t="shared" si="36"/>
        <v/>
      </c>
      <c r="F827" s="7" t="str">
        <f>IFERROR(VLOOKUP(D827,Sheet1!A:U,3,0),"")</f>
        <v/>
      </c>
      <c r="G827" s="23" t="str">
        <f t="shared" si="38"/>
        <v/>
      </c>
    </row>
    <row r="828" spans="1:7" x14ac:dyDescent="0.25">
      <c r="A828">
        <f>Sheet1!A848</f>
        <v>192</v>
      </c>
      <c r="B828" t="str">
        <f>IF(LEN(Sheet1!C845)=12, TRIM(RIGHT(Sheet1!C845,6)),B827)</f>
        <v>640191</v>
      </c>
      <c r="C828" t="str">
        <f>IF(Sheet1!Q847="",IF(Sheet1!R847="", "",Sheet1!R847),Sheet1!Q847)</f>
        <v/>
      </c>
      <c r="D828" t="str">
        <f t="shared" si="37"/>
        <v/>
      </c>
      <c r="E828" t="str">
        <f t="shared" si="36"/>
        <v/>
      </c>
      <c r="F828" s="7" t="str">
        <f>IFERROR(VLOOKUP(D828,Sheet1!A:U,3,0),"")</f>
        <v/>
      </c>
      <c r="G828" s="23" t="str">
        <f t="shared" si="38"/>
        <v/>
      </c>
    </row>
    <row r="829" spans="1:7" x14ac:dyDescent="0.25">
      <c r="A829">
        <f>Sheet1!A849</f>
        <v>192</v>
      </c>
      <c r="B829" t="str">
        <f>IF(LEN(Sheet1!C846)=12, TRIM(RIGHT(Sheet1!C846,6)),B828)</f>
        <v>640191</v>
      </c>
      <c r="C829" t="str">
        <f>IF(Sheet1!Q848="",IF(Sheet1!R848="", "",Sheet1!R848),Sheet1!Q848)</f>
        <v/>
      </c>
      <c r="D829" t="str">
        <f t="shared" si="37"/>
        <v/>
      </c>
      <c r="E829" t="str">
        <f t="shared" si="36"/>
        <v/>
      </c>
      <c r="F829" s="7" t="str">
        <f>IFERROR(VLOOKUP(D829,Sheet1!A:U,3,0),"")</f>
        <v/>
      </c>
      <c r="G829" s="23" t="str">
        <f t="shared" si="38"/>
        <v/>
      </c>
    </row>
    <row r="830" spans="1:7" x14ac:dyDescent="0.25">
      <c r="A830">
        <f>Sheet1!A850</f>
        <v>193</v>
      </c>
      <c r="B830" t="str">
        <f>IF(LEN(Sheet1!C847)=12, TRIM(RIGHT(Sheet1!C847,6)),B829)</f>
        <v>640191</v>
      </c>
      <c r="C830" t="str">
        <f>IF(Sheet1!Q849="",IF(Sheet1!R849="", "",Sheet1!R849),Sheet1!Q849)</f>
        <v>08:00</v>
      </c>
      <c r="D830" t="str">
        <f t="shared" si="37"/>
        <v/>
      </c>
      <c r="E830" t="str">
        <f t="shared" si="36"/>
        <v/>
      </c>
      <c r="F830" s="7" t="str">
        <f>IFERROR(VLOOKUP(D830,Sheet1!A:U,3,0),"")</f>
        <v/>
      </c>
      <c r="G830" s="23" t="str">
        <f t="shared" si="38"/>
        <v/>
      </c>
    </row>
    <row r="831" spans="1:7" x14ac:dyDescent="0.25">
      <c r="A831">
        <f>Sheet1!A851</f>
        <v>193</v>
      </c>
      <c r="B831" t="str">
        <f>IF(LEN(Sheet1!C848)=12, TRIM(RIGHT(Sheet1!C848,6)),B830)</f>
        <v>640191</v>
      </c>
      <c r="C831" t="str">
        <f>IF(Sheet1!Q850="",IF(Sheet1!R850="", "",Sheet1!R850),Sheet1!Q850)</f>
        <v/>
      </c>
      <c r="D831" t="str">
        <f t="shared" si="37"/>
        <v/>
      </c>
      <c r="E831" t="str">
        <f t="shared" si="36"/>
        <v/>
      </c>
      <c r="F831" s="7" t="str">
        <f>IFERROR(VLOOKUP(D831,Sheet1!A:U,3,0),"")</f>
        <v/>
      </c>
      <c r="G831" s="23" t="str">
        <f t="shared" si="38"/>
        <v/>
      </c>
    </row>
    <row r="832" spans="1:7" x14ac:dyDescent="0.25">
      <c r="A832">
        <f>Sheet1!A852</f>
        <v>193</v>
      </c>
      <c r="B832" t="str">
        <f>IF(LEN(Sheet1!C849)=12, TRIM(RIGHT(Sheet1!C849,6)),B831)</f>
        <v>640191</v>
      </c>
      <c r="C832" t="str">
        <f>IF(Sheet1!Q851="",IF(Sheet1!R851="", "",Sheet1!R851),Sheet1!Q851)</f>
        <v/>
      </c>
      <c r="D832" t="str">
        <f t="shared" si="37"/>
        <v/>
      </c>
      <c r="E832" t="str">
        <f t="shared" si="36"/>
        <v/>
      </c>
      <c r="F832" s="7" t="str">
        <f>IFERROR(VLOOKUP(D832,Sheet1!A:U,3,0),"")</f>
        <v/>
      </c>
      <c r="G832" s="23" t="str">
        <f t="shared" si="38"/>
        <v/>
      </c>
    </row>
    <row r="833" spans="1:7" x14ac:dyDescent="0.25">
      <c r="A833">
        <f>Sheet1!A853</f>
        <v>193</v>
      </c>
      <c r="B833" t="str">
        <f>IF(LEN(Sheet1!C850)=12, TRIM(RIGHT(Sheet1!C850,6)),B832)</f>
        <v>640191</v>
      </c>
      <c r="C833" t="str">
        <f>IF(Sheet1!Q852="",IF(Sheet1!R852="", "",Sheet1!R852),Sheet1!Q852)</f>
        <v/>
      </c>
      <c r="D833" t="str">
        <f t="shared" si="37"/>
        <v/>
      </c>
      <c r="E833" t="str">
        <f t="shared" si="36"/>
        <v/>
      </c>
      <c r="F833" s="7" t="str">
        <f>IFERROR(VLOOKUP(D833,Sheet1!A:U,3,0),"")</f>
        <v/>
      </c>
      <c r="G833" s="23" t="str">
        <f t="shared" si="38"/>
        <v/>
      </c>
    </row>
    <row r="834" spans="1:7" x14ac:dyDescent="0.25">
      <c r="A834">
        <f>Sheet1!A854</f>
        <v>194</v>
      </c>
      <c r="B834" t="str">
        <f>IF(LEN(Sheet1!C851)=12, TRIM(RIGHT(Sheet1!C851,6)),B833)</f>
        <v>640191</v>
      </c>
      <c r="C834" t="str">
        <f>IF(Sheet1!Q853="",IF(Sheet1!R853="", "",Sheet1!R853),Sheet1!Q853)</f>
        <v>08:00</v>
      </c>
      <c r="D834" t="str">
        <f t="shared" si="37"/>
        <v/>
      </c>
      <c r="E834" t="str">
        <f t="shared" ref="E834:E897" si="39">IFERROR(VLOOKUP(D834,A:C,2,0),"")</f>
        <v/>
      </c>
      <c r="F834" s="7" t="str">
        <f>IFERROR(VLOOKUP(D834,Sheet1!A:U,3,0),"")</f>
        <v/>
      </c>
      <c r="G834" s="23" t="str">
        <f t="shared" si="38"/>
        <v/>
      </c>
    </row>
    <row r="835" spans="1:7" x14ac:dyDescent="0.25">
      <c r="A835">
        <f>Sheet1!A855</f>
        <v>194</v>
      </c>
      <c r="B835" t="str">
        <f>IF(LEN(Sheet1!C852)=12, TRIM(RIGHT(Sheet1!C852,6)),B834)</f>
        <v>640191</v>
      </c>
      <c r="C835" t="str">
        <f>IF(Sheet1!Q854="",IF(Sheet1!R854="", "",Sheet1!R854),Sheet1!Q854)</f>
        <v/>
      </c>
      <c r="D835" t="str">
        <f t="shared" ref="D835:D898" si="40">IF(D834="","",IF(D834+1&gt;$H$2,"",D834+1))</f>
        <v/>
      </c>
      <c r="E835" t="str">
        <f t="shared" si="39"/>
        <v/>
      </c>
      <c r="F835" s="7" t="str">
        <f>IFERROR(VLOOKUP(D835,Sheet1!A:U,3,0),"")</f>
        <v/>
      </c>
      <c r="G835" s="23" t="str">
        <f t="shared" ref="G835:G898" si="41">IFERROR(VLOOKUP(D835,A:C,3,0),"")</f>
        <v/>
      </c>
    </row>
    <row r="836" spans="1:7" x14ac:dyDescent="0.25">
      <c r="A836">
        <f>Sheet1!A856</f>
        <v>194</v>
      </c>
      <c r="B836" t="str">
        <f>IF(LEN(Sheet1!C853)=12, TRIM(RIGHT(Sheet1!C853,6)),B835)</f>
        <v>640191</v>
      </c>
      <c r="C836" t="str">
        <f>IF(Sheet1!Q855="",IF(Sheet1!R855="", "",Sheet1!R855),Sheet1!Q855)</f>
        <v/>
      </c>
      <c r="D836" t="str">
        <f t="shared" si="40"/>
        <v/>
      </c>
      <c r="E836" t="str">
        <f t="shared" si="39"/>
        <v/>
      </c>
      <c r="F836" s="7" t="str">
        <f>IFERROR(VLOOKUP(D836,Sheet1!A:U,3,0),"")</f>
        <v/>
      </c>
      <c r="G836" s="23" t="str">
        <f t="shared" si="41"/>
        <v/>
      </c>
    </row>
    <row r="837" spans="1:7" x14ac:dyDescent="0.25">
      <c r="A837">
        <f>Sheet1!A857</f>
        <v>194</v>
      </c>
      <c r="B837" t="str">
        <f>IF(LEN(Sheet1!C854)=12, TRIM(RIGHT(Sheet1!C854,6)),B836)</f>
        <v>640191</v>
      </c>
      <c r="C837" t="str">
        <f>IF(Sheet1!Q856="",IF(Sheet1!R856="", "",Sheet1!R856),Sheet1!Q856)</f>
        <v/>
      </c>
      <c r="D837" t="str">
        <f t="shared" si="40"/>
        <v/>
      </c>
      <c r="E837" t="str">
        <f t="shared" si="39"/>
        <v/>
      </c>
      <c r="F837" s="7" t="str">
        <f>IFERROR(VLOOKUP(D837,Sheet1!A:U,3,0),"")</f>
        <v/>
      </c>
      <c r="G837" s="23" t="str">
        <f t="shared" si="41"/>
        <v/>
      </c>
    </row>
    <row r="838" spans="1:7" x14ac:dyDescent="0.25">
      <c r="A838">
        <f>Sheet1!A858</f>
        <v>195</v>
      </c>
      <c r="B838" t="str">
        <f>IF(LEN(Sheet1!C855)=12, TRIM(RIGHT(Sheet1!C855,6)),B837)</f>
        <v>640191</v>
      </c>
      <c r="C838" t="str">
        <f>IF(Sheet1!Q857="",IF(Sheet1!R857="", "",Sheet1!R857),Sheet1!Q857)</f>
        <v>08:00</v>
      </c>
      <c r="D838" t="str">
        <f t="shared" si="40"/>
        <v/>
      </c>
      <c r="E838" t="str">
        <f t="shared" si="39"/>
        <v/>
      </c>
      <c r="F838" s="7" t="str">
        <f>IFERROR(VLOOKUP(D838,Sheet1!A:U,3,0),"")</f>
        <v/>
      </c>
      <c r="G838" s="23" t="str">
        <f t="shared" si="41"/>
        <v/>
      </c>
    </row>
    <row r="839" spans="1:7" x14ac:dyDescent="0.25">
      <c r="A839">
        <f>Sheet1!A859</f>
        <v>195</v>
      </c>
      <c r="B839" t="str">
        <f>IF(LEN(Sheet1!C856)=12, TRIM(RIGHT(Sheet1!C856,6)),B838)</f>
        <v>640191</v>
      </c>
      <c r="C839" t="str">
        <f>IF(Sheet1!Q858="",IF(Sheet1!R858="", "",Sheet1!R858),Sheet1!Q858)</f>
        <v/>
      </c>
      <c r="D839" t="str">
        <f t="shared" si="40"/>
        <v/>
      </c>
      <c r="E839" t="str">
        <f t="shared" si="39"/>
        <v/>
      </c>
      <c r="F839" s="7" t="str">
        <f>IFERROR(VLOOKUP(D839,Sheet1!A:U,3,0),"")</f>
        <v/>
      </c>
      <c r="G839" s="23" t="str">
        <f t="shared" si="41"/>
        <v/>
      </c>
    </row>
    <row r="840" spans="1:7" x14ac:dyDescent="0.25">
      <c r="A840">
        <f>Sheet1!A860</f>
        <v>195</v>
      </c>
      <c r="B840" t="str">
        <f>IF(LEN(Sheet1!C857)=12, TRIM(RIGHT(Sheet1!C857,6)),B839)</f>
        <v>640191</v>
      </c>
      <c r="C840" t="str">
        <f>IF(Sheet1!Q859="",IF(Sheet1!R859="", "",Sheet1!R859),Sheet1!Q859)</f>
        <v/>
      </c>
      <c r="D840" t="str">
        <f t="shared" si="40"/>
        <v/>
      </c>
      <c r="E840" t="str">
        <f t="shared" si="39"/>
        <v/>
      </c>
      <c r="F840" s="7" t="str">
        <f>IFERROR(VLOOKUP(D840,Sheet1!A:U,3,0),"")</f>
        <v/>
      </c>
      <c r="G840" s="23" t="str">
        <f t="shared" si="41"/>
        <v/>
      </c>
    </row>
    <row r="841" spans="1:7" x14ac:dyDescent="0.25">
      <c r="A841">
        <f>Sheet1!A861</f>
        <v>195</v>
      </c>
      <c r="B841" t="str">
        <f>IF(LEN(Sheet1!C858)=12, TRIM(RIGHT(Sheet1!C858,6)),B840)</f>
        <v>640191</v>
      </c>
      <c r="C841" t="str">
        <f>IF(Sheet1!Q860="",IF(Sheet1!R860="", "",Sheet1!R860),Sheet1!Q860)</f>
        <v/>
      </c>
      <c r="D841" t="str">
        <f t="shared" si="40"/>
        <v/>
      </c>
      <c r="E841" t="str">
        <f t="shared" si="39"/>
        <v/>
      </c>
      <c r="F841" s="7" t="str">
        <f>IFERROR(VLOOKUP(D841,Sheet1!A:U,3,0),"")</f>
        <v/>
      </c>
      <c r="G841" s="23" t="str">
        <f t="shared" si="41"/>
        <v/>
      </c>
    </row>
    <row r="842" spans="1:7" x14ac:dyDescent="0.25">
      <c r="A842">
        <f>Sheet1!A862</f>
        <v>195</v>
      </c>
      <c r="B842" t="str">
        <f>IF(LEN(Sheet1!C859)=12, TRIM(RIGHT(Sheet1!C859,6)),B841)</f>
        <v>640191</v>
      </c>
      <c r="C842" t="str">
        <f>IF(Sheet1!Q861="",IF(Sheet1!R861="", "",Sheet1!R861),Sheet1!Q861)</f>
        <v>88:00</v>
      </c>
      <c r="D842" t="str">
        <f t="shared" si="40"/>
        <v/>
      </c>
      <c r="E842" t="str">
        <f t="shared" si="39"/>
        <v/>
      </c>
      <c r="F842" s="7" t="str">
        <f>IFERROR(VLOOKUP(D842,Sheet1!A:U,3,0),"")</f>
        <v/>
      </c>
      <c r="G842" s="23" t="str">
        <f t="shared" si="41"/>
        <v/>
      </c>
    </row>
    <row r="843" spans="1:7" x14ac:dyDescent="0.25">
      <c r="A843">
        <f>Sheet1!A863</f>
        <v>195</v>
      </c>
      <c r="B843" t="str">
        <f>IF(LEN(Sheet1!C860)=12, TRIM(RIGHT(Sheet1!C860,6)),B842)</f>
        <v>640191</v>
      </c>
      <c r="C843" t="str">
        <f>IF(Sheet1!Q862="",IF(Sheet1!R862="", "",Sheet1!R862),Sheet1!Q862)</f>
        <v/>
      </c>
      <c r="D843" t="str">
        <f t="shared" si="40"/>
        <v/>
      </c>
      <c r="E843" t="str">
        <f t="shared" si="39"/>
        <v/>
      </c>
      <c r="F843" s="7" t="str">
        <f>IFERROR(VLOOKUP(D843,Sheet1!A:U,3,0),"")</f>
        <v/>
      </c>
      <c r="G843" s="23" t="str">
        <f t="shared" si="41"/>
        <v/>
      </c>
    </row>
    <row r="844" spans="1:7" x14ac:dyDescent="0.25">
      <c r="A844">
        <f>Sheet1!A864</f>
        <v>195</v>
      </c>
      <c r="B844" t="str">
        <f>IF(LEN(Sheet1!C861)=12, TRIM(RIGHT(Sheet1!C861,6)),B843)</f>
        <v>640191</v>
      </c>
      <c r="C844" t="str">
        <f>IF(Sheet1!Q863="",IF(Sheet1!R863="", "",Sheet1!R863),Sheet1!Q863)</f>
        <v/>
      </c>
      <c r="D844" t="str">
        <f t="shared" si="40"/>
        <v/>
      </c>
      <c r="E844" t="str">
        <f t="shared" si="39"/>
        <v/>
      </c>
      <c r="F844" s="7" t="str">
        <f>IFERROR(VLOOKUP(D844,Sheet1!A:U,3,0),"")</f>
        <v/>
      </c>
      <c r="G844" s="23" t="str">
        <f t="shared" si="41"/>
        <v/>
      </c>
    </row>
    <row r="845" spans="1:7" x14ac:dyDescent="0.25">
      <c r="A845">
        <f>Sheet1!A865</f>
        <v>195</v>
      </c>
      <c r="B845" t="str">
        <f>IF(LEN(Sheet1!C862)=12, TRIM(RIGHT(Sheet1!C862,6)),B844)</f>
        <v>640191</v>
      </c>
      <c r="C845" t="str">
        <f>IF(Sheet1!Q864="",IF(Sheet1!R864="", "",Sheet1!R864),Sheet1!Q864)</f>
        <v/>
      </c>
      <c r="D845" t="str">
        <f t="shared" si="40"/>
        <v/>
      </c>
      <c r="E845" t="str">
        <f t="shared" si="39"/>
        <v/>
      </c>
      <c r="F845" s="7" t="str">
        <f>IFERROR(VLOOKUP(D845,Sheet1!A:U,3,0),"")</f>
        <v/>
      </c>
      <c r="G845" s="23" t="str">
        <f t="shared" si="41"/>
        <v/>
      </c>
    </row>
    <row r="846" spans="1:7" x14ac:dyDescent="0.25">
      <c r="A846">
        <f>Sheet1!A866</f>
        <v>195</v>
      </c>
      <c r="B846" t="str">
        <f>IF(LEN(Sheet1!C863)=12, TRIM(RIGHT(Sheet1!C863,6)),B845)</f>
        <v>640191</v>
      </c>
      <c r="C846" t="str">
        <f>IF(Sheet1!Q865="",IF(Sheet1!R865="", "",Sheet1!R865),Sheet1!Q865)</f>
        <v/>
      </c>
      <c r="D846" t="str">
        <f t="shared" si="40"/>
        <v/>
      </c>
      <c r="E846" t="str">
        <f t="shared" si="39"/>
        <v/>
      </c>
      <c r="F846" s="7" t="str">
        <f>IFERROR(VLOOKUP(D846,Sheet1!A:U,3,0),"")</f>
        <v/>
      </c>
      <c r="G846" s="23" t="str">
        <f t="shared" si="41"/>
        <v/>
      </c>
    </row>
    <row r="847" spans="1:7" x14ac:dyDescent="0.25">
      <c r="A847">
        <f>Sheet1!A867</f>
        <v>196</v>
      </c>
      <c r="B847" t="str">
        <f>IF(LEN(Sheet1!C864)=12, TRIM(RIGHT(Sheet1!C864,6)),B846)</f>
        <v>640192</v>
      </c>
      <c r="C847" t="str">
        <f>IF(Sheet1!Q866="",IF(Sheet1!R866="", "",Sheet1!R866),Sheet1!Q866)</f>
        <v>00:00</v>
      </c>
      <c r="D847" t="str">
        <f t="shared" si="40"/>
        <v/>
      </c>
      <c r="E847" t="str">
        <f t="shared" si="39"/>
        <v/>
      </c>
      <c r="F847" s="7" t="str">
        <f>IFERROR(VLOOKUP(D847,Sheet1!A:U,3,0),"")</f>
        <v/>
      </c>
      <c r="G847" s="23" t="str">
        <f t="shared" si="41"/>
        <v/>
      </c>
    </row>
    <row r="848" spans="1:7" x14ac:dyDescent="0.25">
      <c r="A848">
        <f>Sheet1!A868</f>
        <v>196</v>
      </c>
      <c r="B848" t="str">
        <f>IF(LEN(Sheet1!C865)=12, TRIM(RIGHT(Sheet1!C865,6)),B847)</f>
        <v>640192</v>
      </c>
      <c r="C848" t="str">
        <f>IF(Sheet1!Q867="",IF(Sheet1!R867="", "",Sheet1!R867),Sheet1!Q867)</f>
        <v/>
      </c>
      <c r="D848" t="str">
        <f t="shared" si="40"/>
        <v/>
      </c>
      <c r="E848" t="str">
        <f t="shared" si="39"/>
        <v/>
      </c>
      <c r="F848" s="7" t="str">
        <f>IFERROR(VLOOKUP(D848,Sheet1!A:U,3,0),"")</f>
        <v/>
      </c>
      <c r="G848" s="23" t="str">
        <f t="shared" si="41"/>
        <v/>
      </c>
    </row>
    <row r="849" spans="1:7" x14ac:dyDescent="0.25">
      <c r="A849">
        <f>Sheet1!A869</f>
        <v>196</v>
      </c>
      <c r="B849" t="str">
        <f>IF(LEN(Sheet1!C866)=12, TRIM(RIGHT(Sheet1!C866,6)),B848)</f>
        <v>640192</v>
      </c>
      <c r="C849" t="str">
        <f>IF(Sheet1!Q868="",IF(Sheet1!R868="", "",Sheet1!R868),Sheet1!Q868)</f>
        <v/>
      </c>
      <c r="D849" t="str">
        <f t="shared" si="40"/>
        <v/>
      </c>
      <c r="E849" t="str">
        <f t="shared" si="39"/>
        <v/>
      </c>
      <c r="F849" s="7" t="str">
        <f>IFERROR(VLOOKUP(D849,Sheet1!A:U,3,0),"")</f>
        <v/>
      </c>
      <c r="G849" s="23" t="str">
        <f t="shared" si="41"/>
        <v/>
      </c>
    </row>
    <row r="850" spans="1:7" x14ac:dyDescent="0.25">
      <c r="A850">
        <f>Sheet1!A870</f>
        <v>196</v>
      </c>
      <c r="B850" t="str">
        <f>IF(LEN(Sheet1!C867)=12, TRIM(RIGHT(Sheet1!C867,6)),B849)</f>
        <v>640192</v>
      </c>
      <c r="C850" t="str">
        <f>IF(Sheet1!Q869="",IF(Sheet1!R869="", "",Sheet1!R869),Sheet1!Q869)</f>
        <v/>
      </c>
      <c r="D850" t="str">
        <f t="shared" si="40"/>
        <v/>
      </c>
      <c r="E850" t="str">
        <f t="shared" si="39"/>
        <v/>
      </c>
      <c r="F850" s="7" t="str">
        <f>IFERROR(VLOOKUP(D850,Sheet1!A:U,3,0),"")</f>
        <v/>
      </c>
      <c r="G850" s="23" t="str">
        <f t="shared" si="41"/>
        <v/>
      </c>
    </row>
    <row r="851" spans="1:7" x14ac:dyDescent="0.25">
      <c r="A851">
        <f>Sheet1!A871</f>
        <v>197</v>
      </c>
      <c r="B851" t="str">
        <f>IF(LEN(Sheet1!C868)=12, TRIM(RIGHT(Sheet1!C868,6)),B850)</f>
        <v>640192</v>
      </c>
      <c r="C851" t="str">
        <f>IF(Sheet1!Q870="",IF(Sheet1!R870="", "",Sheet1!R870),Sheet1!Q870)</f>
        <v>00:00</v>
      </c>
      <c r="D851" t="str">
        <f t="shared" si="40"/>
        <v/>
      </c>
      <c r="E851" t="str">
        <f t="shared" si="39"/>
        <v/>
      </c>
      <c r="F851" s="7" t="str">
        <f>IFERROR(VLOOKUP(D851,Sheet1!A:U,3,0),"")</f>
        <v/>
      </c>
      <c r="G851" s="23" t="str">
        <f t="shared" si="41"/>
        <v/>
      </c>
    </row>
    <row r="852" spans="1:7" x14ac:dyDescent="0.25">
      <c r="A852">
        <f>Sheet1!A872</f>
        <v>197</v>
      </c>
      <c r="B852" t="str">
        <f>IF(LEN(Sheet1!C869)=12, TRIM(RIGHT(Sheet1!C869,6)),B851)</f>
        <v>640192</v>
      </c>
      <c r="C852" t="str">
        <f>IF(Sheet1!Q871="",IF(Sheet1!R871="", "",Sheet1!R871),Sheet1!Q871)</f>
        <v/>
      </c>
      <c r="D852" t="str">
        <f t="shared" si="40"/>
        <v/>
      </c>
      <c r="E852" t="str">
        <f t="shared" si="39"/>
        <v/>
      </c>
      <c r="F852" s="7" t="str">
        <f>IFERROR(VLOOKUP(D852,Sheet1!A:U,3,0),"")</f>
        <v/>
      </c>
      <c r="G852" s="23" t="str">
        <f t="shared" si="41"/>
        <v/>
      </c>
    </row>
    <row r="853" spans="1:7" x14ac:dyDescent="0.25">
      <c r="A853">
        <f>Sheet1!A873</f>
        <v>197</v>
      </c>
      <c r="B853" t="str">
        <f>IF(LEN(Sheet1!C870)=12, TRIM(RIGHT(Sheet1!C870,6)),B852)</f>
        <v>640192</v>
      </c>
      <c r="C853" t="str">
        <f>IF(Sheet1!Q872="",IF(Sheet1!R872="", "",Sheet1!R872),Sheet1!Q872)</f>
        <v/>
      </c>
      <c r="D853" t="str">
        <f t="shared" si="40"/>
        <v/>
      </c>
      <c r="E853" t="str">
        <f t="shared" si="39"/>
        <v/>
      </c>
      <c r="F853" s="7" t="str">
        <f>IFERROR(VLOOKUP(D853,Sheet1!A:U,3,0),"")</f>
        <v/>
      </c>
      <c r="G853" s="23" t="str">
        <f t="shared" si="41"/>
        <v/>
      </c>
    </row>
    <row r="854" spans="1:7" x14ac:dyDescent="0.25">
      <c r="A854">
        <f>Sheet1!A874</f>
        <v>197</v>
      </c>
      <c r="B854" t="str">
        <f>IF(LEN(Sheet1!C871)=12, TRIM(RIGHT(Sheet1!C871,6)),B853)</f>
        <v>640192</v>
      </c>
      <c r="C854" t="str">
        <f>IF(Sheet1!Q873="",IF(Sheet1!R873="", "",Sheet1!R873),Sheet1!Q873)</f>
        <v/>
      </c>
      <c r="D854" t="str">
        <f t="shared" si="40"/>
        <v/>
      </c>
      <c r="E854" t="str">
        <f t="shared" si="39"/>
        <v/>
      </c>
      <c r="F854" s="7" t="str">
        <f>IFERROR(VLOOKUP(D854,Sheet1!A:U,3,0),"")</f>
        <v/>
      </c>
      <c r="G854" s="23" t="str">
        <f t="shared" si="41"/>
        <v/>
      </c>
    </row>
    <row r="855" spans="1:7" x14ac:dyDescent="0.25">
      <c r="A855">
        <f>Sheet1!A875</f>
        <v>198</v>
      </c>
      <c r="B855" t="str">
        <f>IF(LEN(Sheet1!C872)=12, TRIM(RIGHT(Sheet1!C872,6)),B854)</f>
        <v>640192</v>
      </c>
      <c r="C855" t="str">
        <f>IF(Sheet1!Q874="",IF(Sheet1!R874="", "",Sheet1!R874),Sheet1!Q874)</f>
        <v>00:00</v>
      </c>
      <c r="D855" t="str">
        <f t="shared" si="40"/>
        <v/>
      </c>
      <c r="E855" t="str">
        <f t="shared" si="39"/>
        <v/>
      </c>
      <c r="F855" s="7" t="str">
        <f>IFERROR(VLOOKUP(D855,Sheet1!A:U,3,0),"")</f>
        <v/>
      </c>
      <c r="G855" s="23" t="str">
        <f t="shared" si="41"/>
        <v/>
      </c>
    </row>
    <row r="856" spans="1:7" x14ac:dyDescent="0.25">
      <c r="A856">
        <f>Sheet1!A876</f>
        <v>198</v>
      </c>
      <c r="B856" t="str">
        <f>IF(LEN(Sheet1!C873)=12, TRIM(RIGHT(Sheet1!C873,6)),B855)</f>
        <v>640192</v>
      </c>
      <c r="C856" t="str">
        <f>IF(Sheet1!Q875="",IF(Sheet1!R875="", "",Sheet1!R875),Sheet1!Q875)</f>
        <v/>
      </c>
      <c r="D856" t="str">
        <f t="shared" si="40"/>
        <v/>
      </c>
      <c r="E856" t="str">
        <f t="shared" si="39"/>
        <v/>
      </c>
      <c r="F856" s="7" t="str">
        <f>IFERROR(VLOOKUP(D856,Sheet1!A:U,3,0),"")</f>
        <v/>
      </c>
      <c r="G856" s="23" t="str">
        <f t="shared" si="41"/>
        <v/>
      </c>
    </row>
    <row r="857" spans="1:7" x14ac:dyDescent="0.25">
      <c r="A857">
        <f>Sheet1!A877</f>
        <v>198</v>
      </c>
      <c r="B857" t="str">
        <f>IF(LEN(Sheet1!C874)=12, TRIM(RIGHT(Sheet1!C874,6)),B856)</f>
        <v>640192</v>
      </c>
      <c r="C857" t="str">
        <f>IF(Sheet1!Q876="",IF(Sheet1!R876="", "",Sheet1!R876),Sheet1!Q876)</f>
        <v/>
      </c>
      <c r="D857" t="str">
        <f t="shared" si="40"/>
        <v/>
      </c>
      <c r="E857" t="str">
        <f t="shared" si="39"/>
        <v/>
      </c>
      <c r="F857" s="7" t="str">
        <f>IFERROR(VLOOKUP(D857,Sheet1!A:U,3,0),"")</f>
        <v/>
      </c>
      <c r="G857" s="23" t="str">
        <f t="shared" si="41"/>
        <v/>
      </c>
    </row>
    <row r="858" spans="1:7" x14ac:dyDescent="0.25">
      <c r="A858">
        <f>Sheet1!A878</f>
        <v>198</v>
      </c>
      <c r="B858" t="str">
        <f>IF(LEN(Sheet1!C875)=12, TRIM(RIGHT(Sheet1!C875,6)),B857)</f>
        <v>640192</v>
      </c>
      <c r="C858" t="str">
        <f>IF(Sheet1!Q877="",IF(Sheet1!R877="", "",Sheet1!R877),Sheet1!Q877)</f>
        <v/>
      </c>
      <c r="D858" t="str">
        <f t="shared" si="40"/>
        <v/>
      </c>
      <c r="E858" t="str">
        <f t="shared" si="39"/>
        <v/>
      </c>
      <c r="F858" s="7" t="str">
        <f>IFERROR(VLOOKUP(D858,Sheet1!A:U,3,0),"")</f>
        <v/>
      </c>
      <c r="G858" s="23" t="str">
        <f t="shared" si="41"/>
        <v/>
      </c>
    </row>
    <row r="859" spans="1:7" x14ac:dyDescent="0.25">
      <c r="A859">
        <f>Sheet1!A879</f>
        <v>199</v>
      </c>
      <c r="B859" t="str">
        <f>IF(LEN(Sheet1!C876)=12, TRIM(RIGHT(Sheet1!C876,6)),B858)</f>
        <v>640192</v>
      </c>
      <c r="C859" t="str">
        <f>IF(Sheet1!Q878="",IF(Sheet1!R878="", "",Sheet1!R878),Sheet1!Q878)</f>
        <v>08:00</v>
      </c>
      <c r="D859" t="str">
        <f t="shared" si="40"/>
        <v/>
      </c>
      <c r="E859" t="str">
        <f t="shared" si="39"/>
        <v/>
      </c>
      <c r="F859" s="7" t="str">
        <f>IFERROR(VLOOKUP(D859,Sheet1!A:U,3,0),"")</f>
        <v/>
      </c>
      <c r="G859" s="23" t="str">
        <f t="shared" si="41"/>
        <v/>
      </c>
    </row>
    <row r="860" spans="1:7" x14ac:dyDescent="0.25">
      <c r="A860">
        <f>Sheet1!A880</f>
        <v>199</v>
      </c>
      <c r="B860" t="str">
        <f>IF(LEN(Sheet1!C877)=12, TRIM(RIGHT(Sheet1!C877,6)),B859)</f>
        <v>640192</v>
      </c>
      <c r="C860" t="str">
        <f>IF(Sheet1!Q879="",IF(Sheet1!R879="", "",Sheet1!R879),Sheet1!Q879)</f>
        <v/>
      </c>
      <c r="D860" t="str">
        <f t="shared" si="40"/>
        <v/>
      </c>
      <c r="E860" t="str">
        <f t="shared" si="39"/>
        <v/>
      </c>
      <c r="F860" s="7" t="str">
        <f>IFERROR(VLOOKUP(D860,Sheet1!A:U,3,0),"")</f>
        <v/>
      </c>
      <c r="G860" s="23" t="str">
        <f t="shared" si="41"/>
        <v/>
      </c>
    </row>
    <row r="861" spans="1:7" x14ac:dyDescent="0.25">
      <c r="A861">
        <f>Sheet1!A881</f>
        <v>199</v>
      </c>
      <c r="B861" t="str">
        <f>IF(LEN(Sheet1!C878)=12, TRIM(RIGHT(Sheet1!C878,6)),B860)</f>
        <v>640192</v>
      </c>
      <c r="C861" t="str">
        <f>IF(Sheet1!Q880="",IF(Sheet1!R880="", "",Sheet1!R880),Sheet1!Q880)</f>
        <v/>
      </c>
      <c r="D861" t="str">
        <f t="shared" si="40"/>
        <v/>
      </c>
      <c r="E861" t="str">
        <f t="shared" si="39"/>
        <v/>
      </c>
      <c r="F861" s="7" t="str">
        <f>IFERROR(VLOOKUP(D861,Sheet1!A:U,3,0),"")</f>
        <v/>
      </c>
      <c r="G861" s="23" t="str">
        <f t="shared" si="41"/>
        <v/>
      </c>
    </row>
    <row r="862" spans="1:7" x14ac:dyDescent="0.25">
      <c r="A862">
        <f>Sheet1!A882</f>
        <v>199</v>
      </c>
      <c r="B862" t="str">
        <f>IF(LEN(Sheet1!C879)=12, TRIM(RIGHT(Sheet1!C879,6)),B861)</f>
        <v>640192</v>
      </c>
      <c r="C862" t="str">
        <f>IF(Sheet1!Q881="",IF(Sheet1!R881="", "",Sheet1!R881),Sheet1!Q881)</f>
        <v/>
      </c>
      <c r="D862" t="str">
        <f t="shared" si="40"/>
        <v/>
      </c>
      <c r="E862" t="str">
        <f t="shared" si="39"/>
        <v/>
      </c>
      <c r="F862" s="7" t="str">
        <f>IFERROR(VLOOKUP(D862,Sheet1!A:U,3,0),"")</f>
        <v/>
      </c>
      <c r="G862" s="23" t="str">
        <f t="shared" si="41"/>
        <v/>
      </c>
    </row>
    <row r="863" spans="1:7" x14ac:dyDescent="0.25">
      <c r="A863">
        <f>Sheet1!A883</f>
        <v>200</v>
      </c>
      <c r="B863" t="str">
        <f>IF(LEN(Sheet1!C880)=12, TRIM(RIGHT(Sheet1!C880,6)),B862)</f>
        <v>640192</v>
      </c>
      <c r="C863" t="str">
        <f>IF(Sheet1!Q882="",IF(Sheet1!R882="", "",Sheet1!R882),Sheet1!Q882)</f>
        <v>08:00</v>
      </c>
      <c r="D863" t="str">
        <f t="shared" si="40"/>
        <v/>
      </c>
      <c r="E863" t="str">
        <f t="shared" si="39"/>
        <v/>
      </c>
      <c r="F863" s="7" t="str">
        <f>IFERROR(VLOOKUP(D863,Sheet1!A:U,3,0),"")</f>
        <v/>
      </c>
      <c r="G863" s="23" t="str">
        <f t="shared" si="41"/>
        <v/>
      </c>
    </row>
    <row r="864" spans="1:7" x14ac:dyDescent="0.25">
      <c r="A864">
        <f>Sheet1!A884</f>
        <v>200</v>
      </c>
      <c r="B864" t="str">
        <f>IF(LEN(Sheet1!C881)=12, TRIM(RIGHT(Sheet1!C881,6)),B863)</f>
        <v>640192</v>
      </c>
      <c r="C864" t="str">
        <f>IF(Sheet1!Q883="",IF(Sheet1!R883="", "",Sheet1!R883),Sheet1!Q883)</f>
        <v/>
      </c>
      <c r="D864" t="str">
        <f t="shared" si="40"/>
        <v/>
      </c>
      <c r="E864" t="str">
        <f t="shared" si="39"/>
        <v/>
      </c>
      <c r="F864" s="7" t="str">
        <f>IFERROR(VLOOKUP(D864,Sheet1!A:U,3,0),"")</f>
        <v/>
      </c>
      <c r="G864" s="23" t="str">
        <f t="shared" si="41"/>
        <v/>
      </c>
    </row>
    <row r="865" spans="1:7" x14ac:dyDescent="0.25">
      <c r="A865">
        <f>Sheet1!A885</f>
        <v>200</v>
      </c>
      <c r="B865" t="str">
        <f>IF(LEN(Sheet1!C882)=12, TRIM(RIGHT(Sheet1!C882,6)),B864)</f>
        <v>640192</v>
      </c>
      <c r="C865" t="str">
        <f>IF(Sheet1!Q884="",IF(Sheet1!R884="", "",Sheet1!R884),Sheet1!Q884)</f>
        <v/>
      </c>
      <c r="D865" t="str">
        <f t="shared" si="40"/>
        <v/>
      </c>
      <c r="E865" t="str">
        <f t="shared" si="39"/>
        <v/>
      </c>
      <c r="F865" s="7" t="str">
        <f>IFERROR(VLOOKUP(D865,Sheet1!A:U,3,0),"")</f>
        <v/>
      </c>
      <c r="G865" s="23" t="str">
        <f t="shared" si="41"/>
        <v/>
      </c>
    </row>
    <row r="866" spans="1:7" x14ac:dyDescent="0.25">
      <c r="A866">
        <f>Sheet1!A886</f>
        <v>200</v>
      </c>
      <c r="B866" t="str">
        <f>IF(LEN(Sheet1!C883)=12, TRIM(RIGHT(Sheet1!C883,6)),B865)</f>
        <v>640192</v>
      </c>
      <c r="C866" t="str">
        <f>IF(Sheet1!Q885="",IF(Sheet1!R885="", "",Sheet1!R885),Sheet1!Q885)</f>
        <v/>
      </c>
      <c r="D866" t="str">
        <f t="shared" si="40"/>
        <v/>
      </c>
      <c r="E866" t="str">
        <f t="shared" si="39"/>
        <v/>
      </c>
      <c r="F866" s="7" t="str">
        <f>IFERROR(VLOOKUP(D866,Sheet1!A:U,3,0),"")</f>
        <v/>
      </c>
      <c r="G866" s="23" t="str">
        <f t="shared" si="41"/>
        <v/>
      </c>
    </row>
    <row r="867" spans="1:7" x14ac:dyDescent="0.25">
      <c r="A867">
        <f>Sheet1!A887</f>
        <v>201</v>
      </c>
      <c r="B867" t="str">
        <f>IF(LEN(Sheet1!C884)=12, TRIM(RIGHT(Sheet1!C884,6)),B866)</f>
        <v>640192</v>
      </c>
      <c r="C867" t="str">
        <f>IF(Sheet1!Q886="",IF(Sheet1!R886="", "",Sheet1!R886),Sheet1!Q886)</f>
        <v>08:00</v>
      </c>
      <c r="D867" t="str">
        <f t="shared" si="40"/>
        <v/>
      </c>
      <c r="E867" t="str">
        <f t="shared" si="39"/>
        <v/>
      </c>
      <c r="F867" s="7" t="str">
        <f>IFERROR(VLOOKUP(D867,Sheet1!A:U,3,0),"")</f>
        <v/>
      </c>
      <c r="G867" s="23" t="str">
        <f t="shared" si="41"/>
        <v/>
      </c>
    </row>
    <row r="868" spans="1:7" x14ac:dyDescent="0.25">
      <c r="A868">
        <f>Sheet1!A888</f>
        <v>201</v>
      </c>
      <c r="B868" t="str">
        <f>IF(LEN(Sheet1!C885)=12, TRIM(RIGHT(Sheet1!C885,6)),B867)</f>
        <v>640192</v>
      </c>
      <c r="C868" t="str">
        <f>IF(Sheet1!Q887="",IF(Sheet1!R887="", "",Sheet1!R887),Sheet1!Q887)</f>
        <v/>
      </c>
      <c r="D868" t="str">
        <f t="shared" si="40"/>
        <v/>
      </c>
      <c r="E868" t="str">
        <f t="shared" si="39"/>
        <v/>
      </c>
      <c r="F868" s="7" t="str">
        <f>IFERROR(VLOOKUP(D868,Sheet1!A:U,3,0),"")</f>
        <v/>
      </c>
      <c r="G868" s="23" t="str">
        <f t="shared" si="41"/>
        <v/>
      </c>
    </row>
    <row r="869" spans="1:7" x14ac:dyDescent="0.25">
      <c r="A869">
        <f>Sheet1!A889</f>
        <v>201</v>
      </c>
      <c r="B869" t="str">
        <f>IF(LEN(Sheet1!C886)=12, TRIM(RIGHT(Sheet1!C886,6)),B868)</f>
        <v>640192</v>
      </c>
      <c r="C869" t="str">
        <f>IF(Sheet1!Q888="",IF(Sheet1!R888="", "",Sheet1!R888),Sheet1!Q888)</f>
        <v/>
      </c>
      <c r="D869" t="str">
        <f t="shared" si="40"/>
        <v/>
      </c>
      <c r="E869" t="str">
        <f t="shared" si="39"/>
        <v/>
      </c>
      <c r="F869" s="7" t="str">
        <f>IFERROR(VLOOKUP(D869,Sheet1!A:U,3,0),"")</f>
        <v/>
      </c>
      <c r="G869" s="23" t="str">
        <f t="shared" si="41"/>
        <v/>
      </c>
    </row>
    <row r="870" spans="1:7" x14ac:dyDescent="0.25">
      <c r="A870">
        <f>Sheet1!A890</f>
        <v>201</v>
      </c>
      <c r="B870" t="str">
        <f>IF(LEN(Sheet1!C887)=12, TRIM(RIGHT(Sheet1!C887,6)),B869)</f>
        <v>640192</v>
      </c>
      <c r="C870" t="str">
        <f>IF(Sheet1!Q889="",IF(Sheet1!R889="", "",Sheet1!R889),Sheet1!Q889)</f>
        <v/>
      </c>
      <c r="D870" t="str">
        <f t="shared" si="40"/>
        <v/>
      </c>
      <c r="E870" t="str">
        <f t="shared" si="39"/>
        <v/>
      </c>
      <c r="F870" s="7" t="str">
        <f>IFERROR(VLOOKUP(D870,Sheet1!A:U,3,0),"")</f>
        <v/>
      </c>
      <c r="G870" s="23" t="str">
        <f t="shared" si="41"/>
        <v/>
      </c>
    </row>
    <row r="871" spans="1:7" x14ac:dyDescent="0.25">
      <c r="A871">
        <f>Sheet1!A891</f>
        <v>202</v>
      </c>
      <c r="B871" t="str">
        <f>IF(LEN(Sheet1!C888)=12, TRIM(RIGHT(Sheet1!C888,6)),B870)</f>
        <v>640192</v>
      </c>
      <c r="C871" t="str">
        <f>IF(Sheet1!Q890="",IF(Sheet1!R890="", "",Sheet1!R890),Sheet1!Q890)</f>
        <v>08:00</v>
      </c>
      <c r="D871" t="str">
        <f t="shared" si="40"/>
        <v/>
      </c>
      <c r="E871" t="str">
        <f t="shared" si="39"/>
        <v/>
      </c>
      <c r="F871" s="7" t="str">
        <f>IFERROR(VLOOKUP(D871,Sheet1!A:U,3,0),"")</f>
        <v/>
      </c>
      <c r="G871" s="23" t="str">
        <f t="shared" si="41"/>
        <v/>
      </c>
    </row>
    <row r="872" spans="1:7" x14ac:dyDescent="0.25">
      <c r="A872">
        <f>Sheet1!A892</f>
        <v>202</v>
      </c>
      <c r="B872" t="str">
        <f>IF(LEN(Sheet1!C889)=12, TRIM(RIGHT(Sheet1!C889,6)),B871)</f>
        <v>640192</v>
      </c>
      <c r="C872" t="str">
        <f>IF(Sheet1!Q891="",IF(Sheet1!R891="", "",Sheet1!R891),Sheet1!Q891)</f>
        <v/>
      </c>
      <c r="D872" t="str">
        <f t="shared" si="40"/>
        <v/>
      </c>
      <c r="E872" t="str">
        <f t="shared" si="39"/>
        <v/>
      </c>
      <c r="F872" s="7" t="str">
        <f>IFERROR(VLOOKUP(D872,Sheet1!A:U,3,0),"")</f>
        <v/>
      </c>
      <c r="G872" s="23" t="str">
        <f t="shared" si="41"/>
        <v/>
      </c>
    </row>
    <row r="873" spans="1:7" x14ac:dyDescent="0.25">
      <c r="A873">
        <f>Sheet1!A893</f>
        <v>202</v>
      </c>
      <c r="B873" t="str">
        <f>IF(LEN(Sheet1!C890)=12, TRIM(RIGHT(Sheet1!C890,6)),B872)</f>
        <v>640192</v>
      </c>
      <c r="C873" t="str">
        <f>IF(Sheet1!Q892="",IF(Sheet1!R892="", "",Sheet1!R892),Sheet1!Q892)</f>
        <v/>
      </c>
      <c r="D873" t="str">
        <f t="shared" si="40"/>
        <v/>
      </c>
      <c r="E873" t="str">
        <f t="shared" si="39"/>
        <v/>
      </c>
      <c r="F873" s="7" t="str">
        <f>IFERROR(VLOOKUP(D873,Sheet1!A:U,3,0),"")</f>
        <v/>
      </c>
      <c r="G873" s="23" t="str">
        <f t="shared" si="41"/>
        <v/>
      </c>
    </row>
    <row r="874" spans="1:7" x14ac:dyDescent="0.25">
      <c r="A874">
        <f>Sheet1!A894</f>
        <v>202</v>
      </c>
      <c r="B874" t="str">
        <f>IF(LEN(Sheet1!C891)=12, TRIM(RIGHT(Sheet1!C891,6)),B873)</f>
        <v>640192</v>
      </c>
      <c r="C874" t="str">
        <f>IF(Sheet1!Q893="",IF(Sheet1!R893="", "",Sheet1!R893),Sheet1!Q893)</f>
        <v/>
      </c>
      <c r="D874" t="str">
        <f t="shared" si="40"/>
        <v/>
      </c>
      <c r="E874" t="str">
        <f t="shared" si="39"/>
        <v/>
      </c>
      <c r="F874" s="7" t="str">
        <f>IFERROR(VLOOKUP(D874,Sheet1!A:U,3,0),"")</f>
        <v/>
      </c>
      <c r="G874" s="23" t="str">
        <f t="shared" si="41"/>
        <v/>
      </c>
    </row>
    <row r="875" spans="1:7" x14ac:dyDescent="0.25">
      <c r="A875">
        <f>Sheet1!A895</f>
        <v>203</v>
      </c>
      <c r="B875" t="str">
        <f>IF(LEN(Sheet1!C892)=12, TRIM(RIGHT(Sheet1!C892,6)),B874)</f>
        <v>640192</v>
      </c>
      <c r="C875" t="str">
        <f>IF(Sheet1!Q894="",IF(Sheet1!R894="", "",Sheet1!R894),Sheet1!Q894)</f>
        <v>08:00</v>
      </c>
      <c r="D875" t="str">
        <f t="shared" si="40"/>
        <v/>
      </c>
      <c r="E875" t="str">
        <f t="shared" si="39"/>
        <v/>
      </c>
      <c r="F875" s="7" t="str">
        <f>IFERROR(VLOOKUP(D875,Sheet1!A:U,3,0),"")</f>
        <v/>
      </c>
      <c r="G875" s="23" t="str">
        <f t="shared" si="41"/>
        <v/>
      </c>
    </row>
    <row r="876" spans="1:7" x14ac:dyDescent="0.25">
      <c r="A876">
        <f>Sheet1!A896</f>
        <v>203</v>
      </c>
      <c r="B876" t="str">
        <f>IF(LEN(Sheet1!C893)=12, TRIM(RIGHT(Sheet1!C893,6)),B875)</f>
        <v>640192</v>
      </c>
      <c r="C876" t="str">
        <f>IF(Sheet1!Q895="",IF(Sheet1!R895="", "",Sheet1!R895),Sheet1!Q895)</f>
        <v/>
      </c>
      <c r="D876" t="str">
        <f t="shared" si="40"/>
        <v/>
      </c>
      <c r="E876" t="str">
        <f t="shared" si="39"/>
        <v/>
      </c>
      <c r="F876" s="7" t="str">
        <f>IFERROR(VLOOKUP(D876,Sheet1!A:U,3,0),"")</f>
        <v/>
      </c>
      <c r="G876" s="23" t="str">
        <f t="shared" si="41"/>
        <v/>
      </c>
    </row>
    <row r="877" spans="1:7" x14ac:dyDescent="0.25">
      <c r="A877">
        <f>Sheet1!A897</f>
        <v>203</v>
      </c>
      <c r="B877" t="str">
        <f>IF(LEN(Sheet1!C894)=12, TRIM(RIGHT(Sheet1!C894,6)),B876)</f>
        <v>640192</v>
      </c>
      <c r="C877" t="str">
        <f>IF(Sheet1!Q896="",IF(Sheet1!R896="", "",Sheet1!R896),Sheet1!Q896)</f>
        <v/>
      </c>
      <c r="D877" t="str">
        <f t="shared" si="40"/>
        <v/>
      </c>
      <c r="E877" t="str">
        <f t="shared" si="39"/>
        <v/>
      </c>
      <c r="F877" s="7" t="str">
        <f>IFERROR(VLOOKUP(D877,Sheet1!A:U,3,0),"")</f>
        <v/>
      </c>
      <c r="G877" s="23" t="str">
        <f t="shared" si="41"/>
        <v/>
      </c>
    </row>
    <row r="878" spans="1:7" x14ac:dyDescent="0.25">
      <c r="A878">
        <f>Sheet1!A898</f>
        <v>203</v>
      </c>
      <c r="B878" t="str">
        <f>IF(LEN(Sheet1!C895)=12, TRIM(RIGHT(Sheet1!C895,6)),B877)</f>
        <v>640192</v>
      </c>
      <c r="C878" t="str">
        <f>IF(Sheet1!Q897="",IF(Sheet1!R897="", "",Sheet1!R897),Sheet1!Q897)</f>
        <v/>
      </c>
      <c r="D878" t="str">
        <f t="shared" si="40"/>
        <v/>
      </c>
      <c r="E878" t="str">
        <f t="shared" si="39"/>
        <v/>
      </c>
      <c r="F878" s="7" t="str">
        <f>IFERROR(VLOOKUP(D878,Sheet1!A:U,3,0),"")</f>
        <v/>
      </c>
      <c r="G878" s="23" t="str">
        <f t="shared" si="41"/>
        <v/>
      </c>
    </row>
    <row r="879" spans="1:7" x14ac:dyDescent="0.25">
      <c r="A879">
        <f>Sheet1!A899</f>
        <v>204</v>
      </c>
      <c r="B879" t="str">
        <f>IF(LEN(Sheet1!C896)=12, TRIM(RIGHT(Sheet1!C896,6)),B878)</f>
        <v>640192</v>
      </c>
      <c r="C879" t="str">
        <f>IF(Sheet1!Q898="",IF(Sheet1!R898="", "",Sheet1!R898),Sheet1!Q898)</f>
        <v>00:00</v>
      </c>
      <c r="D879" t="str">
        <f t="shared" si="40"/>
        <v/>
      </c>
      <c r="E879" t="str">
        <f t="shared" si="39"/>
        <v/>
      </c>
      <c r="F879" s="7" t="str">
        <f>IFERROR(VLOOKUP(D879,Sheet1!A:U,3,0),"")</f>
        <v/>
      </c>
      <c r="G879" s="23" t="str">
        <f t="shared" si="41"/>
        <v/>
      </c>
    </row>
    <row r="880" spans="1:7" x14ac:dyDescent="0.25">
      <c r="A880">
        <f>Sheet1!A900</f>
        <v>204</v>
      </c>
      <c r="B880" t="str">
        <f>IF(LEN(Sheet1!C897)=12, TRIM(RIGHT(Sheet1!C897,6)),B879)</f>
        <v>640192</v>
      </c>
      <c r="C880" t="str">
        <f>IF(Sheet1!Q899="",IF(Sheet1!R899="", "",Sheet1!R899),Sheet1!Q899)</f>
        <v/>
      </c>
      <c r="D880" t="str">
        <f t="shared" si="40"/>
        <v/>
      </c>
      <c r="E880" t="str">
        <f t="shared" si="39"/>
        <v/>
      </c>
      <c r="F880" s="7" t="str">
        <f>IFERROR(VLOOKUP(D880,Sheet1!A:U,3,0),"")</f>
        <v/>
      </c>
      <c r="G880" s="23" t="str">
        <f t="shared" si="41"/>
        <v/>
      </c>
    </row>
    <row r="881" spans="1:7" x14ac:dyDescent="0.25">
      <c r="A881">
        <f>Sheet1!A901</f>
        <v>204</v>
      </c>
      <c r="B881" t="str">
        <f>IF(LEN(Sheet1!C898)=12, TRIM(RIGHT(Sheet1!C898,6)),B880)</f>
        <v>640192</v>
      </c>
      <c r="C881" t="str">
        <f>IF(Sheet1!Q900="",IF(Sheet1!R900="", "",Sheet1!R900),Sheet1!Q900)</f>
        <v/>
      </c>
      <c r="D881" t="str">
        <f t="shared" si="40"/>
        <v/>
      </c>
      <c r="E881" t="str">
        <f t="shared" si="39"/>
        <v/>
      </c>
      <c r="F881" s="7" t="str">
        <f>IFERROR(VLOOKUP(D881,Sheet1!A:U,3,0),"")</f>
        <v/>
      </c>
      <c r="G881" s="23" t="str">
        <f t="shared" si="41"/>
        <v/>
      </c>
    </row>
    <row r="882" spans="1:7" x14ac:dyDescent="0.25">
      <c r="A882">
        <f>Sheet1!A902</f>
        <v>204</v>
      </c>
      <c r="B882" t="str">
        <f>IF(LEN(Sheet1!C899)=12, TRIM(RIGHT(Sheet1!C899,6)),B881)</f>
        <v>640192</v>
      </c>
      <c r="C882" t="str">
        <f>IF(Sheet1!Q901="",IF(Sheet1!R901="", "",Sheet1!R901),Sheet1!Q901)</f>
        <v/>
      </c>
      <c r="D882" t="str">
        <f t="shared" si="40"/>
        <v/>
      </c>
      <c r="E882" t="str">
        <f t="shared" si="39"/>
        <v/>
      </c>
      <c r="F882" s="7" t="str">
        <f>IFERROR(VLOOKUP(D882,Sheet1!A:U,3,0),"")</f>
        <v/>
      </c>
      <c r="G882" s="23" t="str">
        <f t="shared" si="41"/>
        <v/>
      </c>
    </row>
    <row r="883" spans="1:7" x14ac:dyDescent="0.25">
      <c r="A883">
        <f>Sheet1!A903</f>
        <v>205</v>
      </c>
      <c r="B883" t="str">
        <f>IF(LEN(Sheet1!C900)=12, TRIM(RIGHT(Sheet1!C900,6)),B882)</f>
        <v>640192</v>
      </c>
      <c r="C883" t="str">
        <f>IF(Sheet1!Q902="",IF(Sheet1!R902="", "",Sheet1!R902),Sheet1!Q902)</f>
        <v>08:00</v>
      </c>
      <c r="D883" t="str">
        <f t="shared" si="40"/>
        <v/>
      </c>
      <c r="E883" t="str">
        <f t="shared" si="39"/>
        <v/>
      </c>
      <c r="F883" s="7" t="str">
        <f>IFERROR(VLOOKUP(D883,Sheet1!A:U,3,0),"")</f>
        <v/>
      </c>
      <c r="G883" s="23" t="str">
        <f t="shared" si="41"/>
        <v/>
      </c>
    </row>
    <row r="884" spans="1:7" x14ac:dyDescent="0.25">
      <c r="A884">
        <f>Sheet1!A904</f>
        <v>205</v>
      </c>
      <c r="B884" t="str">
        <f>IF(LEN(Sheet1!C901)=12, TRIM(RIGHT(Sheet1!C901,6)),B883)</f>
        <v>640192</v>
      </c>
      <c r="C884" t="str">
        <f>IF(Sheet1!Q903="",IF(Sheet1!R903="", "",Sheet1!R903),Sheet1!Q903)</f>
        <v/>
      </c>
      <c r="D884" t="str">
        <f t="shared" si="40"/>
        <v/>
      </c>
      <c r="E884" t="str">
        <f t="shared" si="39"/>
        <v/>
      </c>
      <c r="F884" s="7" t="str">
        <f>IFERROR(VLOOKUP(D884,Sheet1!A:U,3,0),"")</f>
        <v/>
      </c>
      <c r="G884" s="23" t="str">
        <f t="shared" si="41"/>
        <v/>
      </c>
    </row>
    <row r="885" spans="1:7" x14ac:dyDescent="0.25">
      <c r="A885">
        <f>Sheet1!A905</f>
        <v>205</v>
      </c>
      <c r="B885" t="str">
        <f>IF(LEN(Sheet1!C902)=12, TRIM(RIGHT(Sheet1!C902,6)),B884)</f>
        <v>640192</v>
      </c>
      <c r="C885" t="str">
        <f>IF(Sheet1!Q904="",IF(Sheet1!R904="", "",Sheet1!R904),Sheet1!Q904)</f>
        <v/>
      </c>
      <c r="D885" t="str">
        <f t="shared" si="40"/>
        <v/>
      </c>
      <c r="E885" t="str">
        <f t="shared" si="39"/>
        <v/>
      </c>
      <c r="F885" s="7" t="str">
        <f>IFERROR(VLOOKUP(D885,Sheet1!A:U,3,0),"")</f>
        <v/>
      </c>
      <c r="G885" s="23" t="str">
        <f t="shared" si="41"/>
        <v/>
      </c>
    </row>
    <row r="886" spans="1:7" x14ac:dyDescent="0.25">
      <c r="A886">
        <f>Sheet1!A906</f>
        <v>205</v>
      </c>
      <c r="B886" t="str">
        <f>IF(LEN(Sheet1!C903)=12, TRIM(RIGHT(Sheet1!C903,6)),B885)</f>
        <v>640192</v>
      </c>
      <c r="C886" t="str">
        <f>IF(Sheet1!Q905="",IF(Sheet1!R905="", "",Sheet1!R905),Sheet1!Q905)</f>
        <v/>
      </c>
      <c r="D886" t="str">
        <f t="shared" si="40"/>
        <v/>
      </c>
      <c r="E886" t="str">
        <f t="shared" si="39"/>
        <v/>
      </c>
      <c r="F886" s="7" t="str">
        <f>IFERROR(VLOOKUP(D886,Sheet1!A:U,3,0),"")</f>
        <v/>
      </c>
      <c r="G886" s="23" t="str">
        <f t="shared" si="41"/>
        <v/>
      </c>
    </row>
    <row r="887" spans="1:7" x14ac:dyDescent="0.25">
      <c r="A887">
        <f>Sheet1!A907</f>
        <v>206</v>
      </c>
      <c r="B887" t="str">
        <f>IF(LEN(Sheet1!C904)=12, TRIM(RIGHT(Sheet1!C904,6)),B886)</f>
        <v>640192</v>
      </c>
      <c r="C887" t="str">
        <f>IF(Sheet1!Q906="",IF(Sheet1!R906="", "",Sheet1!R906),Sheet1!Q906)</f>
        <v>08:00</v>
      </c>
      <c r="D887" t="str">
        <f t="shared" si="40"/>
        <v/>
      </c>
      <c r="E887" t="str">
        <f t="shared" si="39"/>
        <v/>
      </c>
      <c r="F887" s="7" t="str">
        <f>IFERROR(VLOOKUP(D887,Sheet1!A:U,3,0),"")</f>
        <v/>
      </c>
      <c r="G887" s="23" t="str">
        <f t="shared" si="41"/>
        <v/>
      </c>
    </row>
    <row r="888" spans="1:7" x14ac:dyDescent="0.25">
      <c r="A888">
        <f>Sheet1!A908</f>
        <v>206</v>
      </c>
      <c r="B888" t="str">
        <f>IF(LEN(Sheet1!C905)=12, TRIM(RIGHT(Sheet1!C905,6)),B887)</f>
        <v>640192</v>
      </c>
      <c r="C888" t="str">
        <f>IF(Sheet1!Q907="",IF(Sheet1!R907="", "",Sheet1!R907),Sheet1!Q907)</f>
        <v/>
      </c>
      <c r="D888" t="str">
        <f t="shared" si="40"/>
        <v/>
      </c>
      <c r="E888" t="str">
        <f t="shared" si="39"/>
        <v/>
      </c>
      <c r="F888" s="7" t="str">
        <f>IFERROR(VLOOKUP(D888,Sheet1!A:U,3,0),"")</f>
        <v/>
      </c>
      <c r="G888" s="23" t="str">
        <f t="shared" si="41"/>
        <v/>
      </c>
    </row>
    <row r="889" spans="1:7" x14ac:dyDescent="0.25">
      <c r="A889">
        <f>Sheet1!A909</f>
        <v>206</v>
      </c>
      <c r="B889" t="str">
        <f>IF(LEN(Sheet1!C906)=12, TRIM(RIGHT(Sheet1!C906,6)),B888)</f>
        <v>640192</v>
      </c>
      <c r="C889" t="str">
        <f>IF(Sheet1!Q908="",IF(Sheet1!R908="", "",Sheet1!R908),Sheet1!Q908)</f>
        <v/>
      </c>
      <c r="D889" t="str">
        <f t="shared" si="40"/>
        <v/>
      </c>
      <c r="E889" t="str">
        <f t="shared" si="39"/>
        <v/>
      </c>
      <c r="F889" s="7" t="str">
        <f>IFERROR(VLOOKUP(D889,Sheet1!A:U,3,0),"")</f>
        <v/>
      </c>
      <c r="G889" s="23" t="str">
        <f t="shared" si="41"/>
        <v/>
      </c>
    </row>
    <row r="890" spans="1:7" x14ac:dyDescent="0.25">
      <c r="A890">
        <f>Sheet1!A910</f>
        <v>206</v>
      </c>
      <c r="B890" t="str">
        <f>IF(LEN(Sheet1!C907)=12, TRIM(RIGHT(Sheet1!C907,6)),B889)</f>
        <v>640192</v>
      </c>
      <c r="C890" t="str">
        <f>IF(Sheet1!Q909="",IF(Sheet1!R909="", "",Sheet1!R909),Sheet1!Q909)</f>
        <v/>
      </c>
      <c r="D890" t="str">
        <f t="shared" si="40"/>
        <v/>
      </c>
      <c r="E890" t="str">
        <f t="shared" si="39"/>
        <v/>
      </c>
      <c r="F890" s="7" t="str">
        <f>IFERROR(VLOOKUP(D890,Sheet1!A:U,3,0),"")</f>
        <v/>
      </c>
      <c r="G890" s="23" t="str">
        <f t="shared" si="41"/>
        <v/>
      </c>
    </row>
    <row r="891" spans="1:7" x14ac:dyDescent="0.25">
      <c r="A891">
        <f>Sheet1!A911</f>
        <v>207</v>
      </c>
      <c r="B891" t="str">
        <f>IF(LEN(Sheet1!C908)=12, TRIM(RIGHT(Sheet1!C908,6)),B890)</f>
        <v>640192</v>
      </c>
      <c r="C891" t="str">
        <f>IF(Sheet1!Q910="",IF(Sheet1!R910="", "",Sheet1!R910),Sheet1!Q910)</f>
        <v>08:00</v>
      </c>
      <c r="D891" t="str">
        <f t="shared" si="40"/>
        <v/>
      </c>
      <c r="E891" t="str">
        <f t="shared" si="39"/>
        <v/>
      </c>
      <c r="F891" s="7" t="str">
        <f>IFERROR(VLOOKUP(D891,Sheet1!A:U,3,0),"")</f>
        <v/>
      </c>
      <c r="G891" s="23" t="str">
        <f t="shared" si="41"/>
        <v/>
      </c>
    </row>
    <row r="892" spans="1:7" x14ac:dyDescent="0.25">
      <c r="A892">
        <f>Sheet1!A912</f>
        <v>207</v>
      </c>
      <c r="B892" t="str">
        <f>IF(LEN(Sheet1!C909)=12, TRIM(RIGHT(Sheet1!C909,6)),B891)</f>
        <v>640192</v>
      </c>
      <c r="C892" t="str">
        <f>IF(Sheet1!Q911="",IF(Sheet1!R911="", "",Sheet1!R911),Sheet1!Q911)</f>
        <v/>
      </c>
      <c r="D892" t="str">
        <f t="shared" si="40"/>
        <v/>
      </c>
      <c r="E892" t="str">
        <f t="shared" si="39"/>
        <v/>
      </c>
      <c r="F892" s="7" t="str">
        <f>IFERROR(VLOOKUP(D892,Sheet1!A:U,3,0),"")</f>
        <v/>
      </c>
      <c r="G892" s="23" t="str">
        <f t="shared" si="41"/>
        <v/>
      </c>
    </row>
    <row r="893" spans="1:7" x14ac:dyDescent="0.25">
      <c r="A893">
        <f>Sheet1!A913</f>
        <v>207</v>
      </c>
      <c r="B893" t="str">
        <f>IF(LEN(Sheet1!C910)=12, TRIM(RIGHT(Sheet1!C910,6)),B892)</f>
        <v>640192</v>
      </c>
      <c r="C893" t="str">
        <f>IF(Sheet1!Q912="",IF(Sheet1!R912="", "",Sheet1!R912),Sheet1!Q912)</f>
        <v/>
      </c>
      <c r="D893" t="str">
        <f t="shared" si="40"/>
        <v/>
      </c>
      <c r="E893" t="str">
        <f t="shared" si="39"/>
        <v/>
      </c>
      <c r="F893" s="7" t="str">
        <f>IFERROR(VLOOKUP(D893,Sheet1!A:U,3,0),"")</f>
        <v/>
      </c>
      <c r="G893" s="23" t="str">
        <f t="shared" si="41"/>
        <v/>
      </c>
    </row>
    <row r="894" spans="1:7" x14ac:dyDescent="0.25">
      <c r="A894">
        <f>Sheet1!A914</f>
        <v>207</v>
      </c>
      <c r="B894" t="str">
        <f>IF(LEN(Sheet1!C911)=12, TRIM(RIGHT(Sheet1!C911,6)),B893)</f>
        <v>640192</v>
      </c>
      <c r="C894" t="str">
        <f>IF(Sheet1!Q913="",IF(Sheet1!R913="", "",Sheet1!R913),Sheet1!Q913)</f>
        <v/>
      </c>
      <c r="D894" t="str">
        <f t="shared" si="40"/>
        <v/>
      </c>
      <c r="E894" t="str">
        <f t="shared" si="39"/>
        <v/>
      </c>
      <c r="F894" s="7" t="str">
        <f>IFERROR(VLOOKUP(D894,Sheet1!A:U,3,0),"")</f>
        <v/>
      </c>
      <c r="G894" s="23" t="str">
        <f t="shared" si="41"/>
        <v/>
      </c>
    </row>
    <row r="895" spans="1:7" x14ac:dyDescent="0.25">
      <c r="A895">
        <f>Sheet1!A915</f>
        <v>208</v>
      </c>
      <c r="B895" t="str">
        <f>IF(LEN(Sheet1!C912)=12, TRIM(RIGHT(Sheet1!C912,6)),B894)</f>
        <v>640192</v>
      </c>
      <c r="C895" t="str">
        <f>IF(Sheet1!Q914="",IF(Sheet1!R914="", "",Sheet1!R914),Sheet1!Q914)</f>
        <v>08:00</v>
      </c>
      <c r="D895" t="str">
        <f t="shared" si="40"/>
        <v/>
      </c>
      <c r="E895" t="str">
        <f t="shared" si="39"/>
        <v/>
      </c>
      <c r="F895" s="7" t="str">
        <f>IFERROR(VLOOKUP(D895,Sheet1!A:U,3,0),"")</f>
        <v/>
      </c>
      <c r="G895" s="23" t="str">
        <f t="shared" si="41"/>
        <v/>
      </c>
    </row>
    <row r="896" spans="1:7" x14ac:dyDescent="0.25">
      <c r="A896">
        <f>Sheet1!A916</f>
        <v>208</v>
      </c>
      <c r="B896" t="str">
        <f>IF(LEN(Sheet1!C913)=12, TRIM(RIGHT(Sheet1!C913,6)),B895)</f>
        <v>640192</v>
      </c>
      <c r="C896" t="str">
        <f>IF(Sheet1!Q915="",IF(Sheet1!R915="", "",Sheet1!R915),Sheet1!Q915)</f>
        <v/>
      </c>
      <c r="D896" t="str">
        <f t="shared" si="40"/>
        <v/>
      </c>
      <c r="E896" t="str">
        <f t="shared" si="39"/>
        <v/>
      </c>
      <c r="F896" s="7" t="str">
        <f>IFERROR(VLOOKUP(D896,Sheet1!A:U,3,0),"")</f>
        <v/>
      </c>
      <c r="G896" s="23" t="str">
        <f t="shared" si="41"/>
        <v/>
      </c>
    </row>
    <row r="897" spans="1:7" x14ac:dyDescent="0.25">
      <c r="A897">
        <f>Sheet1!A917</f>
        <v>208</v>
      </c>
      <c r="B897" t="str">
        <f>IF(LEN(Sheet1!C914)=12, TRIM(RIGHT(Sheet1!C914,6)),B896)</f>
        <v>640192</v>
      </c>
      <c r="C897" t="str">
        <f>IF(Sheet1!Q916="",IF(Sheet1!R916="", "",Sheet1!R916),Sheet1!Q916)</f>
        <v/>
      </c>
      <c r="D897" t="str">
        <f t="shared" si="40"/>
        <v/>
      </c>
      <c r="E897" t="str">
        <f t="shared" si="39"/>
        <v/>
      </c>
      <c r="F897" s="7" t="str">
        <f>IFERROR(VLOOKUP(D897,Sheet1!A:U,3,0),"")</f>
        <v/>
      </c>
      <c r="G897" s="23" t="str">
        <f t="shared" si="41"/>
        <v/>
      </c>
    </row>
    <row r="898" spans="1:7" x14ac:dyDescent="0.25">
      <c r="A898">
        <f>Sheet1!A918</f>
        <v>208</v>
      </c>
      <c r="B898" t="str">
        <f>IF(LEN(Sheet1!C915)=12, TRIM(RIGHT(Sheet1!C915,6)),B897)</f>
        <v>640192</v>
      </c>
      <c r="C898" t="str">
        <f>IF(Sheet1!Q917="",IF(Sheet1!R917="", "",Sheet1!R917),Sheet1!Q917)</f>
        <v/>
      </c>
      <c r="D898" t="str">
        <f t="shared" si="40"/>
        <v/>
      </c>
      <c r="E898" t="str">
        <f t="shared" ref="E898:E961" si="42">IFERROR(VLOOKUP(D898,A:C,2,0),"")</f>
        <v/>
      </c>
      <c r="F898" s="7" t="str">
        <f>IFERROR(VLOOKUP(D898,Sheet1!A:U,3,0),"")</f>
        <v/>
      </c>
      <c r="G898" s="23" t="str">
        <f t="shared" si="41"/>
        <v/>
      </c>
    </row>
    <row r="899" spans="1:7" x14ac:dyDescent="0.25">
      <c r="A899">
        <f>Sheet1!A919</f>
        <v>209</v>
      </c>
      <c r="B899" t="str">
        <f>IF(LEN(Sheet1!C916)=12, TRIM(RIGHT(Sheet1!C916,6)),B898)</f>
        <v>640192</v>
      </c>
      <c r="C899" t="str">
        <f>IF(Sheet1!Q918="",IF(Sheet1!R918="", "",Sheet1!R918),Sheet1!Q918)</f>
        <v>08:00</v>
      </c>
      <c r="D899" t="str">
        <f t="shared" ref="D899:D962" si="43">IF(D898="","",IF(D898+1&gt;$H$2,"",D898+1))</f>
        <v/>
      </c>
      <c r="E899" t="str">
        <f t="shared" si="42"/>
        <v/>
      </c>
      <c r="F899" s="7" t="str">
        <f>IFERROR(VLOOKUP(D899,Sheet1!A:U,3,0),"")</f>
        <v/>
      </c>
      <c r="G899" s="23" t="str">
        <f t="shared" ref="G899:G962" si="44">IFERROR(VLOOKUP(D899,A:C,3,0),"")</f>
        <v/>
      </c>
    </row>
    <row r="900" spans="1:7" x14ac:dyDescent="0.25">
      <c r="A900">
        <f>Sheet1!A920</f>
        <v>209</v>
      </c>
      <c r="B900" t="str">
        <f>IF(LEN(Sheet1!C917)=12, TRIM(RIGHT(Sheet1!C917,6)),B899)</f>
        <v>640192</v>
      </c>
      <c r="C900" t="str">
        <f>IF(Sheet1!Q919="",IF(Sheet1!R919="", "",Sheet1!R919),Sheet1!Q919)</f>
        <v/>
      </c>
      <c r="D900" t="str">
        <f t="shared" si="43"/>
        <v/>
      </c>
      <c r="E900" t="str">
        <f t="shared" si="42"/>
        <v/>
      </c>
      <c r="F900" s="7" t="str">
        <f>IFERROR(VLOOKUP(D900,Sheet1!A:U,3,0),"")</f>
        <v/>
      </c>
      <c r="G900" s="23" t="str">
        <f t="shared" si="44"/>
        <v/>
      </c>
    </row>
    <row r="901" spans="1:7" x14ac:dyDescent="0.25">
      <c r="A901">
        <f>Sheet1!A921</f>
        <v>209</v>
      </c>
      <c r="B901" t="str">
        <f>IF(LEN(Sheet1!C918)=12, TRIM(RIGHT(Sheet1!C918,6)),B900)</f>
        <v>640192</v>
      </c>
      <c r="C901" t="str">
        <f>IF(Sheet1!Q920="",IF(Sheet1!R920="", "",Sheet1!R920),Sheet1!Q920)</f>
        <v/>
      </c>
      <c r="D901" t="str">
        <f t="shared" si="43"/>
        <v/>
      </c>
      <c r="E901" t="str">
        <f t="shared" si="42"/>
        <v/>
      </c>
      <c r="F901" s="7" t="str">
        <f>IFERROR(VLOOKUP(D901,Sheet1!A:U,3,0),"")</f>
        <v/>
      </c>
      <c r="G901" s="23" t="str">
        <f t="shared" si="44"/>
        <v/>
      </c>
    </row>
    <row r="902" spans="1:7" x14ac:dyDescent="0.25">
      <c r="A902">
        <f>Sheet1!A922</f>
        <v>209</v>
      </c>
      <c r="B902" t="str">
        <f>IF(LEN(Sheet1!C919)=12, TRIM(RIGHT(Sheet1!C919,6)),B901)</f>
        <v>640192</v>
      </c>
      <c r="C902" t="str">
        <f>IF(Sheet1!Q921="",IF(Sheet1!R921="", "",Sheet1!R921),Sheet1!Q921)</f>
        <v/>
      </c>
      <c r="D902" t="str">
        <f t="shared" si="43"/>
        <v/>
      </c>
      <c r="E902" t="str">
        <f t="shared" si="42"/>
        <v/>
      </c>
      <c r="F902" s="7" t="str">
        <f>IFERROR(VLOOKUP(D902,Sheet1!A:U,3,0),"")</f>
        <v/>
      </c>
      <c r="G902" s="23" t="str">
        <f t="shared" si="44"/>
        <v/>
      </c>
    </row>
    <row r="903" spans="1:7" x14ac:dyDescent="0.25">
      <c r="A903">
        <f>Sheet1!A923</f>
        <v>210</v>
      </c>
      <c r="B903" t="str">
        <f>IF(LEN(Sheet1!C920)=12, TRIM(RIGHT(Sheet1!C920,6)),B902)</f>
        <v>640192</v>
      </c>
      <c r="C903" t="str">
        <f>IF(Sheet1!Q922="",IF(Sheet1!R922="", "",Sheet1!R922),Sheet1!Q922)</f>
        <v>08:00</v>
      </c>
      <c r="D903" t="str">
        <f t="shared" si="43"/>
        <v/>
      </c>
      <c r="E903" t="str">
        <f t="shared" si="42"/>
        <v/>
      </c>
      <c r="F903" s="7" t="str">
        <f>IFERROR(VLOOKUP(D903,Sheet1!A:U,3,0),"")</f>
        <v/>
      </c>
      <c r="G903" s="23" t="str">
        <f t="shared" si="44"/>
        <v/>
      </c>
    </row>
    <row r="904" spans="1:7" x14ac:dyDescent="0.25">
      <c r="A904">
        <f>Sheet1!A924</f>
        <v>210</v>
      </c>
      <c r="B904" t="str">
        <f>IF(LEN(Sheet1!C921)=12, TRIM(RIGHT(Sheet1!C921,6)),B903)</f>
        <v>640192</v>
      </c>
      <c r="C904" t="str">
        <f>IF(Sheet1!Q923="",IF(Sheet1!R923="", "",Sheet1!R923),Sheet1!Q923)</f>
        <v/>
      </c>
      <c r="D904" t="str">
        <f t="shared" si="43"/>
        <v/>
      </c>
      <c r="E904" t="str">
        <f t="shared" si="42"/>
        <v/>
      </c>
      <c r="F904" s="7" t="str">
        <f>IFERROR(VLOOKUP(D904,Sheet1!A:U,3,0),"")</f>
        <v/>
      </c>
      <c r="G904" s="23" t="str">
        <f t="shared" si="44"/>
        <v/>
      </c>
    </row>
    <row r="905" spans="1:7" x14ac:dyDescent="0.25">
      <c r="A905">
        <f>Sheet1!A925</f>
        <v>210</v>
      </c>
      <c r="B905" t="str">
        <f>IF(LEN(Sheet1!C922)=12, TRIM(RIGHT(Sheet1!C922,6)),B904)</f>
        <v>640192</v>
      </c>
      <c r="C905" t="str">
        <f>IF(Sheet1!Q924="",IF(Sheet1!R924="", "",Sheet1!R924),Sheet1!Q924)</f>
        <v/>
      </c>
      <c r="D905" t="str">
        <f t="shared" si="43"/>
        <v/>
      </c>
      <c r="E905" t="str">
        <f t="shared" si="42"/>
        <v/>
      </c>
      <c r="F905" s="7" t="str">
        <f>IFERROR(VLOOKUP(D905,Sheet1!A:U,3,0),"")</f>
        <v/>
      </c>
      <c r="G905" s="23" t="str">
        <f t="shared" si="44"/>
        <v/>
      </c>
    </row>
    <row r="906" spans="1:7" x14ac:dyDescent="0.25">
      <c r="A906">
        <f>Sheet1!A926</f>
        <v>210</v>
      </c>
      <c r="B906" t="str">
        <f>IF(LEN(Sheet1!C923)=12, TRIM(RIGHT(Sheet1!C923,6)),B905)</f>
        <v>640192</v>
      </c>
      <c r="C906" t="str">
        <f>IF(Sheet1!Q925="",IF(Sheet1!R925="", "",Sheet1!R925),Sheet1!Q925)</f>
        <v/>
      </c>
      <c r="D906" t="str">
        <f t="shared" si="43"/>
        <v/>
      </c>
      <c r="E906" t="str">
        <f t="shared" si="42"/>
        <v/>
      </c>
      <c r="F906" s="7" t="str">
        <f>IFERROR(VLOOKUP(D906,Sheet1!A:U,3,0),"")</f>
        <v/>
      </c>
      <c r="G906" s="23" t="str">
        <f t="shared" si="44"/>
        <v/>
      </c>
    </row>
    <row r="907" spans="1:7" x14ac:dyDescent="0.25">
      <c r="A907">
        <f>Sheet1!A927</f>
        <v>210</v>
      </c>
      <c r="B907" t="str">
        <f>IF(LEN(Sheet1!C924)=12, TRIM(RIGHT(Sheet1!C924,6)),B906)</f>
        <v>640192</v>
      </c>
      <c r="C907" t="str">
        <f>IF(Sheet1!Q926="",IF(Sheet1!R926="", "",Sheet1!R926),Sheet1!Q926)</f>
        <v>88:00</v>
      </c>
      <c r="D907" t="str">
        <f t="shared" si="43"/>
        <v/>
      </c>
      <c r="E907" t="str">
        <f t="shared" si="42"/>
        <v/>
      </c>
      <c r="F907" s="7" t="str">
        <f>IFERROR(VLOOKUP(D907,Sheet1!A:U,3,0),"")</f>
        <v/>
      </c>
      <c r="G907" s="23" t="str">
        <f t="shared" si="44"/>
        <v/>
      </c>
    </row>
    <row r="908" spans="1:7" x14ac:dyDescent="0.25">
      <c r="A908">
        <f>Sheet1!A928</f>
        <v>210</v>
      </c>
      <c r="B908" t="str">
        <f>IF(LEN(Sheet1!C925)=12, TRIM(RIGHT(Sheet1!C925,6)),B907)</f>
        <v>640192</v>
      </c>
      <c r="C908" t="str">
        <f>IF(Sheet1!Q927="",IF(Sheet1!R927="", "",Sheet1!R927),Sheet1!Q927)</f>
        <v/>
      </c>
      <c r="D908" t="str">
        <f t="shared" si="43"/>
        <v/>
      </c>
      <c r="E908" t="str">
        <f t="shared" si="42"/>
        <v/>
      </c>
      <c r="F908" s="7" t="str">
        <f>IFERROR(VLOOKUP(D908,Sheet1!A:U,3,0),"")</f>
        <v/>
      </c>
      <c r="G908" s="23" t="str">
        <f t="shared" si="44"/>
        <v/>
      </c>
    </row>
    <row r="909" spans="1:7" x14ac:dyDescent="0.25">
      <c r="A909">
        <f>Sheet1!A929</f>
        <v>210</v>
      </c>
      <c r="B909" t="str">
        <f>IF(LEN(Sheet1!C926)=12, TRIM(RIGHT(Sheet1!C926,6)),B908)</f>
        <v>640192</v>
      </c>
      <c r="C909" t="str">
        <f>IF(Sheet1!Q928="",IF(Sheet1!R928="", "",Sheet1!R928),Sheet1!Q928)</f>
        <v/>
      </c>
      <c r="D909" t="str">
        <f t="shared" si="43"/>
        <v/>
      </c>
      <c r="E909" t="str">
        <f t="shared" si="42"/>
        <v/>
      </c>
      <c r="F909" s="7" t="str">
        <f>IFERROR(VLOOKUP(D909,Sheet1!A:U,3,0),"")</f>
        <v/>
      </c>
      <c r="G909" s="23" t="str">
        <f t="shared" si="44"/>
        <v/>
      </c>
    </row>
    <row r="910" spans="1:7" x14ac:dyDescent="0.25">
      <c r="A910">
        <f>Sheet1!A930</f>
        <v>210</v>
      </c>
      <c r="B910" t="str">
        <f>IF(LEN(Sheet1!C927)=12, TRIM(RIGHT(Sheet1!C927,6)),B909)</f>
        <v>640192</v>
      </c>
      <c r="C910" t="str">
        <f>IF(Sheet1!Q929="",IF(Sheet1!R929="", "",Sheet1!R929),Sheet1!Q929)</f>
        <v/>
      </c>
      <c r="D910" t="str">
        <f t="shared" si="43"/>
        <v/>
      </c>
      <c r="E910" t="str">
        <f t="shared" si="42"/>
        <v/>
      </c>
      <c r="F910" s="7" t="str">
        <f>IFERROR(VLOOKUP(D910,Sheet1!A:U,3,0),"")</f>
        <v/>
      </c>
      <c r="G910" s="23" t="str">
        <f t="shared" si="44"/>
        <v/>
      </c>
    </row>
    <row r="911" spans="1:7" x14ac:dyDescent="0.25">
      <c r="A911">
        <f>Sheet1!A931</f>
        <v>210</v>
      </c>
      <c r="B911" t="str">
        <f>IF(LEN(Sheet1!C928)=12, TRIM(RIGHT(Sheet1!C928,6)),B910)</f>
        <v>640192</v>
      </c>
      <c r="C911" t="str">
        <f>IF(Sheet1!Q930="",IF(Sheet1!R930="", "",Sheet1!R930),Sheet1!Q930)</f>
        <v/>
      </c>
      <c r="D911" t="str">
        <f t="shared" si="43"/>
        <v/>
      </c>
      <c r="E911" t="str">
        <f t="shared" si="42"/>
        <v/>
      </c>
      <c r="F911" s="7" t="str">
        <f>IFERROR(VLOOKUP(D911,Sheet1!A:U,3,0),"")</f>
        <v/>
      </c>
      <c r="G911" s="23" t="str">
        <f t="shared" si="44"/>
        <v/>
      </c>
    </row>
    <row r="912" spans="1:7" x14ac:dyDescent="0.25">
      <c r="A912">
        <f>Sheet1!A932</f>
        <v>211</v>
      </c>
      <c r="B912" t="str">
        <f>IF(LEN(Sheet1!C929)=12, TRIM(RIGHT(Sheet1!C929,6)),B911)</f>
        <v>640205</v>
      </c>
      <c r="C912" t="str">
        <f>IF(Sheet1!Q931="",IF(Sheet1!R931="", "",Sheet1!R931),Sheet1!Q931)</f>
        <v>00:00</v>
      </c>
      <c r="D912" t="str">
        <f t="shared" si="43"/>
        <v/>
      </c>
      <c r="E912" t="str">
        <f t="shared" si="42"/>
        <v/>
      </c>
      <c r="F912" s="7" t="str">
        <f>IFERROR(VLOOKUP(D912,Sheet1!A:U,3,0),"")</f>
        <v/>
      </c>
      <c r="G912" s="23" t="str">
        <f t="shared" si="44"/>
        <v/>
      </c>
    </row>
    <row r="913" spans="1:7" x14ac:dyDescent="0.25">
      <c r="A913">
        <f>Sheet1!A933</f>
        <v>211</v>
      </c>
      <c r="B913" t="str">
        <f>IF(LEN(Sheet1!C930)=12, TRIM(RIGHT(Sheet1!C930,6)),B912)</f>
        <v>640205</v>
      </c>
      <c r="C913" t="str">
        <f>IF(Sheet1!Q932="",IF(Sheet1!R932="", "",Sheet1!R932),Sheet1!Q932)</f>
        <v/>
      </c>
      <c r="D913" t="str">
        <f t="shared" si="43"/>
        <v/>
      </c>
      <c r="E913" t="str">
        <f t="shared" si="42"/>
        <v/>
      </c>
      <c r="F913" s="7" t="str">
        <f>IFERROR(VLOOKUP(D913,Sheet1!A:U,3,0),"")</f>
        <v/>
      </c>
      <c r="G913" s="23" t="str">
        <f t="shared" si="44"/>
        <v/>
      </c>
    </row>
    <row r="914" spans="1:7" x14ac:dyDescent="0.25">
      <c r="A914">
        <f>Sheet1!A934</f>
        <v>211</v>
      </c>
      <c r="B914" t="str">
        <f>IF(LEN(Sheet1!C931)=12, TRIM(RIGHT(Sheet1!C931,6)),B913)</f>
        <v>640205</v>
      </c>
      <c r="C914" t="str">
        <f>IF(Sheet1!Q933="",IF(Sheet1!R933="", "",Sheet1!R933),Sheet1!Q933)</f>
        <v/>
      </c>
      <c r="D914" t="str">
        <f t="shared" si="43"/>
        <v/>
      </c>
      <c r="E914" t="str">
        <f t="shared" si="42"/>
        <v/>
      </c>
      <c r="F914" s="7" t="str">
        <f>IFERROR(VLOOKUP(D914,Sheet1!A:U,3,0),"")</f>
        <v/>
      </c>
      <c r="G914" s="23" t="str">
        <f t="shared" si="44"/>
        <v/>
      </c>
    </row>
    <row r="915" spans="1:7" x14ac:dyDescent="0.25">
      <c r="A915">
        <f>Sheet1!A935</f>
        <v>211</v>
      </c>
      <c r="B915" t="str">
        <f>IF(LEN(Sheet1!C932)=12, TRIM(RIGHT(Sheet1!C932,6)),B914)</f>
        <v>640205</v>
      </c>
      <c r="C915" t="str">
        <f>IF(Sheet1!Q934="",IF(Sheet1!R934="", "",Sheet1!R934),Sheet1!Q934)</f>
        <v/>
      </c>
      <c r="D915" t="str">
        <f t="shared" si="43"/>
        <v/>
      </c>
      <c r="E915" t="str">
        <f t="shared" si="42"/>
        <v/>
      </c>
      <c r="F915" s="7" t="str">
        <f>IFERROR(VLOOKUP(D915,Sheet1!A:U,3,0),"")</f>
        <v/>
      </c>
      <c r="G915" s="23" t="str">
        <f t="shared" si="44"/>
        <v/>
      </c>
    </row>
    <row r="916" spans="1:7" x14ac:dyDescent="0.25">
      <c r="A916">
        <f>Sheet1!A936</f>
        <v>212</v>
      </c>
      <c r="B916" t="str">
        <f>IF(LEN(Sheet1!C933)=12, TRIM(RIGHT(Sheet1!C933,6)),B915)</f>
        <v>640205</v>
      </c>
      <c r="C916" t="str">
        <f>IF(Sheet1!Q935="",IF(Sheet1!R935="", "",Sheet1!R935),Sheet1!Q935)</f>
        <v>00:00</v>
      </c>
      <c r="D916" t="str">
        <f t="shared" si="43"/>
        <v/>
      </c>
      <c r="E916" t="str">
        <f t="shared" si="42"/>
        <v/>
      </c>
      <c r="F916" s="7" t="str">
        <f>IFERROR(VLOOKUP(D916,Sheet1!A:U,3,0),"")</f>
        <v/>
      </c>
      <c r="G916" s="23" t="str">
        <f t="shared" si="44"/>
        <v/>
      </c>
    </row>
    <row r="917" spans="1:7" x14ac:dyDescent="0.25">
      <c r="A917">
        <f>Sheet1!A937</f>
        <v>212</v>
      </c>
      <c r="B917" t="str">
        <f>IF(LEN(Sheet1!C934)=12, TRIM(RIGHT(Sheet1!C934,6)),B916)</f>
        <v>640205</v>
      </c>
      <c r="C917" t="str">
        <f>IF(Sheet1!Q936="",IF(Sheet1!R936="", "",Sheet1!R936),Sheet1!Q936)</f>
        <v/>
      </c>
      <c r="D917" t="str">
        <f t="shared" si="43"/>
        <v/>
      </c>
      <c r="E917" t="str">
        <f t="shared" si="42"/>
        <v/>
      </c>
      <c r="F917" s="7" t="str">
        <f>IFERROR(VLOOKUP(D917,Sheet1!A:U,3,0),"")</f>
        <v/>
      </c>
      <c r="G917" s="23" t="str">
        <f t="shared" si="44"/>
        <v/>
      </c>
    </row>
    <row r="918" spans="1:7" x14ac:dyDescent="0.25">
      <c r="A918">
        <f>Sheet1!A938</f>
        <v>212</v>
      </c>
      <c r="B918" t="str">
        <f>IF(LEN(Sheet1!C935)=12, TRIM(RIGHT(Sheet1!C935,6)),B917)</f>
        <v>640205</v>
      </c>
      <c r="C918" t="str">
        <f>IF(Sheet1!Q937="",IF(Sheet1!R937="", "",Sheet1!R937),Sheet1!Q937)</f>
        <v/>
      </c>
      <c r="D918" t="str">
        <f t="shared" si="43"/>
        <v/>
      </c>
      <c r="E918" t="str">
        <f t="shared" si="42"/>
        <v/>
      </c>
      <c r="F918" s="7" t="str">
        <f>IFERROR(VLOOKUP(D918,Sheet1!A:U,3,0),"")</f>
        <v/>
      </c>
      <c r="G918" s="23" t="str">
        <f t="shared" si="44"/>
        <v/>
      </c>
    </row>
    <row r="919" spans="1:7" x14ac:dyDescent="0.25">
      <c r="A919">
        <f>Sheet1!A939</f>
        <v>212</v>
      </c>
      <c r="B919" t="str">
        <f>IF(LEN(Sheet1!C936)=12, TRIM(RIGHT(Sheet1!C936,6)),B918)</f>
        <v>640205</v>
      </c>
      <c r="C919" t="str">
        <f>IF(Sheet1!Q938="",IF(Sheet1!R938="", "",Sheet1!R938),Sheet1!Q938)</f>
        <v/>
      </c>
      <c r="D919" t="str">
        <f t="shared" si="43"/>
        <v/>
      </c>
      <c r="E919" t="str">
        <f t="shared" si="42"/>
        <v/>
      </c>
      <c r="F919" s="7" t="str">
        <f>IFERROR(VLOOKUP(D919,Sheet1!A:U,3,0),"")</f>
        <v/>
      </c>
      <c r="G919" s="23" t="str">
        <f t="shared" si="44"/>
        <v/>
      </c>
    </row>
    <row r="920" spans="1:7" x14ac:dyDescent="0.25">
      <c r="A920">
        <f>Sheet1!A940</f>
        <v>213</v>
      </c>
      <c r="B920" t="str">
        <f>IF(LEN(Sheet1!C937)=12, TRIM(RIGHT(Sheet1!C937,6)),B919)</f>
        <v>640205</v>
      </c>
      <c r="C920" t="str">
        <f>IF(Sheet1!Q939="",IF(Sheet1!R939="", "",Sheet1!R939),Sheet1!Q939)</f>
        <v>00:00</v>
      </c>
      <c r="D920" t="str">
        <f t="shared" si="43"/>
        <v/>
      </c>
      <c r="E920" t="str">
        <f t="shared" si="42"/>
        <v/>
      </c>
      <c r="F920" s="7" t="str">
        <f>IFERROR(VLOOKUP(D920,Sheet1!A:U,3,0),"")</f>
        <v/>
      </c>
      <c r="G920" s="23" t="str">
        <f t="shared" si="44"/>
        <v/>
      </c>
    </row>
    <row r="921" spans="1:7" x14ac:dyDescent="0.25">
      <c r="A921">
        <f>Sheet1!A941</f>
        <v>213</v>
      </c>
      <c r="B921" t="str">
        <f>IF(LEN(Sheet1!C938)=12, TRIM(RIGHT(Sheet1!C938,6)),B920)</f>
        <v>640205</v>
      </c>
      <c r="C921" t="str">
        <f>IF(Sheet1!Q940="",IF(Sheet1!R940="", "",Sheet1!R940),Sheet1!Q940)</f>
        <v/>
      </c>
      <c r="D921" t="str">
        <f t="shared" si="43"/>
        <v/>
      </c>
      <c r="E921" t="str">
        <f t="shared" si="42"/>
        <v/>
      </c>
      <c r="F921" s="7" t="str">
        <f>IFERROR(VLOOKUP(D921,Sheet1!A:U,3,0),"")</f>
        <v/>
      </c>
      <c r="G921" s="23" t="str">
        <f t="shared" si="44"/>
        <v/>
      </c>
    </row>
    <row r="922" spans="1:7" x14ac:dyDescent="0.25">
      <c r="A922">
        <f>Sheet1!A942</f>
        <v>213</v>
      </c>
      <c r="B922" t="str">
        <f>IF(LEN(Sheet1!C939)=12, TRIM(RIGHT(Sheet1!C939,6)),B921)</f>
        <v>640205</v>
      </c>
      <c r="C922" t="str">
        <f>IF(Sheet1!Q941="",IF(Sheet1!R941="", "",Sheet1!R941),Sheet1!Q941)</f>
        <v/>
      </c>
      <c r="D922" t="str">
        <f t="shared" si="43"/>
        <v/>
      </c>
      <c r="E922" t="str">
        <f t="shared" si="42"/>
        <v/>
      </c>
      <c r="F922" s="7" t="str">
        <f>IFERROR(VLOOKUP(D922,Sheet1!A:U,3,0),"")</f>
        <v/>
      </c>
      <c r="G922" s="23" t="str">
        <f t="shared" si="44"/>
        <v/>
      </c>
    </row>
    <row r="923" spans="1:7" x14ac:dyDescent="0.25">
      <c r="A923">
        <f>Sheet1!A943</f>
        <v>213</v>
      </c>
      <c r="B923" t="str">
        <f>IF(LEN(Sheet1!C940)=12, TRIM(RIGHT(Sheet1!C940,6)),B922)</f>
        <v>640205</v>
      </c>
      <c r="C923" t="str">
        <f>IF(Sheet1!Q942="",IF(Sheet1!R942="", "",Sheet1!R942),Sheet1!Q942)</f>
        <v/>
      </c>
      <c r="D923" t="str">
        <f t="shared" si="43"/>
        <v/>
      </c>
      <c r="E923" t="str">
        <f t="shared" si="42"/>
        <v/>
      </c>
      <c r="F923" s="7" t="str">
        <f>IFERROR(VLOOKUP(D923,Sheet1!A:U,3,0),"")</f>
        <v/>
      </c>
      <c r="G923" s="23" t="str">
        <f t="shared" si="44"/>
        <v/>
      </c>
    </row>
    <row r="924" spans="1:7" x14ac:dyDescent="0.25">
      <c r="A924">
        <f>Sheet1!A944</f>
        <v>214</v>
      </c>
      <c r="B924" t="str">
        <f>IF(LEN(Sheet1!C941)=12, TRIM(RIGHT(Sheet1!C941,6)),B923)</f>
        <v>640205</v>
      </c>
      <c r="C924" t="str">
        <f>IF(Sheet1!Q943="",IF(Sheet1!R943="", "",Sheet1!R943),Sheet1!Q943)</f>
        <v>08:00</v>
      </c>
      <c r="D924" t="str">
        <f t="shared" si="43"/>
        <v/>
      </c>
      <c r="E924" t="str">
        <f t="shared" si="42"/>
        <v/>
      </c>
      <c r="F924" s="7" t="str">
        <f>IFERROR(VLOOKUP(D924,Sheet1!A:U,3,0),"")</f>
        <v/>
      </c>
      <c r="G924" s="23" t="str">
        <f t="shared" si="44"/>
        <v/>
      </c>
    </row>
    <row r="925" spans="1:7" x14ac:dyDescent="0.25">
      <c r="A925">
        <f>Sheet1!A945</f>
        <v>214</v>
      </c>
      <c r="B925" t="str">
        <f>IF(LEN(Sheet1!C942)=12, TRIM(RIGHT(Sheet1!C942,6)),B924)</f>
        <v>640205</v>
      </c>
      <c r="C925" t="str">
        <f>IF(Sheet1!Q944="",IF(Sheet1!R944="", "",Sheet1!R944),Sheet1!Q944)</f>
        <v/>
      </c>
      <c r="D925" t="str">
        <f t="shared" si="43"/>
        <v/>
      </c>
      <c r="E925" t="str">
        <f t="shared" si="42"/>
        <v/>
      </c>
      <c r="F925" s="7" t="str">
        <f>IFERROR(VLOOKUP(D925,Sheet1!A:U,3,0),"")</f>
        <v/>
      </c>
      <c r="G925" s="23" t="str">
        <f t="shared" si="44"/>
        <v/>
      </c>
    </row>
    <row r="926" spans="1:7" x14ac:dyDescent="0.25">
      <c r="A926">
        <f>Sheet1!A946</f>
        <v>214</v>
      </c>
      <c r="B926" t="str">
        <f>IF(LEN(Sheet1!C943)=12, TRIM(RIGHT(Sheet1!C943,6)),B925)</f>
        <v>640205</v>
      </c>
      <c r="C926" t="str">
        <f>IF(Sheet1!Q945="",IF(Sheet1!R945="", "",Sheet1!R945),Sheet1!Q945)</f>
        <v/>
      </c>
      <c r="D926" t="str">
        <f t="shared" si="43"/>
        <v/>
      </c>
      <c r="E926" t="str">
        <f t="shared" si="42"/>
        <v/>
      </c>
      <c r="F926" s="7" t="str">
        <f>IFERROR(VLOOKUP(D926,Sheet1!A:U,3,0),"")</f>
        <v/>
      </c>
      <c r="G926" s="23" t="str">
        <f t="shared" si="44"/>
        <v/>
      </c>
    </row>
    <row r="927" spans="1:7" x14ac:dyDescent="0.25">
      <c r="A927">
        <f>Sheet1!A947</f>
        <v>214</v>
      </c>
      <c r="B927" t="str">
        <f>IF(LEN(Sheet1!C944)=12, TRIM(RIGHT(Sheet1!C944,6)),B926)</f>
        <v>640205</v>
      </c>
      <c r="C927" t="str">
        <f>IF(Sheet1!Q946="",IF(Sheet1!R946="", "",Sheet1!R946),Sheet1!Q946)</f>
        <v/>
      </c>
      <c r="D927" t="str">
        <f t="shared" si="43"/>
        <v/>
      </c>
      <c r="E927" t="str">
        <f t="shared" si="42"/>
        <v/>
      </c>
      <c r="F927" s="7" t="str">
        <f>IFERROR(VLOOKUP(D927,Sheet1!A:U,3,0),"")</f>
        <v/>
      </c>
      <c r="G927" s="23" t="str">
        <f t="shared" si="44"/>
        <v/>
      </c>
    </row>
    <row r="928" spans="1:7" x14ac:dyDescent="0.25">
      <c r="A928">
        <f>Sheet1!A948</f>
        <v>215</v>
      </c>
      <c r="B928" t="str">
        <f>IF(LEN(Sheet1!C945)=12, TRIM(RIGHT(Sheet1!C945,6)),B927)</f>
        <v>640205</v>
      </c>
      <c r="C928" t="str">
        <f>IF(Sheet1!Q947="",IF(Sheet1!R947="", "",Sheet1!R947),Sheet1!Q947)</f>
        <v>08:00</v>
      </c>
      <c r="D928" t="str">
        <f t="shared" si="43"/>
        <v/>
      </c>
      <c r="E928" t="str">
        <f t="shared" si="42"/>
        <v/>
      </c>
      <c r="F928" s="7" t="str">
        <f>IFERROR(VLOOKUP(D928,Sheet1!A:U,3,0),"")</f>
        <v/>
      </c>
      <c r="G928" s="23" t="str">
        <f t="shared" si="44"/>
        <v/>
      </c>
    </row>
    <row r="929" spans="1:7" x14ac:dyDescent="0.25">
      <c r="A929">
        <f>Sheet1!A949</f>
        <v>215</v>
      </c>
      <c r="B929" t="str">
        <f>IF(LEN(Sheet1!C946)=12, TRIM(RIGHT(Sheet1!C946,6)),B928)</f>
        <v>640205</v>
      </c>
      <c r="C929" t="str">
        <f>IF(Sheet1!Q948="",IF(Sheet1!R948="", "",Sheet1!R948),Sheet1!Q948)</f>
        <v/>
      </c>
      <c r="D929" t="str">
        <f t="shared" si="43"/>
        <v/>
      </c>
      <c r="E929" t="str">
        <f t="shared" si="42"/>
        <v/>
      </c>
      <c r="F929" s="7" t="str">
        <f>IFERROR(VLOOKUP(D929,Sheet1!A:U,3,0),"")</f>
        <v/>
      </c>
      <c r="G929" s="23" t="str">
        <f t="shared" si="44"/>
        <v/>
      </c>
    </row>
    <row r="930" spans="1:7" x14ac:dyDescent="0.25">
      <c r="A930">
        <f>Sheet1!A950</f>
        <v>215</v>
      </c>
      <c r="B930" t="str">
        <f>IF(LEN(Sheet1!C947)=12, TRIM(RIGHT(Sheet1!C947,6)),B929)</f>
        <v>640205</v>
      </c>
      <c r="C930" t="str">
        <f>IF(Sheet1!Q949="",IF(Sheet1!R949="", "",Sheet1!R949),Sheet1!Q949)</f>
        <v/>
      </c>
      <c r="D930" t="str">
        <f t="shared" si="43"/>
        <v/>
      </c>
      <c r="E930" t="str">
        <f t="shared" si="42"/>
        <v/>
      </c>
      <c r="F930" s="7" t="str">
        <f>IFERROR(VLOOKUP(D930,Sheet1!A:U,3,0),"")</f>
        <v/>
      </c>
      <c r="G930" s="23" t="str">
        <f t="shared" si="44"/>
        <v/>
      </c>
    </row>
    <row r="931" spans="1:7" x14ac:dyDescent="0.25">
      <c r="A931">
        <f>Sheet1!A951</f>
        <v>215</v>
      </c>
      <c r="B931" t="str">
        <f>IF(LEN(Sheet1!C948)=12, TRIM(RIGHT(Sheet1!C948,6)),B930)</f>
        <v>640205</v>
      </c>
      <c r="C931" t="str">
        <f>IF(Sheet1!Q950="",IF(Sheet1!R950="", "",Sheet1!R950),Sheet1!Q950)</f>
        <v/>
      </c>
      <c r="D931" t="str">
        <f t="shared" si="43"/>
        <v/>
      </c>
      <c r="E931" t="str">
        <f t="shared" si="42"/>
        <v/>
      </c>
      <c r="F931" s="7" t="str">
        <f>IFERROR(VLOOKUP(D931,Sheet1!A:U,3,0),"")</f>
        <v/>
      </c>
      <c r="G931" s="23" t="str">
        <f t="shared" si="44"/>
        <v/>
      </c>
    </row>
    <row r="932" spans="1:7" x14ac:dyDescent="0.25">
      <c r="A932">
        <f>Sheet1!A952</f>
        <v>216</v>
      </c>
      <c r="B932" t="str">
        <f>IF(LEN(Sheet1!C949)=12, TRIM(RIGHT(Sheet1!C949,6)),B931)</f>
        <v>640205</v>
      </c>
      <c r="C932" t="str">
        <f>IF(Sheet1!Q951="",IF(Sheet1!R951="", "",Sheet1!R951),Sheet1!Q951)</f>
        <v>08:00</v>
      </c>
      <c r="D932" t="str">
        <f t="shared" si="43"/>
        <v/>
      </c>
      <c r="E932" t="str">
        <f t="shared" si="42"/>
        <v/>
      </c>
      <c r="F932" s="7" t="str">
        <f>IFERROR(VLOOKUP(D932,Sheet1!A:U,3,0),"")</f>
        <v/>
      </c>
      <c r="G932" s="23" t="str">
        <f t="shared" si="44"/>
        <v/>
      </c>
    </row>
    <row r="933" spans="1:7" x14ac:dyDescent="0.25">
      <c r="A933">
        <f>Sheet1!A953</f>
        <v>216</v>
      </c>
      <c r="B933" t="str">
        <f>IF(LEN(Sheet1!C950)=12, TRIM(RIGHT(Sheet1!C950,6)),B932)</f>
        <v>640205</v>
      </c>
      <c r="C933" t="str">
        <f>IF(Sheet1!Q952="",IF(Sheet1!R952="", "",Sheet1!R952),Sheet1!Q952)</f>
        <v/>
      </c>
      <c r="D933" t="str">
        <f t="shared" si="43"/>
        <v/>
      </c>
      <c r="E933" t="str">
        <f t="shared" si="42"/>
        <v/>
      </c>
      <c r="F933" s="7" t="str">
        <f>IFERROR(VLOOKUP(D933,Sheet1!A:U,3,0),"")</f>
        <v/>
      </c>
      <c r="G933" s="23" t="str">
        <f t="shared" si="44"/>
        <v/>
      </c>
    </row>
    <row r="934" spans="1:7" x14ac:dyDescent="0.25">
      <c r="A934">
        <f>Sheet1!A954</f>
        <v>216</v>
      </c>
      <c r="B934" t="str">
        <f>IF(LEN(Sheet1!C951)=12, TRIM(RIGHT(Sheet1!C951,6)),B933)</f>
        <v>640205</v>
      </c>
      <c r="C934" t="str">
        <f>IF(Sheet1!Q953="",IF(Sheet1!R953="", "",Sheet1!R953),Sheet1!Q953)</f>
        <v/>
      </c>
      <c r="D934" t="str">
        <f t="shared" si="43"/>
        <v/>
      </c>
      <c r="E934" t="str">
        <f t="shared" si="42"/>
        <v/>
      </c>
      <c r="F934" s="7" t="str">
        <f>IFERROR(VLOOKUP(D934,Sheet1!A:U,3,0),"")</f>
        <v/>
      </c>
      <c r="G934" s="23" t="str">
        <f t="shared" si="44"/>
        <v/>
      </c>
    </row>
    <row r="935" spans="1:7" x14ac:dyDescent="0.25">
      <c r="A935">
        <f>Sheet1!A955</f>
        <v>216</v>
      </c>
      <c r="B935" t="str">
        <f>IF(LEN(Sheet1!C952)=12, TRIM(RIGHT(Sheet1!C952,6)),B934)</f>
        <v>640205</v>
      </c>
      <c r="C935" t="str">
        <f>IF(Sheet1!Q954="",IF(Sheet1!R954="", "",Sheet1!R954),Sheet1!Q954)</f>
        <v/>
      </c>
      <c r="D935" t="str">
        <f t="shared" si="43"/>
        <v/>
      </c>
      <c r="E935" t="str">
        <f t="shared" si="42"/>
        <v/>
      </c>
      <c r="F935" s="7" t="str">
        <f>IFERROR(VLOOKUP(D935,Sheet1!A:U,3,0),"")</f>
        <v/>
      </c>
      <c r="G935" s="23" t="str">
        <f t="shared" si="44"/>
        <v/>
      </c>
    </row>
    <row r="936" spans="1:7" x14ac:dyDescent="0.25">
      <c r="A936">
        <f>Sheet1!A956</f>
        <v>217</v>
      </c>
      <c r="B936" t="str">
        <f>IF(LEN(Sheet1!C953)=12, TRIM(RIGHT(Sheet1!C953,6)),B935)</f>
        <v>640205</v>
      </c>
      <c r="C936" t="str">
        <f>IF(Sheet1!Q955="",IF(Sheet1!R955="", "",Sheet1!R955),Sheet1!Q955)</f>
        <v>08:00</v>
      </c>
      <c r="D936" t="str">
        <f t="shared" si="43"/>
        <v/>
      </c>
      <c r="E936" t="str">
        <f t="shared" si="42"/>
        <v/>
      </c>
      <c r="F936" s="7" t="str">
        <f>IFERROR(VLOOKUP(D936,Sheet1!A:U,3,0),"")</f>
        <v/>
      </c>
      <c r="G936" s="23" t="str">
        <f t="shared" si="44"/>
        <v/>
      </c>
    </row>
    <row r="937" spans="1:7" x14ac:dyDescent="0.25">
      <c r="A937">
        <f>Sheet1!A957</f>
        <v>217</v>
      </c>
      <c r="B937" t="str">
        <f>IF(LEN(Sheet1!C954)=12, TRIM(RIGHT(Sheet1!C954,6)),B936)</f>
        <v>640205</v>
      </c>
      <c r="C937" t="str">
        <f>IF(Sheet1!Q956="",IF(Sheet1!R956="", "",Sheet1!R956),Sheet1!Q956)</f>
        <v/>
      </c>
      <c r="D937" t="str">
        <f t="shared" si="43"/>
        <v/>
      </c>
      <c r="E937" t="str">
        <f t="shared" si="42"/>
        <v/>
      </c>
      <c r="F937" s="7" t="str">
        <f>IFERROR(VLOOKUP(D937,Sheet1!A:U,3,0),"")</f>
        <v/>
      </c>
      <c r="G937" s="23" t="str">
        <f t="shared" si="44"/>
        <v/>
      </c>
    </row>
    <row r="938" spans="1:7" x14ac:dyDescent="0.25">
      <c r="A938">
        <f>Sheet1!A958</f>
        <v>217</v>
      </c>
      <c r="B938" t="str">
        <f>IF(LEN(Sheet1!C955)=12, TRIM(RIGHT(Sheet1!C955,6)),B937)</f>
        <v>640205</v>
      </c>
      <c r="C938" t="str">
        <f>IF(Sheet1!Q957="",IF(Sheet1!R957="", "",Sheet1!R957),Sheet1!Q957)</f>
        <v/>
      </c>
      <c r="D938" t="str">
        <f t="shared" si="43"/>
        <v/>
      </c>
      <c r="E938" t="str">
        <f t="shared" si="42"/>
        <v/>
      </c>
      <c r="F938" s="7" t="str">
        <f>IFERROR(VLOOKUP(D938,Sheet1!A:U,3,0),"")</f>
        <v/>
      </c>
      <c r="G938" s="23" t="str">
        <f t="shared" si="44"/>
        <v/>
      </c>
    </row>
    <row r="939" spans="1:7" x14ac:dyDescent="0.25">
      <c r="A939">
        <f>Sheet1!A959</f>
        <v>217</v>
      </c>
      <c r="B939" t="str">
        <f>IF(LEN(Sheet1!C956)=12, TRIM(RIGHT(Sheet1!C956,6)),B938)</f>
        <v>640205</v>
      </c>
      <c r="C939" t="str">
        <f>IF(Sheet1!Q958="",IF(Sheet1!R958="", "",Sheet1!R958),Sheet1!Q958)</f>
        <v/>
      </c>
      <c r="D939" t="str">
        <f t="shared" si="43"/>
        <v/>
      </c>
      <c r="E939" t="str">
        <f t="shared" si="42"/>
        <v/>
      </c>
      <c r="F939" s="7" t="str">
        <f>IFERROR(VLOOKUP(D939,Sheet1!A:U,3,0),"")</f>
        <v/>
      </c>
      <c r="G939" s="23" t="str">
        <f t="shared" si="44"/>
        <v/>
      </c>
    </row>
    <row r="940" spans="1:7" x14ac:dyDescent="0.25">
      <c r="A940">
        <f>Sheet1!A960</f>
        <v>218</v>
      </c>
      <c r="B940" t="str">
        <f>IF(LEN(Sheet1!C957)=12, TRIM(RIGHT(Sheet1!C957,6)),B939)</f>
        <v>640205</v>
      </c>
      <c r="C940" t="str">
        <f>IF(Sheet1!Q959="",IF(Sheet1!R959="", "",Sheet1!R959),Sheet1!Q959)</f>
        <v>08:00</v>
      </c>
      <c r="D940" t="str">
        <f t="shared" si="43"/>
        <v/>
      </c>
      <c r="E940" t="str">
        <f t="shared" si="42"/>
        <v/>
      </c>
      <c r="F940" s="7" t="str">
        <f>IFERROR(VLOOKUP(D940,Sheet1!A:U,3,0),"")</f>
        <v/>
      </c>
      <c r="G940" s="23" t="str">
        <f t="shared" si="44"/>
        <v/>
      </c>
    </row>
    <row r="941" spans="1:7" x14ac:dyDescent="0.25">
      <c r="A941">
        <f>Sheet1!A961</f>
        <v>218</v>
      </c>
      <c r="B941" t="str">
        <f>IF(LEN(Sheet1!C958)=12, TRIM(RIGHT(Sheet1!C958,6)),B940)</f>
        <v>640205</v>
      </c>
      <c r="C941" t="str">
        <f>IF(Sheet1!Q960="",IF(Sheet1!R960="", "",Sheet1!R960),Sheet1!Q960)</f>
        <v/>
      </c>
      <c r="D941" t="str">
        <f t="shared" si="43"/>
        <v/>
      </c>
      <c r="E941" t="str">
        <f t="shared" si="42"/>
        <v/>
      </c>
      <c r="F941" s="7" t="str">
        <f>IFERROR(VLOOKUP(D941,Sheet1!A:U,3,0),"")</f>
        <v/>
      </c>
      <c r="G941" s="23" t="str">
        <f t="shared" si="44"/>
        <v/>
      </c>
    </row>
    <row r="942" spans="1:7" x14ac:dyDescent="0.25">
      <c r="A942">
        <f>Sheet1!A962</f>
        <v>218</v>
      </c>
      <c r="B942" t="str">
        <f>IF(LEN(Sheet1!C959)=12, TRIM(RIGHT(Sheet1!C959,6)),B941)</f>
        <v>640205</v>
      </c>
      <c r="C942" t="str">
        <f>IF(Sheet1!Q961="",IF(Sheet1!R961="", "",Sheet1!R961),Sheet1!Q961)</f>
        <v/>
      </c>
      <c r="D942" t="str">
        <f t="shared" si="43"/>
        <v/>
      </c>
      <c r="E942" t="str">
        <f t="shared" si="42"/>
        <v/>
      </c>
      <c r="F942" s="7" t="str">
        <f>IFERROR(VLOOKUP(D942,Sheet1!A:U,3,0),"")</f>
        <v/>
      </c>
      <c r="G942" s="23" t="str">
        <f t="shared" si="44"/>
        <v/>
      </c>
    </row>
    <row r="943" spans="1:7" x14ac:dyDescent="0.25">
      <c r="A943">
        <f>Sheet1!A963</f>
        <v>218</v>
      </c>
      <c r="B943" t="str">
        <f>IF(LEN(Sheet1!C960)=12, TRIM(RIGHT(Sheet1!C960,6)),B942)</f>
        <v>640205</v>
      </c>
      <c r="C943" t="str">
        <f>IF(Sheet1!Q962="",IF(Sheet1!R962="", "",Sheet1!R962),Sheet1!Q962)</f>
        <v/>
      </c>
      <c r="D943" t="str">
        <f t="shared" si="43"/>
        <v/>
      </c>
      <c r="E943" t="str">
        <f t="shared" si="42"/>
        <v/>
      </c>
      <c r="F943" s="7" t="str">
        <f>IFERROR(VLOOKUP(D943,Sheet1!A:U,3,0),"")</f>
        <v/>
      </c>
      <c r="G943" s="23" t="str">
        <f t="shared" si="44"/>
        <v/>
      </c>
    </row>
    <row r="944" spans="1:7" x14ac:dyDescent="0.25">
      <c r="A944">
        <f>Sheet1!A964</f>
        <v>219</v>
      </c>
      <c r="B944" t="str">
        <f>IF(LEN(Sheet1!C961)=12, TRIM(RIGHT(Sheet1!C961,6)),B943)</f>
        <v>640205</v>
      </c>
      <c r="C944" t="str">
        <f>IF(Sheet1!Q963="",IF(Sheet1!R963="", "",Sheet1!R963),Sheet1!Q963)</f>
        <v>00:00</v>
      </c>
      <c r="D944" t="str">
        <f t="shared" si="43"/>
        <v/>
      </c>
      <c r="E944" t="str">
        <f t="shared" si="42"/>
        <v/>
      </c>
      <c r="F944" s="7" t="str">
        <f>IFERROR(VLOOKUP(D944,Sheet1!A:U,3,0),"")</f>
        <v/>
      </c>
      <c r="G944" s="23" t="str">
        <f t="shared" si="44"/>
        <v/>
      </c>
    </row>
    <row r="945" spans="1:7" x14ac:dyDescent="0.25">
      <c r="A945">
        <f>Sheet1!A965</f>
        <v>219</v>
      </c>
      <c r="B945" t="str">
        <f>IF(LEN(Sheet1!C962)=12, TRIM(RIGHT(Sheet1!C962,6)),B944)</f>
        <v>640205</v>
      </c>
      <c r="C945" t="str">
        <f>IF(Sheet1!Q964="",IF(Sheet1!R964="", "",Sheet1!R964),Sheet1!Q964)</f>
        <v/>
      </c>
      <c r="D945" t="str">
        <f t="shared" si="43"/>
        <v/>
      </c>
      <c r="E945" t="str">
        <f t="shared" si="42"/>
        <v/>
      </c>
      <c r="F945" s="7" t="str">
        <f>IFERROR(VLOOKUP(D945,Sheet1!A:U,3,0),"")</f>
        <v/>
      </c>
      <c r="G945" s="23" t="str">
        <f t="shared" si="44"/>
        <v/>
      </c>
    </row>
    <row r="946" spans="1:7" x14ac:dyDescent="0.25">
      <c r="A946">
        <f>Sheet1!A966</f>
        <v>219</v>
      </c>
      <c r="B946" t="str">
        <f>IF(LEN(Sheet1!C963)=12, TRIM(RIGHT(Sheet1!C963,6)),B945)</f>
        <v>640205</v>
      </c>
      <c r="C946" t="str">
        <f>IF(Sheet1!Q965="",IF(Sheet1!R965="", "",Sheet1!R965),Sheet1!Q965)</f>
        <v/>
      </c>
      <c r="D946" t="str">
        <f t="shared" si="43"/>
        <v/>
      </c>
      <c r="E946" t="str">
        <f t="shared" si="42"/>
        <v/>
      </c>
      <c r="F946" s="7" t="str">
        <f>IFERROR(VLOOKUP(D946,Sheet1!A:U,3,0),"")</f>
        <v/>
      </c>
      <c r="G946" s="23" t="str">
        <f t="shared" si="44"/>
        <v/>
      </c>
    </row>
    <row r="947" spans="1:7" x14ac:dyDescent="0.25">
      <c r="A947">
        <f>Sheet1!A967</f>
        <v>219</v>
      </c>
      <c r="B947" t="str">
        <f>IF(LEN(Sheet1!C964)=12, TRIM(RIGHT(Sheet1!C964,6)),B946)</f>
        <v>640205</v>
      </c>
      <c r="C947" t="str">
        <f>IF(Sheet1!Q966="",IF(Sheet1!R966="", "",Sheet1!R966),Sheet1!Q966)</f>
        <v/>
      </c>
      <c r="D947" t="str">
        <f t="shared" si="43"/>
        <v/>
      </c>
      <c r="E947" t="str">
        <f t="shared" si="42"/>
        <v/>
      </c>
      <c r="F947" s="7" t="str">
        <f>IFERROR(VLOOKUP(D947,Sheet1!A:U,3,0),"")</f>
        <v/>
      </c>
      <c r="G947" s="23" t="str">
        <f t="shared" si="44"/>
        <v/>
      </c>
    </row>
    <row r="948" spans="1:7" x14ac:dyDescent="0.25">
      <c r="A948">
        <f>Sheet1!A968</f>
        <v>220</v>
      </c>
      <c r="B948" t="str">
        <f>IF(LEN(Sheet1!C965)=12, TRIM(RIGHT(Sheet1!C965,6)),B947)</f>
        <v>640205</v>
      </c>
      <c r="C948" t="str">
        <f>IF(Sheet1!Q967="",IF(Sheet1!R967="", "",Sheet1!R967),Sheet1!Q967)</f>
        <v>08:00</v>
      </c>
      <c r="D948" t="str">
        <f t="shared" si="43"/>
        <v/>
      </c>
      <c r="E948" t="str">
        <f t="shared" si="42"/>
        <v/>
      </c>
      <c r="F948" s="7" t="str">
        <f>IFERROR(VLOOKUP(D948,Sheet1!A:U,3,0),"")</f>
        <v/>
      </c>
      <c r="G948" s="23" t="str">
        <f t="shared" si="44"/>
        <v/>
      </c>
    </row>
    <row r="949" spans="1:7" x14ac:dyDescent="0.25">
      <c r="A949">
        <f>Sheet1!A969</f>
        <v>220</v>
      </c>
      <c r="B949" t="str">
        <f>IF(LEN(Sheet1!C966)=12, TRIM(RIGHT(Sheet1!C966,6)),B948)</f>
        <v>640205</v>
      </c>
      <c r="C949" t="str">
        <f>IF(Sheet1!Q968="",IF(Sheet1!R968="", "",Sheet1!R968),Sheet1!Q968)</f>
        <v/>
      </c>
      <c r="D949" t="str">
        <f t="shared" si="43"/>
        <v/>
      </c>
      <c r="E949" t="str">
        <f t="shared" si="42"/>
        <v/>
      </c>
      <c r="F949" s="7" t="str">
        <f>IFERROR(VLOOKUP(D949,Sheet1!A:U,3,0),"")</f>
        <v/>
      </c>
      <c r="G949" s="23" t="str">
        <f t="shared" si="44"/>
        <v/>
      </c>
    </row>
    <row r="950" spans="1:7" x14ac:dyDescent="0.25">
      <c r="A950">
        <f>Sheet1!A970</f>
        <v>220</v>
      </c>
      <c r="B950" t="str">
        <f>IF(LEN(Sheet1!C967)=12, TRIM(RIGHT(Sheet1!C967,6)),B949)</f>
        <v>640205</v>
      </c>
      <c r="C950" t="str">
        <f>IF(Sheet1!Q969="",IF(Sheet1!R969="", "",Sheet1!R969),Sheet1!Q969)</f>
        <v/>
      </c>
      <c r="D950" t="str">
        <f t="shared" si="43"/>
        <v/>
      </c>
      <c r="E950" t="str">
        <f t="shared" si="42"/>
        <v/>
      </c>
      <c r="F950" s="7" t="str">
        <f>IFERROR(VLOOKUP(D950,Sheet1!A:U,3,0),"")</f>
        <v/>
      </c>
      <c r="G950" s="23" t="str">
        <f t="shared" si="44"/>
        <v/>
      </c>
    </row>
    <row r="951" spans="1:7" x14ac:dyDescent="0.25">
      <c r="A951">
        <f>Sheet1!A971</f>
        <v>220</v>
      </c>
      <c r="B951" t="str">
        <f>IF(LEN(Sheet1!C968)=12, TRIM(RIGHT(Sheet1!C968,6)),B950)</f>
        <v>640205</v>
      </c>
      <c r="C951" t="str">
        <f>IF(Sheet1!Q970="",IF(Sheet1!R970="", "",Sheet1!R970),Sheet1!Q970)</f>
        <v/>
      </c>
      <c r="D951" t="str">
        <f t="shared" si="43"/>
        <v/>
      </c>
      <c r="E951" t="str">
        <f t="shared" si="42"/>
        <v/>
      </c>
      <c r="F951" s="7" t="str">
        <f>IFERROR(VLOOKUP(D951,Sheet1!A:U,3,0),"")</f>
        <v/>
      </c>
      <c r="G951" s="23" t="str">
        <f t="shared" si="44"/>
        <v/>
      </c>
    </row>
    <row r="952" spans="1:7" x14ac:dyDescent="0.25">
      <c r="A952">
        <f>Sheet1!A972</f>
        <v>221</v>
      </c>
      <c r="B952" t="str">
        <f>IF(LEN(Sheet1!C969)=12, TRIM(RIGHT(Sheet1!C969,6)),B951)</f>
        <v>640205</v>
      </c>
      <c r="C952" t="str">
        <f>IF(Sheet1!Q971="",IF(Sheet1!R971="", "",Sheet1!R971),Sheet1!Q971)</f>
        <v>08:00</v>
      </c>
      <c r="D952" t="str">
        <f t="shared" si="43"/>
        <v/>
      </c>
      <c r="E952" t="str">
        <f t="shared" si="42"/>
        <v/>
      </c>
      <c r="F952" s="7" t="str">
        <f>IFERROR(VLOOKUP(D952,Sheet1!A:U,3,0),"")</f>
        <v/>
      </c>
      <c r="G952" s="23" t="str">
        <f t="shared" si="44"/>
        <v/>
      </c>
    </row>
    <row r="953" spans="1:7" x14ac:dyDescent="0.25">
      <c r="A953">
        <f>Sheet1!A973</f>
        <v>221</v>
      </c>
      <c r="B953" t="str">
        <f>IF(LEN(Sheet1!C970)=12, TRIM(RIGHT(Sheet1!C970,6)),B952)</f>
        <v>640205</v>
      </c>
      <c r="C953" t="str">
        <f>IF(Sheet1!Q972="",IF(Sheet1!R972="", "",Sheet1!R972),Sheet1!Q972)</f>
        <v/>
      </c>
      <c r="D953" t="str">
        <f t="shared" si="43"/>
        <v/>
      </c>
      <c r="E953" t="str">
        <f t="shared" si="42"/>
        <v/>
      </c>
      <c r="F953" s="7" t="str">
        <f>IFERROR(VLOOKUP(D953,Sheet1!A:U,3,0),"")</f>
        <v/>
      </c>
      <c r="G953" s="23" t="str">
        <f t="shared" si="44"/>
        <v/>
      </c>
    </row>
    <row r="954" spans="1:7" x14ac:dyDescent="0.25">
      <c r="A954">
        <f>Sheet1!A974</f>
        <v>221</v>
      </c>
      <c r="B954" t="str">
        <f>IF(LEN(Sheet1!C971)=12, TRIM(RIGHT(Sheet1!C971,6)),B953)</f>
        <v>640205</v>
      </c>
      <c r="C954" t="str">
        <f>IF(Sheet1!Q973="",IF(Sheet1!R973="", "",Sheet1!R973),Sheet1!Q973)</f>
        <v/>
      </c>
      <c r="D954" t="str">
        <f t="shared" si="43"/>
        <v/>
      </c>
      <c r="E954" t="str">
        <f t="shared" si="42"/>
        <v/>
      </c>
      <c r="F954" s="7" t="str">
        <f>IFERROR(VLOOKUP(D954,Sheet1!A:U,3,0),"")</f>
        <v/>
      </c>
      <c r="G954" s="23" t="str">
        <f t="shared" si="44"/>
        <v/>
      </c>
    </row>
    <row r="955" spans="1:7" x14ac:dyDescent="0.25">
      <c r="A955">
        <f>Sheet1!A975</f>
        <v>221</v>
      </c>
      <c r="B955" t="str">
        <f>IF(LEN(Sheet1!C972)=12, TRIM(RIGHT(Sheet1!C972,6)),B954)</f>
        <v>640205</v>
      </c>
      <c r="C955" t="str">
        <f>IF(Sheet1!Q974="",IF(Sheet1!R974="", "",Sheet1!R974),Sheet1!Q974)</f>
        <v/>
      </c>
      <c r="D955" t="str">
        <f t="shared" si="43"/>
        <v/>
      </c>
      <c r="E955" t="str">
        <f t="shared" si="42"/>
        <v/>
      </c>
      <c r="F955" s="7" t="str">
        <f>IFERROR(VLOOKUP(D955,Sheet1!A:U,3,0),"")</f>
        <v/>
      </c>
      <c r="G955" s="23" t="str">
        <f t="shared" si="44"/>
        <v/>
      </c>
    </row>
    <row r="956" spans="1:7" x14ac:dyDescent="0.25">
      <c r="A956">
        <f>Sheet1!A976</f>
        <v>222</v>
      </c>
      <c r="B956" t="str">
        <f>IF(LEN(Sheet1!C973)=12, TRIM(RIGHT(Sheet1!C973,6)),B955)</f>
        <v>640205</v>
      </c>
      <c r="C956" t="str">
        <f>IF(Sheet1!Q975="",IF(Sheet1!R975="", "",Sheet1!R975),Sheet1!Q975)</f>
        <v>08:00</v>
      </c>
      <c r="D956" t="str">
        <f t="shared" si="43"/>
        <v/>
      </c>
      <c r="E956" t="str">
        <f t="shared" si="42"/>
        <v/>
      </c>
      <c r="F956" s="7" t="str">
        <f>IFERROR(VLOOKUP(D956,Sheet1!A:U,3,0),"")</f>
        <v/>
      </c>
      <c r="G956" s="23" t="str">
        <f t="shared" si="44"/>
        <v/>
      </c>
    </row>
    <row r="957" spans="1:7" x14ac:dyDescent="0.25">
      <c r="A957">
        <f>Sheet1!A977</f>
        <v>222</v>
      </c>
      <c r="B957" t="str">
        <f>IF(LEN(Sheet1!C974)=12, TRIM(RIGHT(Sheet1!C974,6)),B956)</f>
        <v>640205</v>
      </c>
      <c r="C957" t="str">
        <f>IF(Sheet1!Q976="",IF(Sheet1!R976="", "",Sheet1!R976),Sheet1!Q976)</f>
        <v/>
      </c>
      <c r="D957" t="str">
        <f t="shared" si="43"/>
        <v/>
      </c>
      <c r="E957" t="str">
        <f t="shared" si="42"/>
        <v/>
      </c>
      <c r="F957" s="7" t="str">
        <f>IFERROR(VLOOKUP(D957,Sheet1!A:U,3,0),"")</f>
        <v/>
      </c>
      <c r="G957" s="23" t="str">
        <f t="shared" si="44"/>
        <v/>
      </c>
    </row>
    <row r="958" spans="1:7" x14ac:dyDescent="0.25">
      <c r="A958">
        <f>Sheet1!A978</f>
        <v>222</v>
      </c>
      <c r="B958" t="str">
        <f>IF(LEN(Sheet1!C975)=12, TRIM(RIGHT(Sheet1!C975,6)),B957)</f>
        <v>640205</v>
      </c>
      <c r="C958" t="str">
        <f>IF(Sheet1!Q977="",IF(Sheet1!R977="", "",Sheet1!R977),Sheet1!Q977)</f>
        <v/>
      </c>
      <c r="D958" t="str">
        <f t="shared" si="43"/>
        <v/>
      </c>
      <c r="E958" t="str">
        <f t="shared" si="42"/>
        <v/>
      </c>
      <c r="F958" s="7" t="str">
        <f>IFERROR(VLOOKUP(D958,Sheet1!A:U,3,0),"")</f>
        <v/>
      </c>
      <c r="G958" s="23" t="str">
        <f t="shared" si="44"/>
        <v/>
      </c>
    </row>
    <row r="959" spans="1:7" x14ac:dyDescent="0.25">
      <c r="A959">
        <f>Sheet1!A979</f>
        <v>222</v>
      </c>
      <c r="B959" t="str">
        <f>IF(LEN(Sheet1!C976)=12, TRIM(RIGHT(Sheet1!C976,6)),B958)</f>
        <v>640205</v>
      </c>
      <c r="C959" t="str">
        <f>IF(Sheet1!Q978="",IF(Sheet1!R978="", "",Sheet1!R978),Sheet1!Q978)</f>
        <v/>
      </c>
      <c r="D959" t="str">
        <f t="shared" si="43"/>
        <v/>
      </c>
      <c r="E959" t="str">
        <f t="shared" si="42"/>
        <v/>
      </c>
      <c r="F959" s="7" t="str">
        <f>IFERROR(VLOOKUP(D959,Sheet1!A:U,3,0),"")</f>
        <v/>
      </c>
      <c r="G959" s="23" t="str">
        <f t="shared" si="44"/>
        <v/>
      </c>
    </row>
    <row r="960" spans="1:7" x14ac:dyDescent="0.25">
      <c r="A960">
        <f>Sheet1!A980</f>
        <v>223</v>
      </c>
      <c r="B960" t="str">
        <f>IF(LEN(Sheet1!C977)=12, TRIM(RIGHT(Sheet1!C977,6)),B959)</f>
        <v>640205</v>
      </c>
      <c r="C960" t="str">
        <f>IF(Sheet1!Q979="",IF(Sheet1!R979="", "",Sheet1!R979),Sheet1!Q979)</f>
        <v>08:00</v>
      </c>
      <c r="D960" t="str">
        <f t="shared" si="43"/>
        <v/>
      </c>
      <c r="E960" t="str">
        <f t="shared" si="42"/>
        <v/>
      </c>
      <c r="F960" s="7" t="str">
        <f>IFERROR(VLOOKUP(D960,Sheet1!A:U,3,0),"")</f>
        <v/>
      </c>
      <c r="G960" s="23" t="str">
        <f t="shared" si="44"/>
        <v/>
      </c>
    </row>
    <row r="961" spans="1:7" x14ac:dyDescent="0.25">
      <c r="A961">
        <f>Sheet1!A981</f>
        <v>223</v>
      </c>
      <c r="B961" t="str">
        <f>IF(LEN(Sheet1!C978)=12, TRIM(RIGHT(Sheet1!C978,6)),B960)</f>
        <v>640205</v>
      </c>
      <c r="C961" t="str">
        <f>IF(Sheet1!Q980="",IF(Sheet1!R980="", "",Sheet1!R980),Sheet1!Q980)</f>
        <v/>
      </c>
      <c r="D961" t="str">
        <f t="shared" si="43"/>
        <v/>
      </c>
      <c r="E961" t="str">
        <f t="shared" si="42"/>
        <v/>
      </c>
      <c r="F961" s="7" t="str">
        <f>IFERROR(VLOOKUP(D961,Sheet1!A:U,3,0),"")</f>
        <v/>
      </c>
      <c r="G961" s="23" t="str">
        <f t="shared" si="44"/>
        <v/>
      </c>
    </row>
    <row r="962" spans="1:7" x14ac:dyDescent="0.25">
      <c r="A962">
        <f>Sheet1!A982</f>
        <v>223</v>
      </c>
      <c r="B962" t="str">
        <f>IF(LEN(Sheet1!C979)=12, TRIM(RIGHT(Sheet1!C979,6)),B961)</f>
        <v>640205</v>
      </c>
      <c r="C962" t="str">
        <f>IF(Sheet1!Q981="",IF(Sheet1!R981="", "",Sheet1!R981),Sheet1!Q981)</f>
        <v/>
      </c>
      <c r="D962" t="str">
        <f t="shared" si="43"/>
        <v/>
      </c>
      <c r="E962" t="str">
        <f t="shared" ref="E962:E1025" si="45">IFERROR(VLOOKUP(D962,A:C,2,0),"")</f>
        <v/>
      </c>
      <c r="F962" s="7" t="str">
        <f>IFERROR(VLOOKUP(D962,Sheet1!A:U,3,0),"")</f>
        <v/>
      </c>
      <c r="G962" s="23" t="str">
        <f t="shared" si="44"/>
        <v/>
      </c>
    </row>
    <row r="963" spans="1:7" x14ac:dyDescent="0.25">
      <c r="A963">
        <f>Sheet1!A983</f>
        <v>223</v>
      </c>
      <c r="B963" t="str">
        <f>IF(LEN(Sheet1!C980)=12, TRIM(RIGHT(Sheet1!C980,6)),B962)</f>
        <v>640205</v>
      </c>
      <c r="C963" t="str">
        <f>IF(Sheet1!Q982="",IF(Sheet1!R982="", "",Sheet1!R982),Sheet1!Q982)</f>
        <v/>
      </c>
      <c r="D963" t="str">
        <f t="shared" ref="D963:D1026" si="46">IF(D962="","",IF(D962+1&gt;$H$2,"",D962+1))</f>
        <v/>
      </c>
      <c r="E963" t="str">
        <f t="shared" si="45"/>
        <v/>
      </c>
      <c r="F963" s="7" t="str">
        <f>IFERROR(VLOOKUP(D963,Sheet1!A:U,3,0),"")</f>
        <v/>
      </c>
      <c r="G963" s="23" t="str">
        <f t="shared" ref="G963:G1026" si="47">IFERROR(VLOOKUP(D963,A:C,3,0),"")</f>
        <v/>
      </c>
    </row>
    <row r="964" spans="1:7" x14ac:dyDescent="0.25">
      <c r="A964">
        <f>Sheet1!A984</f>
        <v>224</v>
      </c>
      <c r="B964" t="str">
        <f>IF(LEN(Sheet1!C981)=12, TRIM(RIGHT(Sheet1!C981,6)),B963)</f>
        <v>640205</v>
      </c>
      <c r="C964" t="str">
        <f>IF(Sheet1!Q983="",IF(Sheet1!R983="", "",Sheet1!R983),Sheet1!Q983)</f>
        <v>08:00</v>
      </c>
      <c r="D964" t="str">
        <f t="shared" si="46"/>
        <v/>
      </c>
      <c r="E964" t="str">
        <f t="shared" si="45"/>
        <v/>
      </c>
      <c r="F964" s="7" t="str">
        <f>IFERROR(VLOOKUP(D964,Sheet1!A:U,3,0),"")</f>
        <v/>
      </c>
      <c r="G964" s="23" t="str">
        <f t="shared" si="47"/>
        <v/>
      </c>
    </row>
    <row r="965" spans="1:7" x14ac:dyDescent="0.25">
      <c r="A965">
        <f>Sheet1!A985</f>
        <v>224</v>
      </c>
      <c r="B965" t="str">
        <f>IF(LEN(Sheet1!C982)=12, TRIM(RIGHT(Sheet1!C982,6)),B964)</f>
        <v>640205</v>
      </c>
      <c r="C965" t="str">
        <f>IF(Sheet1!Q984="",IF(Sheet1!R984="", "",Sheet1!R984),Sheet1!Q984)</f>
        <v/>
      </c>
      <c r="D965" t="str">
        <f t="shared" si="46"/>
        <v/>
      </c>
      <c r="E965" t="str">
        <f t="shared" si="45"/>
        <v/>
      </c>
      <c r="F965" s="7" t="str">
        <f>IFERROR(VLOOKUP(D965,Sheet1!A:U,3,0),"")</f>
        <v/>
      </c>
      <c r="G965" s="23" t="str">
        <f t="shared" si="47"/>
        <v/>
      </c>
    </row>
    <row r="966" spans="1:7" x14ac:dyDescent="0.25">
      <c r="A966">
        <f>Sheet1!A986</f>
        <v>224</v>
      </c>
      <c r="B966" t="str">
        <f>IF(LEN(Sheet1!C983)=12, TRIM(RIGHT(Sheet1!C983,6)),B965)</f>
        <v>640205</v>
      </c>
      <c r="C966" t="str">
        <f>IF(Sheet1!Q985="",IF(Sheet1!R985="", "",Sheet1!R985),Sheet1!Q985)</f>
        <v/>
      </c>
      <c r="D966" t="str">
        <f t="shared" si="46"/>
        <v/>
      </c>
      <c r="E966" t="str">
        <f t="shared" si="45"/>
        <v/>
      </c>
      <c r="F966" s="7" t="str">
        <f>IFERROR(VLOOKUP(D966,Sheet1!A:U,3,0),"")</f>
        <v/>
      </c>
      <c r="G966" s="23" t="str">
        <f t="shared" si="47"/>
        <v/>
      </c>
    </row>
    <row r="967" spans="1:7" x14ac:dyDescent="0.25">
      <c r="A967">
        <f>Sheet1!A987</f>
        <v>224</v>
      </c>
      <c r="B967" t="str">
        <f>IF(LEN(Sheet1!C984)=12, TRIM(RIGHT(Sheet1!C984,6)),B966)</f>
        <v>640205</v>
      </c>
      <c r="C967" t="str">
        <f>IF(Sheet1!Q986="",IF(Sheet1!R986="", "",Sheet1!R986),Sheet1!Q986)</f>
        <v/>
      </c>
      <c r="D967" t="str">
        <f t="shared" si="46"/>
        <v/>
      </c>
      <c r="E967" t="str">
        <f t="shared" si="45"/>
        <v/>
      </c>
      <c r="F967" s="7" t="str">
        <f>IFERROR(VLOOKUP(D967,Sheet1!A:U,3,0),"")</f>
        <v/>
      </c>
      <c r="G967" s="23" t="str">
        <f t="shared" si="47"/>
        <v/>
      </c>
    </row>
    <row r="968" spans="1:7" x14ac:dyDescent="0.25">
      <c r="A968">
        <f>Sheet1!A988</f>
        <v>225</v>
      </c>
      <c r="B968" t="str">
        <f>IF(LEN(Sheet1!C985)=12, TRIM(RIGHT(Sheet1!C985,6)),B967)</f>
        <v>640205</v>
      </c>
      <c r="C968" t="str">
        <f>IF(Sheet1!Q987="",IF(Sheet1!R987="", "",Sheet1!R987),Sheet1!Q987)</f>
        <v>08:00</v>
      </c>
      <c r="D968" t="str">
        <f t="shared" si="46"/>
        <v/>
      </c>
      <c r="E968" t="str">
        <f t="shared" si="45"/>
        <v/>
      </c>
      <c r="F968" s="7" t="str">
        <f>IFERROR(VLOOKUP(D968,Sheet1!A:U,3,0),"")</f>
        <v/>
      </c>
      <c r="G968" s="23" t="str">
        <f t="shared" si="47"/>
        <v/>
      </c>
    </row>
    <row r="969" spans="1:7" x14ac:dyDescent="0.25">
      <c r="A969">
        <f>Sheet1!A989</f>
        <v>225</v>
      </c>
      <c r="B969" t="str">
        <f>IF(LEN(Sheet1!C986)=12, TRIM(RIGHT(Sheet1!C986,6)),B968)</f>
        <v>640205</v>
      </c>
      <c r="C969" t="str">
        <f>IF(Sheet1!Q988="",IF(Sheet1!R988="", "",Sheet1!R988),Sheet1!Q988)</f>
        <v/>
      </c>
      <c r="D969" t="str">
        <f t="shared" si="46"/>
        <v/>
      </c>
      <c r="E969" t="str">
        <f t="shared" si="45"/>
        <v/>
      </c>
      <c r="F969" s="7" t="str">
        <f>IFERROR(VLOOKUP(D969,Sheet1!A:U,3,0),"")</f>
        <v/>
      </c>
      <c r="G969" s="23" t="str">
        <f t="shared" si="47"/>
        <v/>
      </c>
    </row>
    <row r="970" spans="1:7" x14ac:dyDescent="0.25">
      <c r="A970">
        <f>Sheet1!A990</f>
        <v>225</v>
      </c>
      <c r="B970" t="str">
        <f>IF(LEN(Sheet1!C987)=12, TRIM(RIGHT(Sheet1!C987,6)),B969)</f>
        <v>640205</v>
      </c>
      <c r="C970" t="str">
        <f>IF(Sheet1!Q989="",IF(Sheet1!R989="", "",Sheet1!R989),Sheet1!Q989)</f>
        <v/>
      </c>
      <c r="D970" t="str">
        <f t="shared" si="46"/>
        <v/>
      </c>
      <c r="E970" t="str">
        <f t="shared" si="45"/>
        <v/>
      </c>
      <c r="F970" s="7" t="str">
        <f>IFERROR(VLOOKUP(D970,Sheet1!A:U,3,0),"")</f>
        <v/>
      </c>
      <c r="G970" s="23" t="str">
        <f t="shared" si="47"/>
        <v/>
      </c>
    </row>
    <row r="971" spans="1:7" x14ac:dyDescent="0.25">
      <c r="A971">
        <f>Sheet1!A991</f>
        <v>225</v>
      </c>
      <c r="B971" t="str">
        <f>IF(LEN(Sheet1!C988)=12, TRIM(RIGHT(Sheet1!C988,6)),B970)</f>
        <v>640205</v>
      </c>
      <c r="C971" t="str">
        <f>IF(Sheet1!Q990="",IF(Sheet1!R990="", "",Sheet1!R990),Sheet1!Q990)</f>
        <v/>
      </c>
      <c r="D971" t="str">
        <f t="shared" si="46"/>
        <v/>
      </c>
      <c r="E971" t="str">
        <f t="shared" si="45"/>
        <v/>
      </c>
      <c r="F971" s="7" t="str">
        <f>IFERROR(VLOOKUP(D971,Sheet1!A:U,3,0),"")</f>
        <v/>
      </c>
      <c r="G971" s="23" t="str">
        <f t="shared" si="47"/>
        <v/>
      </c>
    </row>
    <row r="972" spans="1:7" x14ac:dyDescent="0.25">
      <c r="A972">
        <f>Sheet1!A992</f>
        <v>225</v>
      </c>
      <c r="B972" t="str">
        <f>IF(LEN(Sheet1!C989)=12, TRIM(RIGHT(Sheet1!C989,6)),B971)</f>
        <v>640205</v>
      </c>
      <c r="C972" t="str">
        <f>IF(Sheet1!Q991="",IF(Sheet1!R991="", "",Sheet1!R991),Sheet1!Q991)</f>
        <v>88:00</v>
      </c>
      <c r="D972" t="str">
        <f t="shared" si="46"/>
        <v/>
      </c>
      <c r="E972" t="str">
        <f t="shared" si="45"/>
        <v/>
      </c>
      <c r="F972" s="7" t="str">
        <f>IFERROR(VLOOKUP(D972,Sheet1!A:U,3,0),"")</f>
        <v/>
      </c>
      <c r="G972" s="23" t="str">
        <f t="shared" si="47"/>
        <v/>
      </c>
    </row>
    <row r="973" spans="1:7" x14ac:dyDescent="0.25">
      <c r="A973">
        <f>Sheet1!A993</f>
        <v>225</v>
      </c>
      <c r="B973" t="str">
        <f>IF(LEN(Sheet1!C990)=12, TRIM(RIGHT(Sheet1!C990,6)),B972)</f>
        <v>640205</v>
      </c>
      <c r="C973" t="str">
        <f>IF(Sheet1!Q992="",IF(Sheet1!R992="", "",Sheet1!R992),Sheet1!Q992)</f>
        <v/>
      </c>
      <c r="D973" t="str">
        <f t="shared" si="46"/>
        <v/>
      </c>
      <c r="E973" t="str">
        <f t="shared" si="45"/>
        <v/>
      </c>
      <c r="F973" s="7" t="str">
        <f>IFERROR(VLOOKUP(D973,Sheet1!A:U,3,0),"")</f>
        <v/>
      </c>
      <c r="G973" s="23" t="str">
        <f t="shared" si="47"/>
        <v/>
      </c>
    </row>
    <row r="974" spans="1:7" x14ac:dyDescent="0.25">
      <c r="A974">
        <f>Sheet1!A994</f>
        <v>225</v>
      </c>
      <c r="B974" t="str">
        <f>IF(LEN(Sheet1!C991)=12, TRIM(RIGHT(Sheet1!C991,6)),B973)</f>
        <v>640205</v>
      </c>
      <c r="C974" t="str">
        <f>IF(Sheet1!Q993="",IF(Sheet1!R993="", "",Sheet1!R993),Sheet1!Q993)</f>
        <v/>
      </c>
      <c r="D974" t="str">
        <f t="shared" si="46"/>
        <v/>
      </c>
      <c r="E974" t="str">
        <f t="shared" si="45"/>
        <v/>
      </c>
      <c r="F974" s="7" t="str">
        <f>IFERROR(VLOOKUP(D974,Sheet1!A:U,3,0),"")</f>
        <v/>
      </c>
      <c r="G974" s="23" t="str">
        <f t="shared" si="47"/>
        <v/>
      </c>
    </row>
    <row r="975" spans="1:7" x14ac:dyDescent="0.25">
      <c r="A975">
        <f>Sheet1!A995</f>
        <v>225</v>
      </c>
      <c r="B975" t="str">
        <f>IF(LEN(Sheet1!C992)=12, TRIM(RIGHT(Sheet1!C992,6)),B974)</f>
        <v>640205</v>
      </c>
      <c r="C975" t="str">
        <f>IF(Sheet1!Q994="",IF(Sheet1!R994="", "",Sheet1!R994),Sheet1!Q994)</f>
        <v/>
      </c>
      <c r="D975" t="str">
        <f t="shared" si="46"/>
        <v/>
      </c>
      <c r="E975" t="str">
        <f t="shared" si="45"/>
        <v/>
      </c>
      <c r="F975" s="7" t="str">
        <f>IFERROR(VLOOKUP(D975,Sheet1!A:U,3,0),"")</f>
        <v/>
      </c>
      <c r="G975" s="23" t="str">
        <f t="shared" si="47"/>
        <v/>
      </c>
    </row>
    <row r="976" spans="1:7" x14ac:dyDescent="0.25">
      <c r="A976">
        <f>Sheet1!A996</f>
        <v>225</v>
      </c>
      <c r="B976" t="str">
        <f>IF(LEN(Sheet1!C993)=12, TRIM(RIGHT(Sheet1!C993,6)),B975)</f>
        <v>640205</v>
      </c>
      <c r="C976" t="str">
        <f>IF(Sheet1!Q995="",IF(Sheet1!R995="", "",Sheet1!R995),Sheet1!Q995)</f>
        <v/>
      </c>
      <c r="D976" t="str">
        <f t="shared" si="46"/>
        <v/>
      </c>
      <c r="E976" t="str">
        <f t="shared" si="45"/>
        <v/>
      </c>
      <c r="F976" s="7" t="str">
        <f>IFERROR(VLOOKUP(D976,Sheet1!A:U,3,0),"")</f>
        <v/>
      </c>
      <c r="G976" s="23" t="str">
        <f t="shared" si="47"/>
        <v/>
      </c>
    </row>
    <row r="977" spans="1:7" x14ac:dyDescent="0.25">
      <c r="A977">
        <f>Sheet1!A997</f>
        <v>226</v>
      </c>
      <c r="B977" t="str">
        <f>IF(LEN(Sheet1!C994)=12, TRIM(RIGHT(Sheet1!C994,6)),B976)</f>
        <v>640206</v>
      </c>
      <c r="C977" t="str">
        <f>IF(Sheet1!Q996="",IF(Sheet1!R996="", "",Sheet1!R996),Sheet1!Q996)</f>
        <v>00:00</v>
      </c>
      <c r="D977" t="str">
        <f t="shared" si="46"/>
        <v/>
      </c>
      <c r="E977" t="str">
        <f t="shared" si="45"/>
        <v/>
      </c>
      <c r="F977" s="7" t="str">
        <f>IFERROR(VLOOKUP(D977,Sheet1!A:U,3,0),"")</f>
        <v/>
      </c>
      <c r="G977" s="23" t="str">
        <f t="shared" si="47"/>
        <v/>
      </c>
    </row>
    <row r="978" spans="1:7" x14ac:dyDescent="0.25">
      <c r="A978">
        <f>Sheet1!A998</f>
        <v>226</v>
      </c>
      <c r="B978" t="str">
        <f>IF(LEN(Sheet1!C995)=12, TRIM(RIGHT(Sheet1!C995,6)),B977)</f>
        <v>640206</v>
      </c>
      <c r="C978" t="str">
        <f>IF(Sheet1!Q997="",IF(Sheet1!R997="", "",Sheet1!R997),Sheet1!Q997)</f>
        <v/>
      </c>
      <c r="D978" t="str">
        <f t="shared" si="46"/>
        <v/>
      </c>
      <c r="E978" t="str">
        <f t="shared" si="45"/>
        <v/>
      </c>
      <c r="F978" s="7" t="str">
        <f>IFERROR(VLOOKUP(D978,Sheet1!A:U,3,0),"")</f>
        <v/>
      </c>
      <c r="G978" s="23" t="str">
        <f t="shared" si="47"/>
        <v/>
      </c>
    </row>
    <row r="979" spans="1:7" x14ac:dyDescent="0.25">
      <c r="A979">
        <f>Sheet1!A999</f>
        <v>226</v>
      </c>
      <c r="B979" t="str">
        <f>IF(LEN(Sheet1!C996)=12, TRIM(RIGHT(Sheet1!C996,6)),B978)</f>
        <v>640206</v>
      </c>
      <c r="C979" t="str">
        <f>IF(Sheet1!Q998="",IF(Sheet1!R998="", "",Sheet1!R998),Sheet1!Q998)</f>
        <v/>
      </c>
      <c r="D979" t="str">
        <f t="shared" si="46"/>
        <v/>
      </c>
      <c r="E979" t="str">
        <f t="shared" si="45"/>
        <v/>
      </c>
      <c r="F979" s="7" t="str">
        <f>IFERROR(VLOOKUP(D979,Sheet1!A:U,3,0),"")</f>
        <v/>
      </c>
      <c r="G979" s="23" t="str">
        <f t="shared" si="47"/>
        <v/>
      </c>
    </row>
    <row r="980" spans="1:7" x14ac:dyDescent="0.25">
      <c r="A980">
        <f>Sheet1!A1000</f>
        <v>226</v>
      </c>
      <c r="B980" t="str">
        <f>IF(LEN(Sheet1!C997)=12, TRIM(RIGHT(Sheet1!C997,6)),B979)</f>
        <v>640206</v>
      </c>
      <c r="C980" t="str">
        <f>IF(Sheet1!Q999="",IF(Sheet1!R999="", "",Sheet1!R999),Sheet1!Q999)</f>
        <v/>
      </c>
      <c r="D980" t="str">
        <f t="shared" si="46"/>
        <v/>
      </c>
      <c r="E980" t="str">
        <f t="shared" si="45"/>
        <v/>
      </c>
      <c r="F980" s="7" t="str">
        <f>IFERROR(VLOOKUP(D980,Sheet1!A:U,3,0),"")</f>
        <v/>
      </c>
      <c r="G980" s="23" t="str">
        <f t="shared" si="47"/>
        <v/>
      </c>
    </row>
    <row r="981" spans="1:7" x14ac:dyDescent="0.25">
      <c r="A981">
        <f>Sheet1!A1001</f>
        <v>227</v>
      </c>
      <c r="B981" t="str">
        <f>IF(LEN(Sheet1!C998)=12, TRIM(RIGHT(Sheet1!C998,6)),B980)</f>
        <v>640206</v>
      </c>
      <c r="C981" t="str">
        <f>IF(Sheet1!Q1000="",IF(Sheet1!R1000="", "",Sheet1!R1000),Sheet1!Q1000)</f>
        <v>00:00</v>
      </c>
      <c r="D981" t="str">
        <f t="shared" si="46"/>
        <v/>
      </c>
      <c r="E981" t="str">
        <f t="shared" si="45"/>
        <v/>
      </c>
      <c r="F981" s="7" t="str">
        <f>IFERROR(VLOOKUP(D981,Sheet1!A:U,3,0),"")</f>
        <v/>
      </c>
      <c r="G981" s="23" t="str">
        <f t="shared" si="47"/>
        <v/>
      </c>
    </row>
    <row r="982" spans="1:7" x14ac:dyDescent="0.25">
      <c r="A982">
        <f>Sheet1!A1002</f>
        <v>227</v>
      </c>
      <c r="B982" t="str">
        <f>IF(LEN(Sheet1!C999)=12, TRIM(RIGHT(Sheet1!C999,6)),B981)</f>
        <v>640206</v>
      </c>
      <c r="C982" t="str">
        <f>IF(Sheet1!Q1001="",IF(Sheet1!R1001="", "",Sheet1!R1001),Sheet1!Q1001)</f>
        <v/>
      </c>
      <c r="D982" t="str">
        <f t="shared" si="46"/>
        <v/>
      </c>
      <c r="E982" t="str">
        <f t="shared" si="45"/>
        <v/>
      </c>
      <c r="F982" s="7" t="str">
        <f>IFERROR(VLOOKUP(D982,Sheet1!A:U,3,0),"")</f>
        <v/>
      </c>
      <c r="G982" s="23" t="str">
        <f t="shared" si="47"/>
        <v/>
      </c>
    </row>
    <row r="983" spans="1:7" x14ac:dyDescent="0.25">
      <c r="A983">
        <f>Sheet1!A1003</f>
        <v>227</v>
      </c>
      <c r="B983" t="str">
        <f>IF(LEN(Sheet1!C1000)=12, TRIM(RIGHT(Sheet1!C1000,6)),B982)</f>
        <v>640206</v>
      </c>
      <c r="C983" t="str">
        <f>IF(Sheet1!Q1002="",IF(Sheet1!R1002="", "",Sheet1!R1002),Sheet1!Q1002)</f>
        <v/>
      </c>
      <c r="D983" t="str">
        <f t="shared" si="46"/>
        <v/>
      </c>
      <c r="E983" t="str">
        <f t="shared" si="45"/>
        <v/>
      </c>
      <c r="F983" s="7" t="str">
        <f>IFERROR(VLOOKUP(D983,Sheet1!A:U,3,0),"")</f>
        <v/>
      </c>
      <c r="G983" s="23" t="str">
        <f t="shared" si="47"/>
        <v/>
      </c>
    </row>
    <row r="984" spans="1:7" x14ac:dyDescent="0.25">
      <c r="A984">
        <f>Sheet1!A1004</f>
        <v>227</v>
      </c>
      <c r="B984" t="str">
        <f>IF(LEN(Sheet1!C1001)=12, TRIM(RIGHT(Sheet1!C1001,6)),B983)</f>
        <v>640206</v>
      </c>
      <c r="C984" t="str">
        <f>IF(Sheet1!Q1003="",IF(Sheet1!R1003="", "",Sheet1!R1003),Sheet1!Q1003)</f>
        <v/>
      </c>
      <c r="D984" t="str">
        <f t="shared" si="46"/>
        <v/>
      </c>
      <c r="E984" t="str">
        <f t="shared" si="45"/>
        <v/>
      </c>
      <c r="F984" s="7" t="str">
        <f>IFERROR(VLOOKUP(D984,Sheet1!A:U,3,0),"")</f>
        <v/>
      </c>
      <c r="G984" s="23" t="str">
        <f t="shared" si="47"/>
        <v/>
      </c>
    </row>
    <row r="985" spans="1:7" x14ac:dyDescent="0.25">
      <c r="A985">
        <f>Sheet1!A1005</f>
        <v>228</v>
      </c>
      <c r="B985" t="str">
        <f>IF(LEN(Sheet1!C1002)=12, TRIM(RIGHT(Sheet1!C1002,6)),B984)</f>
        <v>640206</v>
      </c>
      <c r="C985" t="str">
        <f>IF(Sheet1!Q1004="",IF(Sheet1!R1004="", "",Sheet1!R1004),Sheet1!Q1004)</f>
        <v>00:00</v>
      </c>
      <c r="D985" t="str">
        <f t="shared" si="46"/>
        <v/>
      </c>
      <c r="E985" t="str">
        <f t="shared" si="45"/>
        <v/>
      </c>
      <c r="F985" s="7" t="str">
        <f>IFERROR(VLOOKUP(D985,Sheet1!A:U,3,0),"")</f>
        <v/>
      </c>
      <c r="G985" s="23" t="str">
        <f t="shared" si="47"/>
        <v/>
      </c>
    </row>
    <row r="986" spans="1:7" x14ac:dyDescent="0.25">
      <c r="A986">
        <f>Sheet1!A1006</f>
        <v>228</v>
      </c>
      <c r="B986" t="str">
        <f>IF(LEN(Sheet1!C1003)=12, TRIM(RIGHT(Sheet1!C1003,6)),B985)</f>
        <v>640206</v>
      </c>
      <c r="C986" t="str">
        <f>IF(Sheet1!Q1005="",IF(Sheet1!R1005="", "",Sheet1!R1005),Sheet1!Q1005)</f>
        <v/>
      </c>
      <c r="D986" t="str">
        <f t="shared" si="46"/>
        <v/>
      </c>
      <c r="E986" t="str">
        <f t="shared" si="45"/>
        <v/>
      </c>
      <c r="F986" s="7" t="str">
        <f>IFERROR(VLOOKUP(D986,Sheet1!A:U,3,0),"")</f>
        <v/>
      </c>
      <c r="G986" s="23" t="str">
        <f t="shared" si="47"/>
        <v/>
      </c>
    </row>
    <row r="987" spans="1:7" x14ac:dyDescent="0.25">
      <c r="A987">
        <f>Sheet1!A1007</f>
        <v>228</v>
      </c>
      <c r="B987" t="str">
        <f>IF(LEN(Sheet1!C1004)=12, TRIM(RIGHT(Sheet1!C1004,6)),B986)</f>
        <v>640206</v>
      </c>
      <c r="C987" t="str">
        <f>IF(Sheet1!Q1006="",IF(Sheet1!R1006="", "",Sheet1!R1006),Sheet1!Q1006)</f>
        <v/>
      </c>
      <c r="D987" t="str">
        <f t="shared" si="46"/>
        <v/>
      </c>
      <c r="E987" t="str">
        <f t="shared" si="45"/>
        <v/>
      </c>
      <c r="F987" s="7" t="str">
        <f>IFERROR(VLOOKUP(D987,Sheet1!A:U,3,0),"")</f>
        <v/>
      </c>
      <c r="G987" s="23" t="str">
        <f t="shared" si="47"/>
        <v/>
      </c>
    </row>
    <row r="988" spans="1:7" x14ac:dyDescent="0.25">
      <c r="A988">
        <f>Sheet1!A1008</f>
        <v>228</v>
      </c>
      <c r="B988" t="str">
        <f>IF(LEN(Sheet1!C1005)=12, TRIM(RIGHT(Sheet1!C1005,6)),B987)</f>
        <v>640206</v>
      </c>
      <c r="C988" t="str">
        <f>IF(Sheet1!Q1007="",IF(Sheet1!R1007="", "",Sheet1!R1007),Sheet1!Q1007)</f>
        <v/>
      </c>
      <c r="D988" t="str">
        <f t="shared" si="46"/>
        <v/>
      </c>
      <c r="E988" t="str">
        <f t="shared" si="45"/>
        <v/>
      </c>
      <c r="F988" s="7" t="str">
        <f>IFERROR(VLOOKUP(D988,Sheet1!A:U,3,0),"")</f>
        <v/>
      </c>
      <c r="G988" s="23" t="str">
        <f t="shared" si="47"/>
        <v/>
      </c>
    </row>
    <row r="989" spans="1:7" x14ac:dyDescent="0.25">
      <c r="A989">
        <f>Sheet1!A1009</f>
        <v>229</v>
      </c>
      <c r="B989" t="str">
        <f>IF(LEN(Sheet1!C1006)=12, TRIM(RIGHT(Sheet1!C1006,6)),B988)</f>
        <v>640206</v>
      </c>
      <c r="C989" t="str">
        <f>IF(Sheet1!Q1008="",IF(Sheet1!R1008="", "",Sheet1!R1008),Sheet1!Q1008)</f>
        <v>08:00</v>
      </c>
      <c r="D989" t="str">
        <f t="shared" si="46"/>
        <v/>
      </c>
      <c r="E989" t="str">
        <f t="shared" si="45"/>
        <v/>
      </c>
      <c r="F989" s="7" t="str">
        <f>IFERROR(VLOOKUP(D989,Sheet1!A:U,3,0),"")</f>
        <v/>
      </c>
      <c r="G989" s="23" t="str">
        <f t="shared" si="47"/>
        <v/>
      </c>
    </row>
    <row r="990" spans="1:7" x14ac:dyDescent="0.25">
      <c r="A990">
        <f>Sheet1!A1010</f>
        <v>229</v>
      </c>
      <c r="B990" t="str">
        <f>IF(LEN(Sheet1!C1007)=12, TRIM(RIGHT(Sheet1!C1007,6)),B989)</f>
        <v>640206</v>
      </c>
      <c r="C990" t="str">
        <f>IF(Sheet1!Q1009="",IF(Sheet1!R1009="", "",Sheet1!R1009),Sheet1!Q1009)</f>
        <v/>
      </c>
      <c r="D990" t="str">
        <f t="shared" si="46"/>
        <v/>
      </c>
      <c r="E990" t="str">
        <f t="shared" si="45"/>
        <v/>
      </c>
      <c r="F990" s="7" t="str">
        <f>IFERROR(VLOOKUP(D990,Sheet1!A:U,3,0),"")</f>
        <v/>
      </c>
      <c r="G990" s="23" t="str">
        <f t="shared" si="47"/>
        <v/>
      </c>
    </row>
    <row r="991" spans="1:7" x14ac:dyDescent="0.25">
      <c r="A991">
        <f>Sheet1!A1011</f>
        <v>229</v>
      </c>
      <c r="B991" t="str">
        <f>IF(LEN(Sheet1!C1008)=12, TRIM(RIGHT(Sheet1!C1008,6)),B990)</f>
        <v>640206</v>
      </c>
      <c r="C991" t="str">
        <f>IF(Sheet1!Q1010="",IF(Sheet1!R1010="", "",Sheet1!R1010),Sheet1!Q1010)</f>
        <v/>
      </c>
      <c r="D991" t="str">
        <f t="shared" si="46"/>
        <v/>
      </c>
      <c r="E991" t="str">
        <f t="shared" si="45"/>
        <v/>
      </c>
      <c r="F991" s="7" t="str">
        <f>IFERROR(VLOOKUP(D991,Sheet1!A:U,3,0),"")</f>
        <v/>
      </c>
      <c r="G991" s="23" t="str">
        <f t="shared" si="47"/>
        <v/>
      </c>
    </row>
    <row r="992" spans="1:7" x14ac:dyDescent="0.25">
      <c r="A992">
        <f>Sheet1!A1012</f>
        <v>229</v>
      </c>
      <c r="B992" t="str">
        <f>IF(LEN(Sheet1!C1009)=12, TRIM(RIGHT(Sheet1!C1009,6)),B991)</f>
        <v>640206</v>
      </c>
      <c r="C992" t="str">
        <f>IF(Sheet1!Q1011="",IF(Sheet1!R1011="", "",Sheet1!R1011),Sheet1!Q1011)</f>
        <v/>
      </c>
      <c r="D992" t="str">
        <f t="shared" si="46"/>
        <v/>
      </c>
      <c r="E992" t="str">
        <f t="shared" si="45"/>
        <v/>
      </c>
      <c r="F992" s="7" t="str">
        <f>IFERROR(VLOOKUP(D992,Sheet1!A:U,3,0),"")</f>
        <v/>
      </c>
      <c r="G992" s="23" t="str">
        <f t="shared" si="47"/>
        <v/>
      </c>
    </row>
    <row r="993" spans="1:7" x14ac:dyDescent="0.25">
      <c r="A993">
        <f>Sheet1!A1013</f>
        <v>230</v>
      </c>
      <c r="B993" t="str">
        <f>IF(LEN(Sheet1!C1010)=12, TRIM(RIGHT(Sheet1!C1010,6)),B992)</f>
        <v>640206</v>
      </c>
      <c r="C993" t="str">
        <f>IF(Sheet1!Q1012="",IF(Sheet1!R1012="", "",Sheet1!R1012),Sheet1!Q1012)</f>
        <v>08:00</v>
      </c>
      <c r="D993" t="str">
        <f t="shared" si="46"/>
        <v/>
      </c>
      <c r="E993" t="str">
        <f t="shared" si="45"/>
        <v/>
      </c>
      <c r="F993" s="7" t="str">
        <f>IFERROR(VLOOKUP(D993,Sheet1!A:U,3,0),"")</f>
        <v/>
      </c>
      <c r="G993" s="23" t="str">
        <f t="shared" si="47"/>
        <v/>
      </c>
    </row>
    <row r="994" spans="1:7" x14ac:dyDescent="0.25">
      <c r="A994">
        <f>Sheet1!A1014</f>
        <v>230</v>
      </c>
      <c r="B994" t="str">
        <f>IF(LEN(Sheet1!C1011)=12, TRIM(RIGHT(Sheet1!C1011,6)),B993)</f>
        <v>640206</v>
      </c>
      <c r="C994" t="str">
        <f>IF(Sheet1!Q1013="",IF(Sheet1!R1013="", "",Sheet1!R1013),Sheet1!Q1013)</f>
        <v/>
      </c>
      <c r="D994" t="str">
        <f t="shared" si="46"/>
        <v/>
      </c>
      <c r="E994" t="str">
        <f t="shared" si="45"/>
        <v/>
      </c>
      <c r="F994" s="7" t="str">
        <f>IFERROR(VLOOKUP(D994,Sheet1!A:U,3,0),"")</f>
        <v/>
      </c>
      <c r="G994" s="23" t="str">
        <f t="shared" si="47"/>
        <v/>
      </c>
    </row>
    <row r="995" spans="1:7" x14ac:dyDescent="0.25">
      <c r="A995">
        <f>Sheet1!A1015</f>
        <v>230</v>
      </c>
      <c r="B995" t="str">
        <f>IF(LEN(Sheet1!C1012)=12, TRIM(RIGHT(Sheet1!C1012,6)),B994)</f>
        <v>640206</v>
      </c>
      <c r="C995" t="str">
        <f>IF(Sheet1!Q1014="",IF(Sheet1!R1014="", "",Sheet1!R1014),Sheet1!Q1014)</f>
        <v/>
      </c>
      <c r="D995" t="str">
        <f t="shared" si="46"/>
        <v/>
      </c>
      <c r="E995" t="str">
        <f t="shared" si="45"/>
        <v/>
      </c>
      <c r="F995" s="7" t="str">
        <f>IFERROR(VLOOKUP(D995,Sheet1!A:U,3,0),"")</f>
        <v/>
      </c>
      <c r="G995" s="23" t="str">
        <f t="shared" si="47"/>
        <v/>
      </c>
    </row>
    <row r="996" spans="1:7" x14ac:dyDescent="0.25">
      <c r="A996">
        <f>Sheet1!A1016</f>
        <v>230</v>
      </c>
      <c r="B996" t="str">
        <f>IF(LEN(Sheet1!C1013)=12, TRIM(RIGHT(Sheet1!C1013,6)),B995)</f>
        <v>640206</v>
      </c>
      <c r="C996" t="str">
        <f>IF(Sheet1!Q1015="",IF(Sheet1!R1015="", "",Sheet1!R1015),Sheet1!Q1015)</f>
        <v/>
      </c>
      <c r="D996" t="str">
        <f t="shared" si="46"/>
        <v/>
      </c>
      <c r="E996" t="str">
        <f t="shared" si="45"/>
        <v/>
      </c>
      <c r="F996" s="7" t="str">
        <f>IFERROR(VLOOKUP(D996,Sheet1!A:U,3,0),"")</f>
        <v/>
      </c>
      <c r="G996" s="23" t="str">
        <f t="shared" si="47"/>
        <v/>
      </c>
    </row>
    <row r="997" spans="1:7" x14ac:dyDescent="0.25">
      <c r="A997">
        <f>Sheet1!A1017</f>
        <v>231</v>
      </c>
      <c r="B997" t="str">
        <f>IF(LEN(Sheet1!C1014)=12, TRIM(RIGHT(Sheet1!C1014,6)),B996)</f>
        <v>640206</v>
      </c>
      <c r="C997" t="str">
        <f>IF(Sheet1!Q1016="",IF(Sheet1!R1016="", "",Sheet1!R1016),Sheet1!Q1016)</f>
        <v>08:00</v>
      </c>
      <c r="D997" t="str">
        <f t="shared" si="46"/>
        <v/>
      </c>
      <c r="E997" t="str">
        <f t="shared" si="45"/>
        <v/>
      </c>
      <c r="F997" s="7" t="str">
        <f>IFERROR(VLOOKUP(D997,Sheet1!A:U,3,0),"")</f>
        <v/>
      </c>
      <c r="G997" s="23" t="str">
        <f t="shared" si="47"/>
        <v/>
      </c>
    </row>
    <row r="998" spans="1:7" x14ac:dyDescent="0.25">
      <c r="A998">
        <f>Sheet1!A1018</f>
        <v>231</v>
      </c>
      <c r="B998" t="str">
        <f>IF(LEN(Sheet1!C1015)=12, TRIM(RIGHT(Sheet1!C1015,6)),B997)</f>
        <v>640206</v>
      </c>
      <c r="C998" t="str">
        <f>IF(Sheet1!Q1017="",IF(Sheet1!R1017="", "",Sheet1!R1017),Sheet1!Q1017)</f>
        <v/>
      </c>
      <c r="D998" t="str">
        <f t="shared" si="46"/>
        <v/>
      </c>
      <c r="E998" t="str">
        <f t="shared" si="45"/>
        <v/>
      </c>
      <c r="F998" s="7" t="str">
        <f>IFERROR(VLOOKUP(D998,Sheet1!A:U,3,0),"")</f>
        <v/>
      </c>
      <c r="G998" s="23" t="str">
        <f t="shared" si="47"/>
        <v/>
      </c>
    </row>
    <row r="999" spans="1:7" x14ac:dyDescent="0.25">
      <c r="A999">
        <f>Sheet1!A1019</f>
        <v>231</v>
      </c>
      <c r="B999" t="str">
        <f>IF(LEN(Sheet1!C1016)=12, TRIM(RIGHT(Sheet1!C1016,6)),B998)</f>
        <v>640206</v>
      </c>
      <c r="C999" t="str">
        <f>IF(Sheet1!Q1018="",IF(Sheet1!R1018="", "",Sheet1!R1018),Sheet1!Q1018)</f>
        <v/>
      </c>
      <c r="D999" t="str">
        <f t="shared" si="46"/>
        <v/>
      </c>
      <c r="E999" t="str">
        <f t="shared" si="45"/>
        <v/>
      </c>
      <c r="F999" s="7" t="str">
        <f>IFERROR(VLOOKUP(D999,Sheet1!A:U,3,0),"")</f>
        <v/>
      </c>
      <c r="G999" s="23" t="str">
        <f t="shared" si="47"/>
        <v/>
      </c>
    </row>
    <row r="1000" spans="1:7" x14ac:dyDescent="0.25">
      <c r="A1000">
        <f>Sheet1!A1020</f>
        <v>231</v>
      </c>
      <c r="B1000" t="str">
        <f>IF(LEN(Sheet1!C1017)=12, TRIM(RIGHT(Sheet1!C1017,6)),B999)</f>
        <v>640206</v>
      </c>
      <c r="C1000" t="str">
        <f>IF(Sheet1!Q1019="",IF(Sheet1!R1019="", "",Sheet1!R1019),Sheet1!Q1019)</f>
        <v/>
      </c>
      <c r="D1000" t="str">
        <f t="shared" si="46"/>
        <v/>
      </c>
      <c r="E1000" t="str">
        <f t="shared" si="45"/>
        <v/>
      </c>
      <c r="F1000" s="7" t="str">
        <f>IFERROR(VLOOKUP(D1000,Sheet1!A:U,3,0),"")</f>
        <v/>
      </c>
      <c r="G1000" s="23" t="str">
        <f t="shared" si="47"/>
        <v/>
      </c>
    </row>
    <row r="1001" spans="1:7" x14ac:dyDescent="0.25">
      <c r="A1001">
        <f>Sheet1!A1021</f>
        <v>232</v>
      </c>
      <c r="B1001" t="str">
        <f>IF(LEN(Sheet1!C1018)=12, TRIM(RIGHT(Sheet1!C1018,6)),B1000)</f>
        <v>640206</v>
      </c>
      <c r="C1001" t="str">
        <f>IF(Sheet1!Q1020="",IF(Sheet1!R1020="", "",Sheet1!R1020),Sheet1!Q1020)</f>
        <v>08:00</v>
      </c>
      <c r="D1001" t="str">
        <f t="shared" si="46"/>
        <v/>
      </c>
      <c r="E1001" t="str">
        <f t="shared" si="45"/>
        <v/>
      </c>
      <c r="F1001" s="7" t="str">
        <f>IFERROR(VLOOKUP(D1001,Sheet1!A:U,3,0),"")</f>
        <v/>
      </c>
      <c r="G1001" s="23" t="str">
        <f t="shared" si="47"/>
        <v/>
      </c>
    </row>
    <row r="1002" spans="1:7" x14ac:dyDescent="0.25">
      <c r="A1002">
        <f>Sheet1!A1022</f>
        <v>232</v>
      </c>
      <c r="B1002" t="str">
        <f>IF(LEN(Sheet1!C1019)=12, TRIM(RIGHT(Sheet1!C1019,6)),B1001)</f>
        <v>640206</v>
      </c>
      <c r="C1002" t="str">
        <f>IF(Sheet1!Q1021="",IF(Sheet1!R1021="", "",Sheet1!R1021),Sheet1!Q1021)</f>
        <v/>
      </c>
      <c r="D1002" t="str">
        <f t="shared" si="46"/>
        <v/>
      </c>
      <c r="E1002" t="str">
        <f t="shared" si="45"/>
        <v/>
      </c>
      <c r="F1002" s="7" t="str">
        <f>IFERROR(VLOOKUP(D1002,Sheet1!A:U,3,0),"")</f>
        <v/>
      </c>
      <c r="G1002" s="23" t="str">
        <f t="shared" si="47"/>
        <v/>
      </c>
    </row>
    <row r="1003" spans="1:7" x14ac:dyDescent="0.25">
      <c r="A1003">
        <f>Sheet1!A1023</f>
        <v>232</v>
      </c>
      <c r="B1003" t="str">
        <f>IF(LEN(Sheet1!C1020)=12, TRIM(RIGHT(Sheet1!C1020,6)),B1002)</f>
        <v>640206</v>
      </c>
      <c r="C1003" t="str">
        <f>IF(Sheet1!Q1022="",IF(Sheet1!R1022="", "",Sheet1!R1022),Sheet1!Q1022)</f>
        <v/>
      </c>
      <c r="D1003" t="str">
        <f t="shared" si="46"/>
        <v/>
      </c>
      <c r="E1003" t="str">
        <f t="shared" si="45"/>
        <v/>
      </c>
      <c r="F1003" s="7" t="str">
        <f>IFERROR(VLOOKUP(D1003,Sheet1!A:U,3,0),"")</f>
        <v/>
      </c>
      <c r="G1003" s="23" t="str">
        <f t="shared" si="47"/>
        <v/>
      </c>
    </row>
    <row r="1004" spans="1:7" x14ac:dyDescent="0.25">
      <c r="A1004">
        <f>Sheet1!A1024</f>
        <v>232</v>
      </c>
      <c r="B1004" t="str">
        <f>IF(LEN(Sheet1!C1021)=12, TRIM(RIGHT(Sheet1!C1021,6)),B1003)</f>
        <v>640206</v>
      </c>
      <c r="C1004" t="str">
        <f>IF(Sheet1!Q1023="",IF(Sheet1!R1023="", "",Sheet1!R1023),Sheet1!Q1023)</f>
        <v/>
      </c>
      <c r="D1004" t="str">
        <f t="shared" si="46"/>
        <v/>
      </c>
      <c r="E1004" t="str">
        <f t="shared" si="45"/>
        <v/>
      </c>
      <c r="F1004" s="7" t="str">
        <f>IFERROR(VLOOKUP(D1004,Sheet1!A:U,3,0),"")</f>
        <v/>
      </c>
      <c r="G1004" s="23" t="str">
        <f t="shared" si="47"/>
        <v/>
      </c>
    </row>
    <row r="1005" spans="1:7" x14ac:dyDescent="0.25">
      <c r="A1005">
        <f>Sheet1!A1025</f>
        <v>233</v>
      </c>
      <c r="B1005" t="str">
        <f>IF(LEN(Sheet1!C1022)=12, TRIM(RIGHT(Sheet1!C1022,6)),B1004)</f>
        <v>640206</v>
      </c>
      <c r="C1005" t="str">
        <f>IF(Sheet1!Q1024="",IF(Sheet1!R1024="", "",Sheet1!R1024),Sheet1!Q1024)</f>
        <v>08:00</v>
      </c>
      <c r="D1005" t="str">
        <f t="shared" si="46"/>
        <v/>
      </c>
      <c r="E1005" t="str">
        <f t="shared" si="45"/>
        <v/>
      </c>
      <c r="F1005" s="7" t="str">
        <f>IFERROR(VLOOKUP(D1005,Sheet1!A:U,3,0),"")</f>
        <v/>
      </c>
      <c r="G1005" s="23" t="str">
        <f t="shared" si="47"/>
        <v/>
      </c>
    </row>
    <row r="1006" spans="1:7" x14ac:dyDescent="0.25">
      <c r="A1006">
        <f>Sheet1!A1026</f>
        <v>233</v>
      </c>
      <c r="B1006" t="str">
        <f>IF(LEN(Sheet1!C1023)=12, TRIM(RIGHT(Sheet1!C1023,6)),B1005)</f>
        <v>640206</v>
      </c>
      <c r="C1006" t="str">
        <f>IF(Sheet1!Q1025="",IF(Sheet1!R1025="", "",Sheet1!R1025),Sheet1!Q1025)</f>
        <v/>
      </c>
      <c r="D1006" t="str">
        <f t="shared" si="46"/>
        <v/>
      </c>
      <c r="E1006" t="str">
        <f t="shared" si="45"/>
        <v/>
      </c>
      <c r="F1006" s="7" t="str">
        <f>IFERROR(VLOOKUP(D1006,Sheet1!A:U,3,0),"")</f>
        <v/>
      </c>
      <c r="G1006" s="23" t="str">
        <f t="shared" si="47"/>
        <v/>
      </c>
    </row>
    <row r="1007" spans="1:7" x14ac:dyDescent="0.25">
      <c r="A1007">
        <f>Sheet1!A1027</f>
        <v>233</v>
      </c>
      <c r="B1007" t="str">
        <f>IF(LEN(Sheet1!C1024)=12, TRIM(RIGHT(Sheet1!C1024,6)),B1006)</f>
        <v>640206</v>
      </c>
      <c r="C1007" t="str">
        <f>IF(Sheet1!Q1026="",IF(Sheet1!R1026="", "",Sheet1!R1026),Sheet1!Q1026)</f>
        <v/>
      </c>
      <c r="D1007" t="str">
        <f t="shared" si="46"/>
        <v/>
      </c>
      <c r="E1007" t="str">
        <f t="shared" si="45"/>
        <v/>
      </c>
      <c r="F1007" s="7" t="str">
        <f>IFERROR(VLOOKUP(D1007,Sheet1!A:U,3,0),"")</f>
        <v/>
      </c>
      <c r="G1007" s="23" t="str">
        <f t="shared" si="47"/>
        <v/>
      </c>
    </row>
    <row r="1008" spans="1:7" x14ac:dyDescent="0.25">
      <c r="A1008">
        <f>Sheet1!A1028</f>
        <v>233</v>
      </c>
      <c r="B1008" t="str">
        <f>IF(LEN(Sheet1!C1025)=12, TRIM(RIGHT(Sheet1!C1025,6)),B1007)</f>
        <v>640206</v>
      </c>
      <c r="C1008" t="str">
        <f>IF(Sheet1!Q1027="",IF(Sheet1!R1027="", "",Sheet1!R1027),Sheet1!Q1027)</f>
        <v/>
      </c>
      <c r="D1008" t="str">
        <f t="shared" si="46"/>
        <v/>
      </c>
      <c r="E1008" t="str">
        <f t="shared" si="45"/>
        <v/>
      </c>
      <c r="F1008" s="7" t="str">
        <f>IFERROR(VLOOKUP(D1008,Sheet1!A:U,3,0),"")</f>
        <v/>
      </c>
      <c r="G1008" s="23" t="str">
        <f t="shared" si="47"/>
        <v/>
      </c>
    </row>
    <row r="1009" spans="1:7" x14ac:dyDescent="0.25">
      <c r="A1009">
        <f>Sheet1!A1029</f>
        <v>234</v>
      </c>
      <c r="B1009" t="str">
        <f>IF(LEN(Sheet1!C1026)=12, TRIM(RIGHT(Sheet1!C1026,6)),B1008)</f>
        <v>640206</v>
      </c>
      <c r="C1009" t="str">
        <f>IF(Sheet1!Q1028="",IF(Sheet1!R1028="", "",Sheet1!R1028),Sheet1!Q1028)</f>
        <v>00:00</v>
      </c>
      <c r="D1009" t="str">
        <f t="shared" si="46"/>
        <v/>
      </c>
      <c r="E1009" t="str">
        <f t="shared" si="45"/>
        <v/>
      </c>
      <c r="F1009" s="7" t="str">
        <f>IFERROR(VLOOKUP(D1009,Sheet1!A:U,3,0),"")</f>
        <v/>
      </c>
      <c r="G1009" s="23" t="str">
        <f t="shared" si="47"/>
        <v/>
      </c>
    </row>
    <row r="1010" spans="1:7" x14ac:dyDescent="0.25">
      <c r="A1010">
        <f>Sheet1!A1030</f>
        <v>234</v>
      </c>
      <c r="B1010" t="str">
        <f>IF(LEN(Sheet1!C1027)=12, TRIM(RIGHT(Sheet1!C1027,6)),B1009)</f>
        <v>640206</v>
      </c>
      <c r="C1010" t="str">
        <f>IF(Sheet1!Q1029="",IF(Sheet1!R1029="", "",Sheet1!R1029),Sheet1!Q1029)</f>
        <v/>
      </c>
      <c r="D1010" t="str">
        <f t="shared" si="46"/>
        <v/>
      </c>
      <c r="E1010" t="str">
        <f t="shared" si="45"/>
        <v/>
      </c>
      <c r="F1010" s="7" t="str">
        <f>IFERROR(VLOOKUP(D1010,Sheet1!A:U,3,0),"")</f>
        <v/>
      </c>
      <c r="G1010" s="23" t="str">
        <f t="shared" si="47"/>
        <v/>
      </c>
    </row>
    <row r="1011" spans="1:7" x14ac:dyDescent="0.25">
      <c r="A1011">
        <f>Sheet1!A1031</f>
        <v>234</v>
      </c>
      <c r="B1011" t="str">
        <f>IF(LEN(Sheet1!C1028)=12, TRIM(RIGHT(Sheet1!C1028,6)),B1010)</f>
        <v>640206</v>
      </c>
      <c r="C1011" t="str">
        <f>IF(Sheet1!Q1030="",IF(Sheet1!R1030="", "",Sheet1!R1030),Sheet1!Q1030)</f>
        <v/>
      </c>
      <c r="D1011" t="str">
        <f t="shared" si="46"/>
        <v/>
      </c>
      <c r="E1011" t="str">
        <f t="shared" si="45"/>
        <v/>
      </c>
      <c r="F1011" s="7" t="str">
        <f>IFERROR(VLOOKUP(D1011,Sheet1!A:U,3,0),"")</f>
        <v/>
      </c>
      <c r="G1011" s="23" t="str">
        <f t="shared" si="47"/>
        <v/>
      </c>
    </row>
    <row r="1012" spans="1:7" x14ac:dyDescent="0.25">
      <c r="A1012">
        <f>Sheet1!A1032</f>
        <v>234</v>
      </c>
      <c r="B1012" t="str">
        <f>IF(LEN(Sheet1!C1029)=12, TRIM(RIGHT(Sheet1!C1029,6)),B1011)</f>
        <v>640206</v>
      </c>
      <c r="C1012" t="str">
        <f>IF(Sheet1!Q1031="",IF(Sheet1!R1031="", "",Sheet1!R1031),Sheet1!Q1031)</f>
        <v/>
      </c>
      <c r="D1012" t="str">
        <f t="shared" si="46"/>
        <v/>
      </c>
      <c r="E1012" t="str">
        <f t="shared" si="45"/>
        <v/>
      </c>
      <c r="F1012" s="7" t="str">
        <f>IFERROR(VLOOKUP(D1012,Sheet1!A:U,3,0),"")</f>
        <v/>
      </c>
      <c r="G1012" s="23" t="str">
        <f t="shared" si="47"/>
        <v/>
      </c>
    </row>
    <row r="1013" spans="1:7" x14ac:dyDescent="0.25">
      <c r="A1013">
        <f>Sheet1!A1033</f>
        <v>235</v>
      </c>
      <c r="B1013" t="str">
        <f>IF(LEN(Sheet1!C1030)=12, TRIM(RIGHT(Sheet1!C1030,6)),B1012)</f>
        <v>640206</v>
      </c>
      <c r="C1013" t="str">
        <f>IF(Sheet1!Q1032="",IF(Sheet1!R1032="", "",Sheet1!R1032),Sheet1!Q1032)</f>
        <v>08:00</v>
      </c>
      <c r="D1013" t="str">
        <f t="shared" si="46"/>
        <v/>
      </c>
      <c r="E1013" t="str">
        <f t="shared" si="45"/>
        <v/>
      </c>
      <c r="F1013" s="7" t="str">
        <f>IFERROR(VLOOKUP(D1013,Sheet1!A:U,3,0),"")</f>
        <v/>
      </c>
      <c r="G1013" s="23" t="str">
        <f t="shared" si="47"/>
        <v/>
      </c>
    </row>
    <row r="1014" spans="1:7" x14ac:dyDescent="0.25">
      <c r="A1014">
        <f>Sheet1!A1034</f>
        <v>235</v>
      </c>
      <c r="B1014" t="str">
        <f>IF(LEN(Sheet1!C1031)=12, TRIM(RIGHT(Sheet1!C1031,6)),B1013)</f>
        <v>640206</v>
      </c>
      <c r="C1014" t="str">
        <f>IF(Sheet1!Q1033="",IF(Sheet1!R1033="", "",Sheet1!R1033),Sheet1!Q1033)</f>
        <v/>
      </c>
      <c r="D1014" t="str">
        <f t="shared" si="46"/>
        <v/>
      </c>
      <c r="E1014" t="str">
        <f t="shared" si="45"/>
        <v/>
      </c>
      <c r="F1014" s="7" t="str">
        <f>IFERROR(VLOOKUP(D1014,Sheet1!A:U,3,0),"")</f>
        <v/>
      </c>
      <c r="G1014" s="23" t="str">
        <f t="shared" si="47"/>
        <v/>
      </c>
    </row>
    <row r="1015" spans="1:7" x14ac:dyDescent="0.25">
      <c r="A1015">
        <f>Sheet1!A1035</f>
        <v>235</v>
      </c>
      <c r="B1015" t="str">
        <f>IF(LEN(Sheet1!C1032)=12, TRIM(RIGHT(Sheet1!C1032,6)),B1014)</f>
        <v>640206</v>
      </c>
      <c r="C1015" t="str">
        <f>IF(Sheet1!Q1034="",IF(Sheet1!R1034="", "",Sheet1!R1034),Sheet1!Q1034)</f>
        <v/>
      </c>
      <c r="D1015" t="str">
        <f t="shared" si="46"/>
        <v/>
      </c>
      <c r="E1015" t="str">
        <f t="shared" si="45"/>
        <v/>
      </c>
      <c r="F1015" s="7" t="str">
        <f>IFERROR(VLOOKUP(D1015,Sheet1!A:U,3,0),"")</f>
        <v/>
      </c>
      <c r="G1015" s="23" t="str">
        <f t="shared" si="47"/>
        <v/>
      </c>
    </row>
    <row r="1016" spans="1:7" x14ac:dyDescent="0.25">
      <c r="A1016">
        <f>Sheet1!A1036</f>
        <v>235</v>
      </c>
      <c r="B1016" t="str">
        <f>IF(LEN(Sheet1!C1033)=12, TRIM(RIGHT(Sheet1!C1033,6)),B1015)</f>
        <v>640206</v>
      </c>
      <c r="C1016" t="str">
        <f>IF(Sheet1!Q1035="",IF(Sheet1!R1035="", "",Sheet1!R1035),Sheet1!Q1035)</f>
        <v/>
      </c>
      <c r="D1016" t="str">
        <f t="shared" si="46"/>
        <v/>
      </c>
      <c r="E1016" t="str">
        <f t="shared" si="45"/>
        <v/>
      </c>
      <c r="F1016" s="7" t="str">
        <f>IFERROR(VLOOKUP(D1016,Sheet1!A:U,3,0),"")</f>
        <v/>
      </c>
      <c r="G1016" s="23" t="str">
        <f t="shared" si="47"/>
        <v/>
      </c>
    </row>
    <row r="1017" spans="1:7" x14ac:dyDescent="0.25">
      <c r="A1017">
        <f>Sheet1!A1037</f>
        <v>236</v>
      </c>
      <c r="B1017" t="str">
        <f>IF(LEN(Sheet1!C1034)=12, TRIM(RIGHT(Sheet1!C1034,6)),B1016)</f>
        <v>640206</v>
      </c>
      <c r="C1017" t="str">
        <f>IF(Sheet1!Q1036="",IF(Sheet1!R1036="", "",Sheet1!R1036),Sheet1!Q1036)</f>
        <v>08:00</v>
      </c>
      <c r="D1017" t="str">
        <f t="shared" si="46"/>
        <v/>
      </c>
      <c r="E1017" t="str">
        <f t="shared" si="45"/>
        <v/>
      </c>
      <c r="F1017" s="7" t="str">
        <f>IFERROR(VLOOKUP(D1017,Sheet1!A:U,3,0),"")</f>
        <v/>
      </c>
      <c r="G1017" s="23" t="str">
        <f t="shared" si="47"/>
        <v/>
      </c>
    </row>
    <row r="1018" spans="1:7" x14ac:dyDescent="0.25">
      <c r="A1018">
        <f>Sheet1!A1038</f>
        <v>236</v>
      </c>
      <c r="B1018" t="str">
        <f>IF(LEN(Sheet1!C1035)=12, TRIM(RIGHT(Sheet1!C1035,6)),B1017)</f>
        <v>640206</v>
      </c>
      <c r="C1018" t="str">
        <f>IF(Sheet1!Q1037="",IF(Sheet1!R1037="", "",Sheet1!R1037),Sheet1!Q1037)</f>
        <v/>
      </c>
      <c r="D1018" t="str">
        <f t="shared" si="46"/>
        <v/>
      </c>
      <c r="E1018" t="str">
        <f t="shared" si="45"/>
        <v/>
      </c>
      <c r="F1018" s="7" t="str">
        <f>IFERROR(VLOOKUP(D1018,Sheet1!A:U,3,0),"")</f>
        <v/>
      </c>
      <c r="G1018" s="23" t="str">
        <f t="shared" si="47"/>
        <v/>
      </c>
    </row>
    <row r="1019" spans="1:7" x14ac:dyDescent="0.25">
      <c r="A1019">
        <f>Sheet1!A1039</f>
        <v>236</v>
      </c>
      <c r="B1019" t="str">
        <f>IF(LEN(Sheet1!C1036)=12, TRIM(RIGHT(Sheet1!C1036,6)),B1018)</f>
        <v>640206</v>
      </c>
      <c r="C1019" t="str">
        <f>IF(Sheet1!Q1038="",IF(Sheet1!R1038="", "",Sheet1!R1038),Sheet1!Q1038)</f>
        <v/>
      </c>
      <c r="D1019" t="str">
        <f t="shared" si="46"/>
        <v/>
      </c>
      <c r="E1019" t="str">
        <f t="shared" si="45"/>
        <v/>
      </c>
      <c r="F1019" s="7" t="str">
        <f>IFERROR(VLOOKUP(D1019,Sheet1!A:U,3,0),"")</f>
        <v/>
      </c>
      <c r="G1019" s="23" t="str">
        <f t="shared" si="47"/>
        <v/>
      </c>
    </row>
    <row r="1020" spans="1:7" x14ac:dyDescent="0.25">
      <c r="A1020">
        <f>Sheet1!A1040</f>
        <v>236</v>
      </c>
      <c r="B1020" t="str">
        <f>IF(LEN(Sheet1!C1037)=12, TRIM(RIGHT(Sheet1!C1037,6)),B1019)</f>
        <v>640206</v>
      </c>
      <c r="C1020" t="str">
        <f>IF(Sheet1!Q1039="",IF(Sheet1!R1039="", "",Sheet1!R1039),Sheet1!Q1039)</f>
        <v/>
      </c>
      <c r="D1020" t="str">
        <f t="shared" si="46"/>
        <v/>
      </c>
      <c r="E1020" t="str">
        <f t="shared" si="45"/>
        <v/>
      </c>
      <c r="F1020" s="7" t="str">
        <f>IFERROR(VLOOKUP(D1020,Sheet1!A:U,3,0),"")</f>
        <v/>
      </c>
      <c r="G1020" s="23" t="str">
        <f t="shared" si="47"/>
        <v/>
      </c>
    </row>
    <row r="1021" spans="1:7" x14ac:dyDescent="0.25">
      <c r="A1021">
        <f>Sheet1!A1041</f>
        <v>237</v>
      </c>
      <c r="B1021" t="str">
        <f>IF(LEN(Sheet1!C1038)=12, TRIM(RIGHT(Sheet1!C1038,6)),B1020)</f>
        <v>640206</v>
      </c>
      <c r="C1021" t="str">
        <f>IF(Sheet1!Q1040="",IF(Sheet1!R1040="", "",Sheet1!R1040),Sheet1!Q1040)</f>
        <v>08:00</v>
      </c>
      <c r="D1021" t="str">
        <f t="shared" si="46"/>
        <v/>
      </c>
      <c r="E1021" t="str">
        <f t="shared" si="45"/>
        <v/>
      </c>
      <c r="F1021" s="7" t="str">
        <f>IFERROR(VLOOKUP(D1021,Sheet1!A:U,3,0),"")</f>
        <v/>
      </c>
      <c r="G1021" s="23" t="str">
        <f t="shared" si="47"/>
        <v/>
      </c>
    </row>
    <row r="1022" spans="1:7" x14ac:dyDescent="0.25">
      <c r="A1022">
        <f>Sheet1!A1042</f>
        <v>237</v>
      </c>
      <c r="B1022" t="str">
        <f>IF(LEN(Sheet1!C1039)=12, TRIM(RIGHT(Sheet1!C1039,6)),B1021)</f>
        <v>640206</v>
      </c>
      <c r="C1022" t="str">
        <f>IF(Sheet1!Q1041="",IF(Sheet1!R1041="", "",Sheet1!R1041),Sheet1!Q1041)</f>
        <v/>
      </c>
      <c r="D1022" t="str">
        <f t="shared" si="46"/>
        <v/>
      </c>
      <c r="E1022" t="str">
        <f t="shared" si="45"/>
        <v/>
      </c>
      <c r="F1022" s="7" t="str">
        <f>IFERROR(VLOOKUP(D1022,Sheet1!A:U,3,0),"")</f>
        <v/>
      </c>
      <c r="G1022" s="23" t="str">
        <f t="shared" si="47"/>
        <v/>
      </c>
    </row>
    <row r="1023" spans="1:7" x14ac:dyDescent="0.25">
      <c r="A1023">
        <f>Sheet1!A1043</f>
        <v>237</v>
      </c>
      <c r="B1023" t="str">
        <f>IF(LEN(Sheet1!C1040)=12, TRIM(RIGHT(Sheet1!C1040,6)),B1022)</f>
        <v>640206</v>
      </c>
      <c r="C1023" t="str">
        <f>IF(Sheet1!Q1042="",IF(Sheet1!R1042="", "",Sheet1!R1042),Sheet1!Q1042)</f>
        <v/>
      </c>
      <c r="D1023" t="str">
        <f t="shared" si="46"/>
        <v/>
      </c>
      <c r="E1023" t="str">
        <f t="shared" si="45"/>
        <v/>
      </c>
      <c r="F1023" s="7" t="str">
        <f>IFERROR(VLOOKUP(D1023,Sheet1!A:U,3,0),"")</f>
        <v/>
      </c>
      <c r="G1023" s="23" t="str">
        <f t="shared" si="47"/>
        <v/>
      </c>
    </row>
    <row r="1024" spans="1:7" x14ac:dyDescent="0.25">
      <c r="A1024">
        <f>Sheet1!A1044</f>
        <v>237</v>
      </c>
      <c r="B1024" t="str">
        <f>IF(LEN(Sheet1!C1041)=12, TRIM(RIGHT(Sheet1!C1041,6)),B1023)</f>
        <v>640206</v>
      </c>
      <c r="C1024" t="str">
        <f>IF(Sheet1!Q1043="",IF(Sheet1!R1043="", "",Sheet1!R1043),Sheet1!Q1043)</f>
        <v/>
      </c>
      <c r="D1024" t="str">
        <f t="shared" si="46"/>
        <v/>
      </c>
      <c r="E1024" t="str">
        <f t="shared" si="45"/>
        <v/>
      </c>
      <c r="F1024" s="7" t="str">
        <f>IFERROR(VLOOKUP(D1024,Sheet1!A:U,3,0),"")</f>
        <v/>
      </c>
      <c r="G1024" s="23" t="str">
        <f t="shared" si="47"/>
        <v/>
      </c>
    </row>
    <row r="1025" spans="1:7" x14ac:dyDescent="0.25">
      <c r="A1025">
        <f>Sheet1!A1045</f>
        <v>238</v>
      </c>
      <c r="B1025" t="str">
        <f>IF(LEN(Sheet1!C1042)=12, TRIM(RIGHT(Sheet1!C1042,6)),B1024)</f>
        <v>640206</v>
      </c>
      <c r="C1025" t="str">
        <f>IF(Sheet1!Q1044="",IF(Sheet1!R1044="", "",Sheet1!R1044),Sheet1!Q1044)</f>
        <v>08:00</v>
      </c>
      <c r="D1025" t="str">
        <f t="shared" si="46"/>
        <v/>
      </c>
      <c r="E1025" t="str">
        <f t="shared" si="45"/>
        <v/>
      </c>
      <c r="F1025" s="7" t="str">
        <f>IFERROR(VLOOKUP(D1025,Sheet1!A:U,3,0),"")</f>
        <v/>
      </c>
      <c r="G1025" s="23" t="str">
        <f t="shared" si="47"/>
        <v/>
      </c>
    </row>
    <row r="1026" spans="1:7" x14ac:dyDescent="0.25">
      <c r="A1026">
        <f>Sheet1!A1046</f>
        <v>238</v>
      </c>
      <c r="B1026" t="str">
        <f>IF(LEN(Sheet1!C1043)=12, TRIM(RIGHT(Sheet1!C1043,6)),B1025)</f>
        <v>640206</v>
      </c>
      <c r="C1026" t="str">
        <f>IF(Sheet1!Q1045="",IF(Sheet1!R1045="", "",Sheet1!R1045),Sheet1!Q1045)</f>
        <v/>
      </c>
      <c r="D1026" t="str">
        <f t="shared" si="46"/>
        <v/>
      </c>
      <c r="E1026" t="str">
        <f t="shared" ref="E1026:E1089" si="48">IFERROR(VLOOKUP(D1026,A:C,2,0),"")</f>
        <v/>
      </c>
      <c r="F1026" s="7" t="str">
        <f>IFERROR(VLOOKUP(D1026,Sheet1!A:U,3,0),"")</f>
        <v/>
      </c>
      <c r="G1026" s="23" t="str">
        <f t="shared" si="47"/>
        <v/>
      </c>
    </row>
    <row r="1027" spans="1:7" x14ac:dyDescent="0.25">
      <c r="A1027">
        <f>Sheet1!A1047</f>
        <v>238</v>
      </c>
      <c r="B1027" t="str">
        <f>IF(LEN(Sheet1!C1044)=12, TRIM(RIGHT(Sheet1!C1044,6)),B1026)</f>
        <v>640206</v>
      </c>
      <c r="C1027" t="str">
        <f>IF(Sheet1!Q1046="",IF(Sheet1!R1046="", "",Sheet1!R1046),Sheet1!Q1046)</f>
        <v/>
      </c>
      <c r="D1027" t="str">
        <f t="shared" ref="D1027:D1090" si="49">IF(D1026="","",IF(D1026+1&gt;$H$2,"",D1026+1))</f>
        <v/>
      </c>
      <c r="E1027" t="str">
        <f t="shared" si="48"/>
        <v/>
      </c>
      <c r="F1027" s="7" t="str">
        <f>IFERROR(VLOOKUP(D1027,Sheet1!A:U,3,0),"")</f>
        <v/>
      </c>
      <c r="G1027" s="23" t="str">
        <f t="shared" ref="G1027:G1090" si="50">IFERROR(VLOOKUP(D1027,A:C,3,0),"")</f>
        <v/>
      </c>
    </row>
    <row r="1028" spans="1:7" x14ac:dyDescent="0.25">
      <c r="A1028">
        <f>Sheet1!A1048</f>
        <v>238</v>
      </c>
      <c r="B1028" t="str">
        <f>IF(LEN(Sheet1!C1045)=12, TRIM(RIGHT(Sheet1!C1045,6)),B1027)</f>
        <v>640206</v>
      </c>
      <c r="C1028" t="str">
        <f>IF(Sheet1!Q1047="",IF(Sheet1!R1047="", "",Sheet1!R1047),Sheet1!Q1047)</f>
        <v/>
      </c>
      <c r="D1028" t="str">
        <f t="shared" si="49"/>
        <v/>
      </c>
      <c r="E1028" t="str">
        <f t="shared" si="48"/>
        <v/>
      </c>
      <c r="F1028" s="7" t="str">
        <f>IFERROR(VLOOKUP(D1028,Sheet1!A:U,3,0),"")</f>
        <v/>
      </c>
      <c r="G1028" s="23" t="str">
        <f t="shared" si="50"/>
        <v/>
      </c>
    </row>
    <row r="1029" spans="1:7" x14ac:dyDescent="0.25">
      <c r="A1029">
        <f>Sheet1!A1049</f>
        <v>239</v>
      </c>
      <c r="B1029" t="str">
        <f>IF(LEN(Sheet1!C1046)=12, TRIM(RIGHT(Sheet1!C1046,6)),B1028)</f>
        <v>640206</v>
      </c>
      <c r="C1029" t="str">
        <f>IF(Sheet1!Q1048="",IF(Sheet1!R1048="", "",Sheet1!R1048),Sheet1!Q1048)</f>
        <v>08:00</v>
      </c>
      <c r="D1029" t="str">
        <f t="shared" si="49"/>
        <v/>
      </c>
      <c r="E1029" t="str">
        <f t="shared" si="48"/>
        <v/>
      </c>
      <c r="F1029" s="7" t="str">
        <f>IFERROR(VLOOKUP(D1029,Sheet1!A:U,3,0),"")</f>
        <v/>
      </c>
      <c r="G1029" s="23" t="str">
        <f t="shared" si="50"/>
        <v/>
      </c>
    </row>
    <row r="1030" spans="1:7" x14ac:dyDescent="0.25">
      <c r="A1030">
        <f>Sheet1!A1050</f>
        <v>239</v>
      </c>
      <c r="B1030" t="str">
        <f>IF(LEN(Sheet1!C1047)=12, TRIM(RIGHT(Sheet1!C1047,6)),B1029)</f>
        <v>640206</v>
      </c>
      <c r="C1030" t="str">
        <f>IF(Sheet1!Q1049="",IF(Sheet1!R1049="", "",Sheet1!R1049),Sheet1!Q1049)</f>
        <v/>
      </c>
      <c r="D1030" t="str">
        <f t="shared" si="49"/>
        <v/>
      </c>
      <c r="E1030" t="str">
        <f t="shared" si="48"/>
        <v/>
      </c>
      <c r="F1030" s="7" t="str">
        <f>IFERROR(VLOOKUP(D1030,Sheet1!A:U,3,0),"")</f>
        <v/>
      </c>
      <c r="G1030" s="23" t="str">
        <f t="shared" si="50"/>
        <v/>
      </c>
    </row>
    <row r="1031" spans="1:7" x14ac:dyDescent="0.25">
      <c r="A1031">
        <f>Sheet1!A1051</f>
        <v>239</v>
      </c>
      <c r="B1031" t="str">
        <f>IF(LEN(Sheet1!C1048)=12, TRIM(RIGHT(Sheet1!C1048,6)),B1030)</f>
        <v>640206</v>
      </c>
      <c r="C1031" t="str">
        <f>IF(Sheet1!Q1050="",IF(Sheet1!R1050="", "",Sheet1!R1050),Sheet1!Q1050)</f>
        <v/>
      </c>
      <c r="D1031" t="str">
        <f t="shared" si="49"/>
        <v/>
      </c>
      <c r="E1031" t="str">
        <f t="shared" si="48"/>
        <v/>
      </c>
      <c r="F1031" s="7" t="str">
        <f>IFERROR(VLOOKUP(D1031,Sheet1!A:U,3,0),"")</f>
        <v/>
      </c>
      <c r="G1031" s="23" t="str">
        <f t="shared" si="50"/>
        <v/>
      </c>
    </row>
    <row r="1032" spans="1:7" x14ac:dyDescent="0.25">
      <c r="A1032">
        <f>Sheet1!A1052</f>
        <v>239</v>
      </c>
      <c r="B1032" t="str">
        <f>IF(LEN(Sheet1!C1049)=12, TRIM(RIGHT(Sheet1!C1049,6)),B1031)</f>
        <v>640206</v>
      </c>
      <c r="C1032" t="str">
        <f>IF(Sheet1!Q1051="",IF(Sheet1!R1051="", "",Sheet1!R1051),Sheet1!Q1051)</f>
        <v/>
      </c>
      <c r="D1032" t="str">
        <f t="shared" si="49"/>
        <v/>
      </c>
      <c r="E1032" t="str">
        <f t="shared" si="48"/>
        <v/>
      </c>
      <c r="F1032" s="7" t="str">
        <f>IFERROR(VLOOKUP(D1032,Sheet1!A:U,3,0),"")</f>
        <v/>
      </c>
      <c r="G1032" s="23" t="str">
        <f t="shared" si="50"/>
        <v/>
      </c>
    </row>
    <row r="1033" spans="1:7" x14ac:dyDescent="0.25">
      <c r="A1033">
        <f>Sheet1!A1053</f>
        <v>240</v>
      </c>
      <c r="B1033" t="str">
        <f>IF(LEN(Sheet1!C1050)=12, TRIM(RIGHT(Sheet1!C1050,6)),B1032)</f>
        <v>640206</v>
      </c>
      <c r="C1033" t="str">
        <f>IF(Sheet1!Q1052="",IF(Sheet1!R1052="", "",Sheet1!R1052),Sheet1!Q1052)</f>
        <v>08:00</v>
      </c>
      <c r="D1033" t="str">
        <f t="shared" si="49"/>
        <v/>
      </c>
      <c r="E1033" t="str">
        <f t="shared" si="48"/>
        <v/>
      </c>
      <c r="F1033" s="7" t="str">
        <f>IFERROR(VLOOKUP(D1033,Sheet1!A:U,3,0),"")</f>
        <v/>
      </c>
      <c r="G1033" s="23" t="str">
        <f t="shared" si="50"/>
        <v/>
      </c>
    </row>
    <row r="1034" spans="1:7" x14ac:dyDescent="0.25">
      <c r="A1034">
        <f>Sheet1!A1054</f>
        <v>240</v>
      </c>
      <c r="B1034" t="str">
        <f>IF(LEN(Sheet1!C1051)=12, TRIM(RIGHT(Sheet1!C1051,6)),B1033)</f>
        <v>640206</v>
      </c>
      <c r="C1034" t="str">
        <f>IF(Sheet1!Q1053="",IF(Sheet1!R1053="", "",Sheet1!R1053),Sheet1!Q1053)</f>
        <v/>
      </c>
      <c r="D1034" t="str">
        <f t="shared" si="49"/>
        <v/>
      </c>
      <c r="E1034" t="str">
        <f t="shared" si="48"/>
        <v/>
      </c>
      <c r="F1034" s="7" t="str">
        <f>IFERROR(VLOOKUP(D1034,Sheet1!A:U,3,0),"")</f>
        <v/>
      </c>
      <c r="G1034" s="23" t="str">
        <f t="shared" si="50"/>
        <v/>
      </c>
    </row>
    <row r="1035" spans="1:7" x14ac:dyDescent="0.25">
      <c r="A1035">
        <f>Sheet1!A1055</f>
        <v>240</v>
      </c>
      <c r="B1035" t="str">
        <f>IF(LEN(Sheet1!C1052)=12, TRIM(RIGHT(Sheet1!C1052,6)),B1034)</f>
        <v>640206</v>
      </c>
      <c r="C1035" t="str">
        <f>IF(Sheet1!Q1054="",IF(Sheet1!R1054="", "",Sheet1!R1054),Sheet1!Q1054)</f>
        <v/>
      </c>
      <c r="D1035" t="str">
        <f t="shared" si="49"/>
        <v/>
      </c>
      <c r="E1035" t="str">
        <f t="shared" si="48"/>
        <v/>
      </c>
      <c r="F1035" s="7" t="str">
        <f>IFERROR(VLOOKUP(D1035,Sheet1!A:U,3,0),"")</f>
        <v/>
      </c>
      <c r="G1035" s="23" t="str">
        <f t="shared" si="50"/>
        <v/>
      </c>
    </row>
    <row r="1036" spans="1:7" x14ac:dyDescent="0.25">
      <c r="A1036">
        <f>Sheet1!A1056</f>
        <v>240</v>
      </c>
      <c r="B1036" t="str">
        <f>IF(LEN(Sheet1!C1053)=12, TRIM(RIGHT(Sheet1!C1053,6)),B1035)</f>
        <v>640206</v>
      </c>
      <c r="C1036" t="str">
        <f>IF(Sheet1!Q1055="",IF(Sheet1!R1055="", "",Sheet1!R1055),Sheet1!Q1055)</f>
        <v/>
      </c>
      <c r="D1036" t="str">
        <f t="shared" si="49"/>
        <v/>
      </c>
      <c r="E1036" t="str">
        <f t="shared" si="48"/>
        <v/>
      </c>
      <c r="F1036" s="7" t="str">
        <f>IFERROR(VLOOKUP(D1036,Sheet1!A:U,3,0),"")</f>
        <v/>
      </c>
      <c r="G1036" s="23" t="str">
        <f t="shared" si="50"/>
        <v/>
      </c>
    </row>
    <row r="1037" spans="1:7" x14ac:dyDescent="0.25">
      <c r="A1037">
        <f>Sheet1!A1057</f>
        <v>240</v>
      </c>
      <c r="B1037" t="str">
        <f>IF(LEN(Sheet1!C1054)=12, TRIM(RIGHT(Sheet1!C1054,6)),B1036)</f>
        <v>640206</v>
      </c>
      <c r="C1037" t="str">
        <f>IF(Sheet1!Q1056="",IF(Sheet1!R1056="", "",Sheet1!R1056),Sheet1!Q1056)</f>
        <v>88:00</v>
      </c>
      <c r="D1037" t="str">
        <f t="shared" si="49"/>
        <v/>
      </c>
      <c r="E1037" t="str">
        <f t="shared" si="48"/>
        <v/>
      </c>
      <c r="F1037" s="7" t="str">
        <f>IFERROR(VLOOKUP(D1037,Sheet1!A:U,3,0),"")</f>
        <v/>
      </c>
      <c r="G1037" s="23" t="str">
        <f t="shared" si="50"/>
        <v/>
      </c>
    </row>
    <row r="1038" spans="1:7" x14ac:dyDescent="0.25">
      <c r="A1038">
        <f>Sheet1!A1058</f>
        <v>240</v>
      </c>
      <c r="B1038" t="str">
        <f>IF(LEN(Sheet1!C1055)=12, TRIM(RIGHT(Sheet1!C1055,6)),B1037)</f>
        <v>640206</v>
      </c>
      <c r="C1038" t="str">
        <f>IF(Sheet1!Q1057="",IF(Sheet1!R1057="", "",Sheet1!R1057),Sheet1!Q1057)</f>
        <v/>
      </c>
      <c r="D1038" t="str">
        <f t="shared" si="49"/>
        <v/>
      </c>
      <c r="E1038" t="str">
        <f t="shared" si="48"/>
        <v/>
      </c>
      <c r="F1038" s="7" t="str">
        <f>IFERROR(VLOOKUP(D1038,Sheet1!A:U,3,0),"")</f>
        <v/>
      </c>
      <c r="G1038" s="23" t="str">
        <f t="shared" si="50"/>
        <v/>
      </c>
    </row>
    <row r="1039" spans="1:7" x14ac:dyDescent="0.25">
      <c r="A1039">
        <f>Sheet1!A1059</f>
        <v>240</v>
      </c>
      <c r="B1039" t="str">
        <f>IF(LEN(Sheet1!C1056)=12, TRIM(RIGHT(Sheet1!C1056,6)),B1038)</f>
        <v>640206</v>
      </c>
      <c r="C1039" t="str">
        <f>IF(Sheet1!Q1058="",IF(Sheet1!R1058="", "",Sheet1!R1058),Sheet1!Q1058)</f>
        <v/>
      </c>
      <c r="D1039" t="str">
        <f t="shared" si="49"/>
        <v/>
      </c>
      <c r="E1039" t="str">
        <f t="shared" si="48"/>
        <v/>
      </c>
      <c r="F1039" s="7" t="str">
        <f>IFERROR(VLOOKUP(D1039,Sheet1!A:U,3,0),"")</f>
        <v/>
      </c>
      <c r="G1039" s="23" t="str">
        <f t="shared" si="50"/>
        <v/>
      </c>
    </row>
    <row r="1040" spans="1:7" x14ac:dyDescent="0.25">
      <c r="A1040">
        <f>Sheet1!A1060</f>
        <v>240</v>
      </c>
      <c r="B1040" t="str">
        <f>IF(LEN(Sheet1!C1057)=12, TRIM(RIGHT(Sheet1!C1057,6)),B1039)</f>
        <v>640206</v>
      </c>
      <c r="C1040" t="str">
        <f>IF(Sheet1!Q1059="",IF(Sheet1!R1059="", "",Sheet1!R1059),Sheet1!Q1059)</f>
        <v/>
      </c>
      <c r="D1040" t="str">
        <f t="shared" si="49"/>
        <v/>
      </c>
      <c r="E1040" t="str">
        <f t="shared" si="48"/>
        <v/>
      </c>
      <c r="F1040" s="7" t="str">
        <f>IFERROR(VLOOKUP(D1040,Sheet1!A:U,3,0),"")</f>
        <v/>
      </c>
      <c r="G1040" s="23" t="str">
        <f t="shared" si="50"/>
        <v/>
      </c>
    </row>
    <row r="1041" spans="1:7" x14ac:dyDescent="0.25">
      <c r="A1041">
        <f>Sheet1!A1061</f>
        <v>240</v>
      </c>
      <c r="B1041" t="str">
        <f>IF(LEN(Sheet1!C1058)=12, TRIM(RIGHT(Sheet1!C1058,6)),B1040)</f>
        <v>640206</v>
      </c>
      <c r="C1041" t="str">
        <f>IF(Sheet1!Q1060="",IF(Sheet1!R1060="", "",Sheet1!R1060),Sheet1!Q1060)</f>
        <v/>
      </c>
      <c r="D1041" t="str">
        <f t="shared" si="49"/>
        <v/>
      </c>
      <c r="E1041" t="str">
        <f t="shared" si="48"/>
        <v/>
      </c>
      <c r="F1041" s="7" t="str">
        <f>IFERROR(VLOOKUP(D1041,Sheet1!A:U,3,0),"")</f>
        <v/>
      </c>
      <c r="G1041" s="23" t="str">
        <f t="shared" si="50"/>
        <v/>
      </c>
    </row>
    <row r="1042" spans="1:7" x14ac:dyDescent="0.25">
      <c r="A1042">
        <f>Sheet1!A1062</f>
        <v>241</v>
      </c>
      <c r="B1042" t="str">
        <f>IF(LEN(Sheet1!C1059)=12, TRIM(RIGHT(Sheet1!C1059,6)),B1041)</f>
        <v>640217</v>
      </c>
      <c r="C1042" t="str">
        <f>IF(Sheet1!Q1061="",IF(Sheet1!R1061="", "",Sheet1!R1061),Sheet1!Q1061)</f>
        <v>00:00</v>
      </c>
      <c r="D1042" t="str">
        <f t="shared" si="49"/>
        <v/>
      </c>
      <c r="E1042" t="str">
        <f t="shared" si="48"/>
        <v/>
      </c>
      <c r="F1042" s="7" t="str">
        <f>IFERROR(VLOOKUP(D1042,Sheet1!A:U,3,0),"")</f>
        <v/>
      </c>
      <c r="G1042" s="23" t="str">
        <f t="shared" si="50"/>
        <v/>
      </c>
    </row>
    <row r="1043" spans="1:7" x14ac:dyDescent="0.25">
      <c r="A1043">
        <f>Sheet1!A1063</f>
        <v>241</v>
      </c>
      <c r="B1043" t="str">
        <f>IF(LEN(Sheet1!C1060)=12, TRIM(RIGHT(Sheet1!C1060,6)),B1042)</f>
        <v>640217</v>
      </c>
      <c r="C1043" t="str">
        <f>IF(Sheet1!Q1062="",IF(Sheet1!R1062="", "",Sheet1!R1062),Sheet1!Q1062)</f>
        <v/>
      </c>
      <c r="D1043" t="str">
        <f t="shared" si="49"/>
        <v/>
      </c>
      <c r="E1043" t="str">
        <f t="shared" si="48"/>
        <v/>
      </c>
      <c r="F1043" s="7" t="str">
        <f>IFERROR(VLOOKUP(D1043,Sheet1!A:U,3,0),"")</f>
        <v/>
      </c>
      <c r="G1043" s="23" t="str">
        <f t="shared" si="50"/>
        <v/>
      </c>
    </row>
    <row r="1044" spans="1:7" x14ac:dyDescent="0.25">
      <c r="A1044">
        <f>Sheet1!A1064</f>
        <v>241</v>
      </c>
      <c r="B1044" t="str">
        <f>IF(LEN(Sheet1!C1061)=12, TRIM(RIGHT(Sheet1!C1061,6)),B1043)</f>
        <v>640217</v>
      </c>
      <c r="C1044" t="str">
        <f>IF(Sheet1!Q1063="",IF(Sheet1!R1063="", "",Sheet1!R1063),Sheet1!Q1063)</f>
        <v/>
      </c>
      <c r="D1044" t="str">
        <f t="shared" si="49"/>
        <v/>
      </c>
      <c r="E1044" t="str">
        <f t="shared" si="48"/>
        <v/>
      </c>
      <c r="F1044" s="7" t="str">
        <f>IFERROR(VLOOKUP(D1044,Sheet1!A:U,3,0),"")</f>
        <v/>
      </c>
      <c r="G1044" s="23" t="str">
        <f t="shared" si="50"/>
        <v/>
      </c>
    </row>
    <row r="1045" spans="1:7" x14ac:dyDescent="0.25">
      <c r="A1045">
        <f>Sheet1!A1065</f>
        <v>241</v>
      </c>
      <c r="B1045" t="str">
        <f>IF(LEN(Sheet1!C1062)=12, TRIM(RIGHT(Sheet1!C1062,6)),B1044)</f>
        <v>640217</v>
      </c>
      <c r="C1045" t="str">
        <f>IF(Sheet1!Q1064="",IF(Sheet1!R1064="", "",Sheet1!R1064),Sheet1!Q1064)</f>
        <v/>
      </c>
      <c r="D1045" t="str">
        <f t="shared" si="49"/>
        <v/>
      </c>
      <c r="E1045" t="str">
        <f t="shared" si="48"/>
        <v/>
      </c>
      <c r="F1045" s="7" t="str">
        <f>IFERROR(VLOOKUP(D1045,Sheet1!A:U,3,0),"")</f>
        <v/>
      </c>
      <c r="G1045" s="23" t="str">
        <f t="shared" si="50"/>
        <v/>
      </c>
    </row>
    <row r="1046" spans="1:7" x14ac:dyDescent="0.25">
      <c r="A1046">
        <f>Sheet1!A1066</f>
        <v>242</v>
      </c>
      <c r="B1046" t="str">
        <f>IF(LEN(Sheet1!C1063)=12, TRIM(RIGHT(Sheet1!C1063,6)),B1045)</f>
        <v>640217</v>
      </c>
      <c r="C1046" t="str">
        <f>IF(Sheet1!Q1065="",IF(Sheet1!R1065="", "",Sheet1!R1065),Sheet1!Q1065)</f>
        <v>00:00</v>
      </c>
      <c r="D1046" t="str">
        <f t="shared" si="49"/>
        <v/>
      </c>
      <c r="E1046" t="str">
        <f t="shared" si="48"/>
        <v/>
      </c>
      <c r="F1046" s="7" t="str">
        <f>IFERROR(VLOOKUP(D1046,Sheet1!A:U,3,0),"")</f>
        <v/>
      </c>
      <c r="G1046" s="23" t="str">
        <f t="shared" si="50"/>
        <v/>
      </c>
    </row>
    <row r="1047" spans="1:7" x14ac:dyDescent="0.25">
      <c r="A1047">
        <f>Sheet1!A1067</f>
        <v>242</v>
      </c>
      <c r="B1047" t="str">
        <f>IF(LEN(Sheet1!C1064)=12, TRIM(RIGHT(Sheet1!C1064,6)),B1046)</f>
        <v>640217</v>
      </c>
      <c r="C1047" t="str">
        <f>IF(Sheet1!Q1066="",IF(Sheet1!R1066="", "",Sheet1!R1066),Sheet1!Q1066)</f>
        <v/>
      </c>
      <c r="D1047" t="str">
        <f t="shared" si="49"/>
        <v/>
      </c>
      <c r="E1047" t="str">
        <f t="shared" si="48"/>
        <v/>
      </c>
      <c r="F1047" s="7" t="str">
        <f>IFERROR(VLOOKUP(D1047,Sheet1!A:U,3,0),"")</f>
        <v/>
      </c>
      <c r="G1047" s="23" t="str">
        <f t="shared" si="50"/>
        <v/>
      </c>
    </row>
    <row r="1048" spans="1:7" x14ac:dyDescent="0.25">
      <c r="A1048">
        <f>Sheet1!A1068</f>
        <v>242</v>
      </c>
      <c r="B1048" t="str">
        <f>IF(LEN(Sheet1!C1065)=12, TRIM(RIGHT(Sheet1!C1065,6)),B1047)</f>
        <v>640217</v>
      </c>
      <c r="C1048" t="str">
        <f>IF(Sheet1!Q1067="",IF(Sheet1!R1067="", "",Sheet1!R1067),Sheet1!Q1067)</f>
        <v/>
      </c>
      <c r="D1048" t="str">
        <f t="shared" si="49"/>
        <v/>
      </c>
      <c r="E1048" t="str">
        <f t="shared" si="48"/>
        <v/>
      </c>
      <c r="F1048" s="7" t="str">
        <f>IFERROR(VLOOKUP(D1048,Sheet1!A:U,3,0),"")</f>
        <v/>
      </c>
      <c r="G1048" s="23" t="str">
        <f t="shared" si="50"/>
        <v/>
      </c>
    </row>
    <row r="1049" spans="1:7" x14ac:dyDescent="0.25">
      <c r="A1049">
        <f>Sheet1!A1069</f>
        <v>242</v>
      </c>
      <c r="B1049" t="str">
        <f>IF(LEN(Sheet1!C1066)=12, TRIM(RIGHT(Sheet1!C1066,6)),B1048)</f>
        <v>640217</v>
      </c>
      <c r="C1049" t="str">
        <f>IF(Sheet1!Q1068="",IF(Sheet1!R1068="", "",Sheet1!R1068),Sheet1!Q1068)</f>
        <v/>
      </c>
      <c r="D1049" t="str">
        <f t="shared" si="49"/>
        <v/>
      </c>
      <c r="E1049" t="str">
        <f t="shared" si="48"/>
        <v/>
      </c>
      <c r="F1049" s="7" t="str">
        <f>IFERROR(VLOOKUP(D1049,Sheet1!A:U,3,0),"")</f>
        <v/>
      </c>
      <c r="G1049" s="23" t="str">
        <f t="shared" si="50"/>
        <v/>
      </c>
    </row>
    <row r="1050" spans="1:7" x14ac:dyDescent="0.25">
      <c r="A1050">
        <f>Sheet1!A1070</f>
        <v>243</v>
      </c>
      <c r="B1050" t="str">
        <f>IF(LEN(Sheet1!C1067)=12, TRIM(RIGHT(Sheet1!C1067,6)),B1049)</f>
        <v>640217</v>
      </c>
      <c r="C1050" t="str">
        <f>IF(Sheet1!Q1069="",IF(Sheet1!R1069="", "",Sheet1!R1069),Sheet1!Q1069)</f>
        <v>00:00</v>
      </c>
      <c r="D1050" t="str">
        <f t="shared" si="49"/>
        <v/>
      </c>
      <c r="E1050" t="str">
        <f t="shared" si="48"/>
        <v/>
      </c>
      <c r="F1050" s="7" t="str">
        <f>IFERROR(VLOOKUP(D1050,Sheet1!A:U,3,0),"")</f>
        <v/>
      </c>
      <c r="G1050" s="23" t="str">
        <f t="shared" si="50"/>
        <v/>
      </c>
    </row>
    <row r="1051" spans="1:7" x14ac:dyDescent="0.25">
      <c r="A1051">
        <f>Sheet1!A1071</f>
        <v>243</v>
      </c>
      <c r="B1051" t="str">
        <f>IF(LEN(Sheet1!C1068)=12, TRIM(RIGHT(Sheet1!C1068,6)),B1050)</f>
        <v>640217</v>
      </c>
      <c r="C1051" t="str">
        <f>IF(Sheet1!Q1070="",IF(Sheet1!R1070="", "",Sheet1!R1070),Sheet1!Q1070)</f>
        <v/>
      </c>
      <c r="D1051" t="str">
        <f t="shared" si="49"/>
        <v/>
      </c>
      <c r="E1051" t="str">
        <f t="shared" si="48"/>
        <v/>
      </c>
      <c r="F1051" s="7" t="str">
        <f>IFERROR(VLOOKUP(D1051,Sheet1!A:U,3,0),"")</f>
        <v/>
      </c>
      <c r="G1051" s="23" t="str">
        <f t="shared" si="50"/>
        <v/>
      </c>
    </row>
    <row r="1052" spans="1:7" x14ac:dyDescent="0.25">
      <c r="A1052">
        <f>Sheet1!A1072</f>
        <v>243</v>
      </c>
      <c r="B1052" t="str">
        <f>IF(LEN(Sheet1!C1069)=12, TRIM(RIGHT(Sheet1!C1069,6)),B1051)</f>
        <v>640217</v>
      </c>
      <c r="C1052" t="str">
        <f>IF(Sheet1!Q1071="",IF(Sheet1!R1071="", "",Sheet1!R1071),Sheet1!Q1071)</f>
        <v/>
      </c>
      <c r="D1052" t="str">
        <f t="shared" si="49"/>
        <v/>
      </c>
      <c r="E1052" t="str">
        <f t="shared" si="48"/>
        <v/>
      </c>
      <c r="F1052" s="7" t="str">
        <f>IFERROR(VLOOKUP(D1052,Sheet1!A:U,3,0),"")</f>
        <v/>
      </c>
      <c r="G1052" s="23" t="str">
        <f t="shared" si="50"/>
        <v/>
      </c>
    </row>
    <row r="1053" spans="1:7" x14ac:dyDescent="0.25">
      <c r="A1053">
        <f>Sheet1!A1073</f>
        <v>243</v>
      </c>
      <c r="B1053" t="str">
        <f>IF(LEN(Sheet1!C1070)=12, TRIM(RIGHT(Sheet1!C1070,6)),B1052)</f>
        <v>640217</v>
      </c>
      <c r="C1053" t="str">
        <f>IF(Sheet1!Q1072="",IF(Sheet1!R1072="", "",Sheet1!R1072),Sheet1!Q1072)</f>
        <v/>
      </c>
      <c r="D1053" t="str">
        <f t="shared" si="49"/>
        <v/>
      </c>
      <c r="E1053" t="str">
        <f t="shared" si="48"/>
        <v/>
      </c>
      <c r="F1053" s="7" t="str">
        <f>IFERROR(VLOOKUP(D1053,Sheet1!A:U,3,0),"")</f>
        <v/>
      </c>
      <c r="G1053" s="23" t="str">
        <f t="shared" si="50"/>
        <v/>
      </c>
    </row>
    <row r="1054" spans="1:7" x14ac:dyDescent="0.25">
      <c r="A1054">
        <f>Sheet1!A1074</f>
        <v>244</v>
      </c>
      <c r="B1054" t="str">
        <f>IF(LEN(Sheet1!C1071)=12, TRIM(RIGHT(Sheet1!C1071,6)),B1053)</f>
        <v>640217</v>
      </c>
      <c r="C1054" t="str">
        <f>IF(Sheet1!Q1073="",IF(Sheet1!R1073="", "",Sheet1!R1073),Sheet1!Q1073)</f>
        <v>08:00</v>
      </c>
      <c r="D1054" t="str">
        <f t="shared" si="49"/>
        <v/>
      </c>
      <c r="E1054" t="str">
        <f t="shared" si="48"/>
        <v/>
      </c>
      <c r="F1054" s="7" t="str">
        <f>IFERROR(VLOOKUP(D1054,Sheet1!A:U,3,0),"")</f>
        <v/>
      </c>
      <c r="G1054" s="23" t="str">
        <f t="shared" si="50"/>
        <v/>
      </c>
    </row>
    <row r="1055" spans="1:7" x14ac:dyDescent="0.25">
      <c r="A1055">
        <f>Sheet1!A1075</f>
        <v>244</v>
      </c>
      <c r="B1055" t="str">
        <f>IF(LEN(Sheet1!C1072)=12, TRIM(RIGHT(Sheet1!C1072,6)),B1054)</f>
        <v>640217</v>
      </c>
      <c r="C1055" t="str">
        <f>IF(Sheet1!Q1074="",IF(Sheet1!R1074="", "",Sheet1!R1074),Sheet1!Q1074)</f>
        <v/>
      </c>
      <c r="D1055" t="str">
        <f t="shared" si="49"/>
        <v/>
      </c>
      <c r="E1055" t="str">
        <f t="shared" si="48"/>
        <v/>
      </c>
      <c r="F1055" s="7" t="str">
        <f>IFERROR(VLOOKUP(D1055,Sheet1!A:U,3,0),"")</f>
        <v/>
      </c>
      <c r="G1055" s="23" t="str">
        <f t="shared" si="50"/>
        <v/>
      </c>
    </row>
    <row r="1056" spans="1:7" x14ac:dyDescent="0.25">
      <c r="A1056">
        <f>Sheet1!A1076</f>
        <v>244</v>
      </c>
      <c r="B1056" t="str">
        <f>IF(LEN(Sheet1!C1073)=12, TRIM(RIGHT(Sheet1!C1073,6)),B1055)</f>
        <v>640217</v>
      </c>
      <c r="C1056" t="str">
        <f>IF(Sheet1!Q1075="",IF(Sheet1!R1075="", "",Sheet1!R1075),Sheet1!Q1075)</f>
        <v/>
      </c>
      <c r="D1056" t="str">
        <f t="shared" si="49"/>
        <v/>
      </c>
      <c r="E1056" t="str">
        <f t="shared" si="48"/>
        <v/>
      </c>
      <c r="F1056" s="7" t="str">
        <f>IFERROR(VLOOKUP(D1056,Sheet1!A:U,3,0),"")</f>
        <v/>
      </c>
      <c r="G1056" s="23" t="str">
        <f t="shared" si="50"/>
        <v/>
      </c>
    </row>
    <row r="1057" spans="1:7" x14ac:dyDescent="0.25">
      <c r="A1057">
        <f>Sheet1!A1077</f>
        <v>244</v>
      </c>
      <c r="B1057" t="str">
        <f>IF(LEN(Sheet1!C1074)=12, TRIM(RIGHT(Sheet1!C1074,6)),B1056)</f>
        <v>640217</v>
      </c>
      <c r="C1057" t="str">
        <f>IF(Sheet1!Q1076="",IF(Sheet1!R1076="", "",Sheet1!R1076),Sheet1!Q1076)</f>
        <v/>
      </c>
      <c r="D1057" t="str">
        <f t="shared" si="49"/>
        <v/>
      </c>
      <c r="E1057" t="str">
        <f t="shared" si="48"/>
        <v/>
      </c>
      <c r="F1057" s="7" t="str">
        <f>IFERROR(VLOOKUP(D1057,Sheet1!A:U,3,0),"")</f>
        <v/>
      </c>
      <c r="G1057" s="23" t="str">
        <f t="shared" si="50"/>
        <v/>
      </c>
    </row>
    <row r="1058" spans="1:7" x14ac:dyDescent="0.25">
      <c r="A1058">
        <f>Sheet1!A1078</f>
        <v>245</v>
      </c>
      <c r="B1058" t="str">
        <f>IF(LEN(Sheet1!C1075)=12, TRIM(RIGHT(Sheet1!C1075,6)),B1057)</f>
        <v>640217</v>
      </c>
      <c r="C1058" t="str">
        <f>IF(Sheet1!Q1077="",IF(Sheet1!R1077="", "",Sheet1!R1077),Sheet1!Q1077)</f>
        <v>08:00</v>
      </c>
      <c r="D1058" t="str">
        <f t="shared" si="49"/>
        <v/>
      </c>
      <c r="E1058" t="str">
        <f t="shared" si="48"/>
        <v/>
      </c>
      <c r="F1058" s="7" t="str">
        <f>IFERROR(VLOOKUP(D1058,Sheet1!A:U,3,0),"")</f>
        <v/>
      </c>
      <c r="G1058" s="23" t="str">
        <f t="shared" si="50"/>
        <v/>
      </c>
    </row>
    <row r="1059" spans="1:7" x14ac:dyDescent="0.25">
      <c r="A1059">
        <f>Sheet1!A1079</f>
        <v>245</v>
      </c>
      <c r="B1059" t="str">
        <f>IF(LEN(Sheet1!C1076)=12, TRIM(RIGHT(Sheet1!C1076,6)),B1058)</f>
        <v>640217</v>
      </c>
      <c r="C1059" t="str">
        <f>IF(Sheet1!Q1078="",IF(Sheet1!R1078="", "",Sheet1!R1078),Sheet1!Q1078)</f>
        <v/>
      </c>
      <c r="D1059" t="str">
        <f t="shared" si="49"/>
        <v/>
      </c>
      <c r="E1059" t="str">
        <f t="shared" si="48"/>
        <v/>
      </c>
      <c r="F1059" s="7" t="str">
        <f>IFERROR(VLOOKUP(D1059,Sheet1!A:U,3,0),"")</f>
        <v/>
      </c>
      <c r="G1059" s="23" t="str">
        <f t="shared" si="50"/>
        <v/>
      </c>
    </row>
    <row r="1060" spans="1:7" x14ac:dyDescent="0.25">
      <c r="A1060">
        <f>Sheet1!A1080</f>
        <v>245</v>
      </c>
      <c r="B1060" t="str">
        <f>IF(LEN(Sheet1!C1077)=12, TRIM(RIGHT(Sheet1!C1077,6)),B1059)</f>
        <v>640217</v>
      </c>
      <c r="C1060" t="str">
        <f>IF(Sheet1!Q1079="",IF(Sheet1!R1079="", "",Sheet1!R1079),Sheet1!Q1079)</f>
        <v/>
      </c>
      <c r="D1060" t="str">
        <f t="shared" si="49"/>
        <v/>
      </c>
      <c r="E1060" t="str">
        <f t="shared" si="48"/>
        <v/>
      </c>
      <c r="F1060" s="7" t="str">
        <f>IFERROR(VLOOKUP(D1060,Sheet1!A:U,3,0),"")</f>
        <v/>
      </c>
      <c r="G1060" s="23" t="str">
        <f t="shared" si="50"/>
        <v/>
      </c>
    </row>
    <row r="1061" spans="1:7" x14ac:dyDescent="0.25">
      <c r="A1061">
        <f>Sheet1!A1081</f>
        <v>245</v>
      </c>
      <c r="B1061" t="str">
        <f>IF(LEN(Sheet1!C1078)=12, TRIM(RIGHT(Sheet1!C1078,6)),B1060)</f>
        <v>640217</v>
      </c>
      <c r="C1061" t="str">
        <f>IF(Sheet1!Q1080="",IF(Sheet1!R1080="", "",Sheet1!R1080),Sheet1!Q1080)</f>
        <v/>
      </c>
      <c r="D1061" t="str">
        <f t="shared" si="49"/>
        <v/>
      </c>
      <c r="E1061" t="str">
        <f t="shared" si="48"/>
        <v/>
      </c>
      <c r="F1061" s="7" t="str">
        <f>IFERROR(VLOOKUP(D1061,Sheet1!A:U,3,0),"")</f>
        <v/>
      </c>
      <c r="G1061" s="23" t="str">
        <f t="shared" si="50"/>
        <v/>
      </c>
    </row>
    <row r="1062" spans="1:7" x14ac:dyDescent="0.25">
      <c r="A1062">
        <f>Sheet1!A1082</f>
        <v>246</v>
      </c>
      <c r="B1062" t="str">
        <f>IF(LEN(Sheet1!C1079)=12, TRIM(RIGHT(Sheet1!C1079,6)),B1061)</f>
        <v>640217</v>
      </c>
      <c r="C1062" t="str">
        <f>IF(Sheet1!Q1081="",IF(Sheet1!R1081="", "",Sheet1!R1081),Sheet1!Q1081)</f>
        <v>08:00</v>
      </c>
      <c r="D1062" t="str">
        <f t="shared" si="49"/>
        <v/>
      </c>
      <c r="E1062" t="str">
        <f t="shared" si="48"/>
        <v/>
      </c>
      <c r="F1062" s="7" t="str">
        <f>IFERROR(VLOOKUP(D1062,Sheet1!A:U,3,0),"")</f>
        <v/>
      </c>
      <c r="G1062" s="23" t="str">
        <f t="shared" si="50"/>
        <v/>
      </c>
    </row>
    <row r="1063" spans="1:7" x14ac:dyDescent="0.25">
      <c r="A1063">
        <f>Sheet1!A1083</f>
        <v>246</v>
      </c>
      <c r="B1063" t="str">
        <f>IF(LEN(Sheet1!C1080)=12, TRIM(RIGHT(Sheet1!C1080,6)),B1062)</f>
        <v>640217</v>
      </c>
      <c r="C1063" t="str">
        <f>IF(Sheet1!Q1082="",IF(Sheet1!R1082="", "",Sheet1!R1082),Sheet1!Q1082)</f>
        <v/>
      </c>
      <c r="D1063" t="str">
        <f t="shared" si="49"/>
        <v/>
      </c>
      <c r="E1063" t="str">
        <f t="shared" si="48"/>
        <v/>
      </c>
      <c r="F1063" s="7" t="str">
        <f>IFERROR(VLOOKUP(D1063,Sheet1!A:U,3,0),"")</f>
        <v/>
      </c>
      <c r="G1063" s="23" t="str">
        <f t="shared" si="50"/>
        <v/>
      </c>
    </row>
    <row r="1064" spans="1:7" x14ac:dyDescent="0.25">
      <c r="A1064">
        <f>Sheet1!A1084</f>
        <v>246</v>
      </c>
      <c r="B1064" t="str">
        <f>IF(LEN(Sheet1!C1081)=12, TRIM(RIGHT(Sheet1!C1081,6)),B1063)</f>
        <v>640217</v>
      </c>
      <c r="C1064" t="str">
        <f>IF(Sheet1!Q1083="",IF(Sheet1!R1083="", "",Sheet1!R1083),Sheet1!Q1083)</f>
        <v/>
      </c>
      <c r="D1064" t="str">
        <f t="shared" si="49"/>
        <v/>
      </c>
      <c r="E1064" t="str">
        <f t="shared" si="48"/>
        <v/>
      </c>
      <c r="F1064" s="7" t="str">
        <f>IFERROR(VLOOKUP(D1064,Sheet1!A:U,3,0),"")</f>
        <v/>
      </c>
      <c r="G1064" s="23" t="str">
        <f t="shared" si="50"/>
        <v/>
      </c>
    </row>
    <row r="1065" spans="1:7" x14ac:dyDescent="0.25">
      <c r="A1065">
        <f>Sheet1!A1085</f>
        <v>246</v>
      </c>
      <c r="B1065" t="str">
        <f>IF(LEN(Sheet1!C1082)=12, TRIM(RIGHT(Sheet1!C1082,6)),B1064)</f>
        <v>640217</v>
      </c>
      <c r="C1065" t="str">
        <f>IF(Sheet1!Q1084="",IF(Sheet1!R1084="", "",Sheet1!R1084),Sheet1!Q1084)</f>
        <v/>
      </c>
      <c r="D1065" t="str">
        <f t="shared" si="49"/>
        <v/>
      </c>
      <c r="E1065" t="str">
        <f t="shared" si="48"/>
        <v/>
      </c>
      <c r="F1065" s="7" t="str">
        <f>IFERROR(VLOOKUP(D1065,Sheet1!A:U,3,0),"")</f>
        <v/>
      </c>
      <c r="G1065" s="23" t="str">
        <f t="shared" si="50"/>
        <v/>
      </c>
    </row>
    <row r="1066" spans="1:7" x14ac:dyDescent="0.25">
      <c r="A1066">
        <f>Sheet1!A1086</f>
        <v>247</v>
      </c>
      <c r="B1066" t="str">
        <f>IF(LEN(Sheet1!C1083)=12, TRIM(RIGHT(Sheet1!C1083,6)),B1065)</f>
        <v>640217</v>
      </c>
      <c r="C1066" t="str">
        <f>IF(Sheet1!Q1085="",IF(Sheet1!R1085="", "",Sheet1!R1085),Sheet1!Q1085)</f>
        <v>08:00</v>
      </c>
      <c r="D1066" t="str">
        <f t="shared" si="49"/>
        <v/>
      </c>
      <c r="E1066" t="str">
        <f t="shared" si="48"/>
        <v/>
      </c>
      <c r="F1066" s="7" t="str">
        <f>IFERROR(VLOOKUP(D1066,Sheet1!A:U,3,0),"")</f>
        <v/>
      </c>
      <c r="G1066" s="23" t="str">
        <f t="shared" si="50"/>
        <v/>
      </c>
    </row>
    <row r="1067" spans="1:7" x14ac:dyDescent="0.25">
      <c r="A1067">
        <f>Sheet1!A1087</f>
        <v>247</v>
      </c>
      <c r="B1067" t="str">
        <f>IF(LEN(Sheet1!C1084)=12, TRIM(RIGHT(Sheet1!C1084,6)),B1066)</f>
        <v>640217</v>
      </c>
      <c r="C1067" t="str">
        <f>IF(Sheet1!Q1086="",IF(Sheet1!R1086="", "",Sheet1!R1086),Sheet1!Q1086)</f>
        <v/>
      </c>
      <c r="D1067" t="str">
        <f t="shared" si="49"/>
        <v/>
      </c>
      <c r="E1067" t="str">
        <f t="shared" si="48"/>
        <v/>
      </c>
      <c r="F1067" s="7" t="str">
        <f>IFERROR(VLOOKUP(D1067,Sheet1!A:U,3,0),"")</f>
        <v/>
      </c>
      <c r="G1067" s="23" t="str">
        <f t="shared" si="50"/>
        <v/>
      </c>
    </row>
    <row r="1068" spans="1:7" x14ac:dyDescent="0.25">
      <c r="A1068">
        <f>Sheet1!A1088</f>
        <v>247</v>
      </c>
      <c r="B1068" t="str">
        <f>IF(LEN(Sheet1!C1085)=12, TRIM(RIGHT(Sheet1!C1085,6)),B1067)</f>
        <v>640217</v>
      </c>
      <c r="C1068" t="str">
        <f>IF(Sheet1!Q1087="",IF(Sheet1!R1087="", "",Sheet1!R1087),Sheet1!Q1087)</f>
        <v/>
      </c>
      <c r="D1068" t="str">
        <f t="shared" si="49"/>
        <v/>
      </c>
      <c r="E1068" t="str">
        <f t="shared" si="48"/>
        <v/>
      </c>
      <c r="F1068" s="7" t="str">
        <f>IFERROR(VLOOKUP(D1068,Sheet1!A:U,3,0),"")</f>
        <v/>
      </c>
      <c r="G1068" s="23" t="str">
        <f t="shared" si="50"/>
        <v/>
      </c>
    </row>
    <row r="1069" spans="1:7" x14ac:dyDescent="0.25">
      <c r="A1069">
        <f>Sheet1!A1089</f>
        <v>247</v>
      </c>
      <c r="B1069" t="str">
        <f>IF(LEN(Sheet1!C1086)=12, TRIM(RIGHT(Sheet1!C1086,6)),B1068)</f>
        <v>640217</v>
      </c>
      <c r="C1069" t="str">
        <f>IF(Sheet1!Q1088="",IF(Sheet1!R1088="", "",Sheet1!R1088),Sheet1!Q1088)</f>
        <v/>
      </c>
      <c r="D1069" t="str">
        <f t="shared" si="49"/>
        <v/>
      </c>
      <c r="E1069" t="str">
        <f t="shared" si="48"/>
        <v/>
      </c>
      <c r="F1069" s="7" t="str">
        <f>IFERROR(VLOOKUP(D1069,Sheet1!A:U,3,0),"")</f>
        <v/>
      </c>
      <c r="G1069" s="23" t="str">
        <f t="shared" si="50"/>
        <v/>
      </c>
    </row>
    <row r="1070" spans="1:7" x14ac:dyDescent="0.25">
      <c r="A1070">
        <f>Sheet1!A1090</f>
        <v>248</v>
      </c>
      <c r="B1070" t="str">
        <f>IF(LEN(Sheet1!C1087)=12, TRIM(RIGHT(Sheet1!C1087,6)),B1069)</f>
        <v>640217</v>
      </c>
      <c r="C1070" t="str">
        <f>IF(Sheet1!Q1089="",IF(Sheet1!R1089="", "",Sheet1!R1089),Sheet1!Q1089)</f>
        <v>08:00</v>
      </c>
      <c r="D1070" t="str">
        <f t="shared" si="49"/>
        <v/>
      </c>
      <c r="E1070" t="str">
        <f t="shared" si="48"/>
        <v/>
      </c>
      <c r="F1070" s="7" t="str">
        <f>IFERROR(VLOOKUP(D1070,Sheet1!A:U,3,0),"")</f>
        <v/>
      </c>
      <c r="G1070" s="23" t="str">
        <f t="shared" si="50"/>
        <v/>
      </c>
    </row>
    <row r="1071" spans="1:7" x14ac:dyDescent="0.25">
      <c r="A1071">
        <f>Sheet1!A1091</f>
        <v>248</v>
      </c>
      <c r="B1071" t="str">
        <f>IF(LEN(Sheet1!C1088)=12, TRIM(RIGHT(Sheet1!C1088,6)),B1070)</f>
        <v>640217</v>
      </c>
      <c r="C1071" t="str">
        <f>IF(Sheet1!Q1090="",IF(Sheet1!R1090="", "",Sheet1!R1090),Sheet1!Q1090)</f>
        <v/>
      </c>
      <c r="D1071" t="str">
        <f t="shared" si="49"/>
        <v/>
      </c>
      <c r="E1071" t="str">
        <f t="shared" si="48"/>
        <v/>
      </c>
      <c r="F1071" s="7" t="str">
        <f>IFERROR(VLOOKUP(D1071,Sheet1!A:U,3,0),"")</f>
        <v/>
      </c>
      <c r="G1071" s="23" t="str">
        <f t="shared" si="50"/>
        <v/>
      </c>
    </row>
    <row r="1072" spans="1:7" x14ac:dyDescent="0.25">
      <c r="A1072">
        <f>Sheet1!A1092</f>
        <v>248</v>
      </c>
      <c r="B1072" t="str">
        <f>IF(LEN(Sheet1!C1089)=12, TRIM(RIGHT(Sheet1!C1089,6)),B1071)</f>
        <v>640217</v>
      </c>
      <c r="C1072" t="str">
        <f>IF(Sheet1!Q1091="",IF(Sheet1!R1091="", "",Sheet1!R1091),Sheet1!Q1091)</f>
        <v/>
      </c>
      <c r="D1072" t="str">
        <f t="shared" si="49"/>
        <v/>
      </c>
      <c r="E1072" t="str">
        <f t="shared" si="48"/>
        <v/>
      </c>
      <c r="F1072" s="7" t="str">
        <f>IFERROR(VLOOKUP(D1072,Sheet1!A:U,3,0),"")</f>
        <v/>
      </c>
      <c r="G1072" s="23" t="str">
        <f t="shared" si="50"/>
        <v/>
      </c>
    </row>
    <row r="1073" spans="1:7" x14ac:dyDescent="0.25">
      <c r="A1073">
        <f>Sheet1!A1093</f>
        <v>248</v>
      </c>
      <c r="B1073" t="str">
        <f>IF(LEN(Sheet1!C1090)=12, TRIM(RIGHT(Sheet1!C1090,6)),B1072)</f>
        <v>640217</v>
      </c>
      <c r="C1073" t="str">
        <f>IF(Sheet1!Q1092="",IF(Sheet1!R1092="", "",Sheet1!R1092),Sheet1!Q1092)</f>
        <v/>
      </c>
      <c r="D1073" t="str">
        <f t="shared" si="49"/>
        <v/>
      </c>
      <c r="E1073" t="str">
        <f t="shared" si="48"/>
        <v/>
      </c>
      <c r="F1073" s="7" t="str">
        <f>IFERROR(VLOOKUP(D1073,Sheet1!A:U,3,0),"")</f>
        <v/>
      </c>
      <c r="G1073" s="23" t="str">
        <f t="shared" si="50"/>
        <v/>
      </c>
    </row>
    <row r="1074" spans="1:7" x14ac:dyDescent="0.25">
      <c r="A1074">
        <f>Sheet1!A1094</f>
        <v>249</v>
      </c>
      <c r="B1074" t="str">
        <f>IF(LEN(Sheet1!C1091)=12, TRIM(RIGHT(Sheet1!C1091,6)),B1073)</f>
        <v>640217</v>
      </c>
      <c r="C1074" t="str">
        <f>IF(Sheet1!Q1093="",IF(Sheet1!R1093="", "",Sheet1!R1093),Sheet1!Q1093)</f>
        <v>00:00</v>
      </c>
      <c r="D1074" t="str">
        <f t="shared" si="49"/>
        <v/>
      </c>
      <c r="E1074" t="str">
        <f t="shared" si="48"/>
        <v/>
      </c>
      <c r="F1074" s="7" t="str">
        <f>IFERROR(VLOOKUP(D1074,Sheet1!A:U,3,0),"")</f>
        <v/>
      </c>
      <c r="G1074" s="23" t="str">
        <f t="shared" si="50"/>
        <v/>
      </c>
    </row>
    <row r="1075" spans="1:7" x14ac:dyDescent="0.25">
      <c r="A1075">
        <f>Sheet1!A1095</f>
        <v>249</v>
      </c>
      <c r="B1075" t="str">
        <f>IF(LEN(Sheet1!C1092)=12, TRIM(RIGHT(Sheet1!C1092,6)),B1074)</f>
        <v>640217</v>
      </c>
      <c r="C1075" t="str">
        <f>IF(Sheet1!Q1094="",IF(Sheet1!R1094="", "",Sheet1!R1094),Sheet1!Q1094)</f>
        <v/>
      </c>
      <c r="D1075" t="str">
        <f t="shared" si="49"/>
        <v/>
      </c>
      <c r="E1075" t="str">
        <f t="shared" si="48"/>
        <v/>
      </c>
      <c r="F1075" s="7" t="str">
        <f>IFERROR(VLOOKUP(D1075,Sheet1!A:U,3,0),"")</f>
        <v/>
      </c>
      <c r="G1075" s="23" t="str">
        <f t="shared" si="50"/>
        <v/>
      </c>
    </row>
    <row r="1076" spans="1:7" x14ac:dyDescent="0.25">
      <c r="A1076">
        <f>Sheet1!A1096</f>
        <v>249</v>
      </c>
      <c r="B1076" t="str">
        <f>IF(LEN(Sheet1!C1093)=12, TRIM(RIGHT(Sheet1!C1093,6)),B1075)</f>
        <v>640217</v>
      </c>
      <c r="C1076" t="str">
        <f>IF(Sheet1!Q1095="",IF(Sheet1!R1095="", "",Sheet1!R1095),Sheet1!Q1095)</f>
        <v/>
      </c>
      <c r="D1076" t="str">
        <f t="shared" si="49"/>
        <v/>
      </c>
      <c r="E1076" t="str">
        <f t="shared" si="48"/>
        <v/>
      </c>
      <c r="F1076" s="7" t="str">
        <f>IFERROR(VLOOKUP(D1076,Sheet1!A:U,3,0),"")</f>
        <v/>
      </c>
      <c r="G1076" s="23" t="str">
        <f t="shared" si="50"/>
        <v/>
      </c>
    </row>
    <row r="1077" spans="1:7" x14ac:dyDescent="0.25">
      <c r="A1077">
        <f>Sheet1!A1097</f>
        <v>249</v>
      </c>
      <c r="B1077" t="str">
        <f>IF(LEN(Sheet1!C1094)=12, TRIM(RIGHT(Sheet1!C1094,6)),B1076)</f>
        <v>640217</v>
      </c>
      <c r="C1077" t="str">
        <f>IF(Sheet1!Q1096="",IF(Sheet1!R1096="", "",Sheet1!R1096),Sheet1!Q1096)</f>
        <v/>
      </c>
      <c r="D1077" t="str">
        <f t="shared" si="49"/>
        <v/>
      </c>
      <c r="E1077" t="str">
        <f t="shared" si="48"/>
        <v/>
      </c>
      <c r="F1077" s="7" t="str">
        <f>IFERROR(VLOOKUP(D1077,Sheet1!A:U,3,0),"")</f>
        <v/>
      </c>
      <c r="G1077" s="23" t="str">
        <f t="shared" si="50"/>
        <v/>
      </c>
    </row>
    <row r="1078" spans="1:7" x14ac:dyDescent="0.25">
      <c r="A1078">
        <f>Sheet1!A1098</f>
        <v>250</v>
      </c>
      <c r="B1078" t="str">
        <f>IF(LEN(Sheet1!C1095)=12, TRIM(RIGHT(Sheet1!C1095,6)),B1077)</f>
        <v>640217</v>
      </c>
      <c r="C1078" t="str">
        <f>IF(Sheet1!Q1097="",IF(Sheet1!R1097="", "",Sheet1!R1097),Sheet1!Q1097)</f>
        <v>08:00</v>
      </c>
      <c r="D1078" t="str">
        <f t="shared" si="49"/>
        <v/>
      </c>
      <c r="E1078" t="str">
        <f t="shared" si="48"/>
        <v/>
      </c>
      <c r="F1078" s="7" t="str">
        <f>IFERROR(VLOOKUP(D1078,Sheet1!A:U,3,0),"")</f>
        <v/>
      </c>
      <c r="G1078" s="23" t="str">
        <f t="shared" si="50"/>
        <v/>
      </c>
    </row>
    <row r="1079" spans="1:7" x14ac:dyDescent="0.25">
      <c r="A1079">
        <f>Sheet1!A1099</f>
        <v>250</v>
      </c>
      <c r="B1079" t="str">
        <f>IF(LEN(Sheet1!C1096)=12, TRIM(RIGHT(Sheet1!C1096,6)),B1078)</f>
        <v>640217</v>
      </c>
      <c r="C1079" t="str">
        <f>IF(Sheet1!Q1098="",IF(Sheet1!R1098="", "",Sheet1!R1098),Sheet1!Q1098)</f>
        <v/>
      </c>
      <c r="D1079" t="str">
        <f t="shared" si="49"/>
        <v/>
      </c>
      <c r="E1079" t="str">
        <f t="shared" si="48"/>
        <v/>
      </c>
      <c r="F1079" s="7" t="str">
        <f>IFERROR(VLOOKUP(D1079,Sheet1!A:U,3,0),"")</f>
        <v/>
      </c>
      <c r="G1079" s="23" t="str">
        <f t="shared" si="50"/>
        <v/>
      </c>
    </row>
    <row r="1080" spans="1:7" x14ac:dyDescent="0.25">
      <c r="A1080">
        <f>Sheet1!A1100</f>
        <v>250</v>
      </c>
      <c r="B1080" t="str">
        <f>IF(LEN(Sheet1!C1097)=12, TRIM(RIGHT(Sheet1!C1097,6)),B1079)</f>
        <v>640217</v>
      </c>
      <c r="C1080" t="str">
        <f>IF(Sheet1!Q1099="",IF(Sheet1!R1099="", "",Sheet1!R1099),Sheet1!Q1099)</f>
        <v/>
      </c>
      <c r="D1080" t="str">
        <f t="shared" si="49"/>
        <v/>
      </c>
      <c r="E1080" t="str">
        <f t="shared" si="48"/>
        <v/>
      </c>
      <c r="F1080" s="7" t="str">
        <f>IFERROR(VLOOKUP(D1080,Sheet1!A:U,3,0),"")</f>
        <v/>
      </c>
      <c r="G1080" s="23" t="str">
        <f t="shared" si="50"/>
        <v/>
      </c>
    </row>
    <row r="1081" spans="1:7" x14ac:dyDescent="0.25">
      <c r="A1081">
        <f>Sheet1!A1101</f>
        <v>250</v>
      </c>
      <c r="B1081" t="str">
        <f>IF(LEN(Sheet1!C1098)=12, TRIM(RIGHT(Sheet1!C1098,6)),B1080)</f>
        <v>640217</v>
      </c>
      <c r="C1081" t="str">
        <f>IF(Sheet1!Q1100="",IF(Sheet1!R1100="", "",Sheet1!R1100),Sheet1!Q1100)</f>
        <v/>
      </c>
      <c r="D1081" t="str">
        <f t="shared" si="49"/>
        <v/>
      </c>
      <c r="E1081" t="str">
        <f t="shared" si="48"/>
        <v/>
      </c>
      <c r="F1081" s="7" t="str">
        <f>IFERROR(VLOOKUP(D1081,Sheet1!A:U,3,0),"")</f>
        <v/>
      </c>
      <c r="G1081" s="23" t="str">
        <f t="shared" si="50"/>
        <v/>
      </c>
    </row>
    <row r="1082" spans="1:7" x14ac:dyDescent="0.25">
      <c r="A1082">
        <f>Sheet1!A1102</f>
        <v>251</v>
      </c>
      <c r="B1082" t="str">
        <f>IF(LEN(Sheet1!C1099)=12, TRIM(RIGHT(Sheet1!C1099,6)),B1081)</f>
        <v>640217</v>
      </c>
      <c r="C1082" t="str">
        <f>IF(Sheet1!Q1101="",IF(Sheet1!R1101="", "",Sheet1!R1101),Sheet1!Q1101)</f>
        <v>08:00</v>
      </c>
      <c r="D1082" t="str">
        <f t="shared" si="49"/>
        <v/>
      </c>
      <c r="E1082" t="str">
        <f t="shared" si="48"/>
        <v/>
      </c>
      <c r="F1082" s="7" t="str">
        <f>IFERROR(VLOOKUP(D1082,Sheet1!A:U,3,0),"")</f>
        <v/>
      </c>
      <c r="G1082" s="23" t="str">
        <f t="shared" si="50"/>
        <v/>
      </c>
    </row>
    <row r="1083" spans="1:7" x14ac:dyDescent="0.25">
      <c r="A1083">
        <f>Sheet1!A1103</f>
        <v>251</v>
      </c>
      <c r="B1083" t="str">
        <f>IF(LEN(Sheet1!C1100)=12, TRIM(RIGHT(Sheet1!C1100,6)),B1082)</f>
        <v>640217</v>
      </c>
      <c r="C1083" t="str">
        <f>IF(Sheet1!Q1102="",IF(Sheet1!R1102="", "",Sheet1!R1102),Sheet1!Q1102)</f>
        <v/>
      </c>
      <c r="D1083" t="str">
        <f t="shared" si="49"/>
        <v/>
      </c>
      <c r="E1083" t="str">
        <f t="shared" si="48"/>
        <v/>
      </c>
      <c r="F1083" s="7" t="str">
        <f>IFERROR(VLOOKUP(D1083,Sheet1!A:U,3,0),"")</f>
        <v/>
      </c>
      <c r="G1083" s="23" t="str">
        <f t="shared" si="50"/>
        <v/>
      </c>
    </row>
    <row r="1084" spans="1:7" x14ac:dyDescent="0.25">
      <c r="A1084">
        <f>Sheet1!A1104</f>
        <v>251</v>
      </c>
      <c r="B1084" t="str">
        <f>IF(LEN(Sheet1!C1101)=12, TRIM(RIGHT(Sheet1!C1101,6)),B1083)</f>
        <v>640217</v>
      </c>
      <c r="C1084" t="str">
        <f>IF(Sheet1!Q1103="",IF(Sheet1!R1103="", "",Sheet1!R1103),Sheet1!Q1103)</f>
        <v/>
      </c>
      <c r="D1084" t="str">
        <f t="shared" si="49"/>
        <v/>
      </c>
      <c r="E1084" t="str">
        <f t="shared" si="48"/>
        <v/>
      </c>
      <c r="F1084" s="7" t="str">
        <f>IFERROR(VLOOKUP(D1084,Sheet1!A:U,3,0),"")</f>
        <v/>
      </c>
      <c r="G1084" s="23" t="str">
        <f t="shared" si="50"/>
        <v/>
      </c>
    </row>
    <row r="1085" spans="1:7" x14ac:dyDescent="0.25">
      <c r="A1085">
        <f>Sheet1!A1105</f>
        <v>251</v>
      </c>
      <c r="B1085" t="str">
        <f>IF(LEN(Sheet1!C1102)=12, TRIM(RIGHT(Sheet1!C1102,6)),B1084)</f>
        <v>640217</v>
      </c>
      <c r="C1085" t="str">
        <f>IF(Sheet1!Q1104="",IF(Sheet1!R1104="", "",Sheet1!R1104),Sheet1!Q1104)</f>
        <v/>
      </c>
      <c r="D1085" t="str">
        <f t="shared" si="49"/>
        <v/>
      </c>
      <c r="E1085" t="str">
        <f t="shared" si="48"/>
        <v/>
      </c>
      <c r="F1085" s="7" t="str">
        <f>IFERROR(VLOOKUP(D1085,Sheet1!A:U,3,0),"")</f>
        <v/>
      </c>
      <c r="G1085" s="23" t="str">
        <f t="shared" si="50"/>
        <v/>
      </c>
    </row>
    <row r="1086" spans="1:7" x14ac:dyDescent="0.25">
      <c r="A1086">
        <f>Sheet1!A1106</f>
        <v>252</v>
      </c>
      <c r="B1086" t="str">
        <f>IF(LEN(Sheet1!C1103)=12, TRIM(RIGHT(Sheet1!C1103,6)),B1085)</f>
        <v>640217</v>
      </c>
      <c r="C1086" t="str">
        <f>IF(Sheet1!Q1105="",IF(Sheet1!R1105="", "",Sheet1!R1105),Sheet1!Q1105)</f>
        <v>08:00</v>
      </c>
      <c r="D1086" t="str">
        <f t="shared" si="49"/>
        <v/>
      </c>
      <c r="E1086" t="str">
        <f t="shared" si="48"/>
        <v/>
      </c>
      <c r="F1086" s="7" t="str">
        <f>IFERROR(VLOOKUP(D1086,Sheet1!A:U,3,0),"")</f>
        <v/>
      </c>
      <c r="G1086" s="23" t="str">
        <f t="shared" si="50"/>
        <v/>
      </c>
    </row>
    <row r="1087" spans="1:7" x14ac:dyDescent="0.25">
      <c r="A1087">
        <f>Sheet1!A1107</f>
        <v>252</v>
      </c>
      <c r="B1087" t="str">
        <f>IF(LEN(Sheet1!C1104)=12, TRIM(RIGHT(Sheet1!C1104,6)),B1086)</f>
        <v>640217</v>
      </c>
      <c r="C1087" t="str">
        <f>IF(Sheet1!Q1106="",IF(Sheet1!R1106="", "",Sheet1!R1106),Sheet1!Q1106)</f>
        <v/>
      </c>
      <c r="D1087" t="str">
        <f t="shared" si="49"/>
        <v/>
      </c>
      <c r="E1087" t="str">
        <f t="shared" si="48"/>
        <v/>
      </c>
      <c r="F1087" s="7" t="str">
        <f>IFERROR(VLOOKUP(D1087,Sheet1!A:U,3,0),"")</f>
        <v/>
      </c>
      <c r="G1087" s="23" t="str">
        <f t="shared" si="50"/>
        <v/>
      </c>
    </row>
    <row r="1088" spans="1:7" x14ac:dyDescent="0.25">
      <c r="A1088">
        <f>Sheet1!A1108</f>
        <v>252</v>
      </c>
      <c r="B1088" t="str">
        <f>IF(LEN(Sheet1!C1105)=12, TRIM(RIGHT(Sheet1!C1105,6)),B1087)</f>
        <v>640217</v>
      </c>
      <c r="C1088" t="str">
        <f>IF(Sheet1!Q1107="",IF(Sheet1!R1107="", "",Sheet1!R1107),Sheet1!Q1107)</f>
        <v/>
      </c>
      <c r="D1088" t="str">
        <f t="shared" si="49"/>
        <v/>
      </c>
      <c r="E1088" t="str">
        <f t="shared" si="48"/>
        <v/>
      </c>
      <c r="F1088" s="7" t="str">
        <f>IFERROR(VLOOKUP(D1088,Sheet1!A:U,3,0),"")</f>
        <v/>
      </c>
      <c r="G1088" s="23" t="str">
        <f t="shared" si="50"/>
        <v/>
      </c>
    </row>
    <row r="1089" spans="1:7" x14ac:dyDescent="0.25">
      <c r="A1089">
        <f>Sheet1!A1109</f>
        <v>252</v>
      </c>
      <c r="B1089" t="str">
        <f>IF(LEN(Sheet1!C1106)=12, TRIM(RIGHT(Sheet1!C1106,6)),B1088)</f>
        <v>640217</v>
      </c>
      <c r="C1089" t="str">
        <f>IF(Sheet1!Q1108="",IF(Sheet1!R1108="", "",Sheet1!R1108),Sheet1!Q1108)</f>
        <v/>
      </c>
      <c r="D1089" t="str">
        <f t="shared" si="49"/>
        <v/>
      </c>
      <c r="E1089" t="str">
        <f t="shared" si="48"/>
        <v/>
      </c>
      <c r="F1089" s="7" t="str">
        <f>IFERROR(VLOOKUP(D1089,Sheet1!A:U,3,0),"")</f>
        <v/>
      </c>
      <c r="G1089" s="23" t="str">
        <f t="shared" si="50"/>
        <v/>
      </c>
    </row>
    <row r="1090" spans="1:7" x14ac:dyDescent="0.25">
      <c r="A1090">
        <f>Sheet1!A1110</f>
        <v>253</v>
      </c>
      <c r="B1090" t="str">
        <f>IF(LEN(Sheet1!C1107)=12, TRIM(RIGHT(Sheet1!C1107,6)),B1089)</f>
        <v>640217</v>
      </c>
      <c r="C1090" t="str">
        <f>IF(Sheet1!Q1109="",IF(Sheet1!R1109="", "",Sheet1!R1109),Sheet1!Q1109)</f>
        <v>08:00</v>
      </c>
      <c r="D1090" t="str">
        <f t="shared" si="49"/>
        <v/>
      </c>
      <c r="E1090" t="str">
        <f t="shared" ref="E1090:E1153" si="51">IFERROR(VLOOKUP(D1090,A:C,2,0),"")</f>
        <v/>
      </c>
      <c r="F1090" s="7" t="str">
        <f>IFERROR(VLOOKUP(D1090,Sheet1!A:U,3,0),"")</f>
        <v/>
      </c>
      <c r="G1090" s="23" t="str">
        <f t="shared" si="50"/>
        <v/>
      </c>
    </row>
    <row r="1091" spans="1:7" x14ac:dyDescent="0.25">
      <c r="A1091">
        <f>Sheet1!A1111</f>
        <v>253</v>
      </c>
      <c r="B1091" t="str">
        <f>IF(LEN(Sheet1!C1108)=12, TRIM(RIGHT(Sheet1!C1108,6)),B1090)</f>
        <v>640217</v>
      </c>
      <c r="C1091" t="str">
        <f>IF(Sheet1!Q1110="",IF(Sheet1!R1110="", "",Sheet1!R1110),Sheet1!Q1110)</f>
        <v/>
      </c>
      <c r="D1091" t="str">
        <f t="shared" ref="D1091:D1154" si="52">IF(D1090="","",IF(D1090+1&gt;$H$2,"",D1090+1))</f>
        <v/>
      </c>
      <c r="E1091" t="str">
        <f t="shared" si="51"/>
        <v/>
      </c>
      <c r="F1091" s="7" t="str">
        <f>IFERROR(VLOOKUP(D1091,Sheet1!A:U,3,0),"")</f>
        <v/>
      </c>
      <c r="G1091" s="23" t="str">
        <f t="shared" ref="G1091:G1154" si="53">IFERROR(VLOOKUP(D1091,A:C,3,0),"")</f>
        <v/>
      </c>
    </row>
    <row r="1092" spans="1:7" x14ac:dyDescent="0.25">
      <c r="A1092">
        <f>Sheet1!A1112</f>
        <v>253</v>
      </c>
      <c r="B1092" t="str">
        <f>IF(LEN(Sheet1!C1109)=12, TRIM(RIGHT(Sheet1!C1109,6)),B1091)</f>
        <v>640217</v>
      </c>
      <c r="C1092" t="str">
        <f>IF(Sheet1!Q1111="",IF(Sheet1!R1111="", "",Sheet1!R1111),Sheet1!Q1111)</f>
        <v/>
      </c>
      <c r="D1092" t="str">
        <f t="shared" si="52"/>
        <v/>
      </c>
      <c r="E1092" t="str">
        <f t="shared" si="51"/>
        <v/>
      </c>
      <c r="F1092" s="7" t="str">
        <f>IFERROR(VLOOKUP(D1092,Sheet1!A:U,3,0),"")</f>
        <v/>
      </c>
      <c r="G1092" s="23" t="str">
        <f t="shared" si="53"/>
        <v/>
      </c>
    </row>
    <row r="1093" spans="1:7" x14ac:dyDescent="0.25">
      <c r="A1093">
        <f>Sheet1!A1113</f>
        <v>253</v>
      </c>
      <c r="B1093" t="str">
        <f>IF(LEN(Sheet1!C1110)=12, TRIM(RIGHT(Sheet1!C1110,6)),B1092)</f>
        <v>640217</v>
      </c>
      <c r="C1093" t="str">
        <f>IF(Sheet1!Q1112="",IF(Sheet1!R1112="", "",Sheet1!R1112),Sheet1!Q1112)</f>
        <v/>
      </c>
      <c r="D1093" t="str">
        <f t="shared" si="52"/>
        <v/>
      </c>
      <c r="E1093" t="str">
        <f t="shared" si="51"/>
        <v/>
      </c>
      <c r="F1093" s="7" t="str">
        <f>IFERROR(VLOOKUP(D1093,Sheet1!A:U,3,0),"")</f>
        <v/>
      </c>
      <c r="G1093" s="23" t="str">
        <f t="shared" si="53"/>
        <v/>
      </c>
    </row>
    <row r="1094" spans="1:7" x14ac:dyDescent="0.25">
      <c r="A1094">
        <f>Sheet1!A1114</f>
        <v>254</v>
      </c>
      <c r="B1094" t="str">
        <f>IF(LEN(Sheet1!C1111)=12, TRIM(RIGHT(Sheet1!C1111,6)),B1093)</f>
        <v>640217</v>
      </c>
      <c r="C1094" t="str">
        <f>IF(Sheet1!Q1113="",IF(Sheet1!R1113="", "",Sheet1!R1113),Sheet1!Q1113)</f>
        <v>08:00</v>
      </c>
      <c r="D1094" t="str">
        <f t="shared" si="52"/>
        <v/>
      </c>
      <c r="E1094" t="str">
        <f t="shared" si="51"/>
        <v/>
      </c>
      <c r="F1094" s="7" t="str">
        <f>IFERROR(VLOOKUP(D1094,Sheet1!A:U,3,0),"")</f>
        <v/>
      </c>
      <c r="G1094" s="23" t="str">
        <f t="shared" si="53"/>
        <v/>
      </c>
    </row>
    <row r="1095" spans="1:7" x14ac:dyDescent="0.25">
      <c r="A1095">
        <f>Sheet1!A1115</f>
        <v>254</v>
      </c>
      <c r="B1095" t="str">
        <f>IF(LEN(Sheet1!C1112)=12, TRIM(RIGHT(Sheet1!C1112,6)),B1094)</f>
        <v>640217</v>
      </c>
      <c r="C1095" t="str">
        <f>IF(Sheet1!Q1114="",IF(Sheet1!R1114="", "",Sheet1!R1114),Sheet1!Q1114)</f>
        <v/>
      </c>
      <c r="D1095" t="str">
        <f t="shared" si="52"/>
        <v/>
      </c>
      <c r="E1095" t="str">
        <f t="shared" si="51"/>
        <v/>
      </c>
      <c r="F1095" s="7" t="str">
        <f>IFERROR(VLOOKUP(D1095,Sheet1!A:U,3,0),"")</f>
        <v/>
      </c>
      <c r="G1095" s="23" t="str">
        <f t="shared" si="53"/>
        <v/>
      </c>
    </row>
    <row r="1096" spans="1:7" x14ac:dyDescent="0.25">
      <c r="A1096">
        <f>Sheet1!A1116</f>
        <v>254</v>
      </c>
      <c r="B1096" t="str">
        <f>IF(LEN(Sheet1!C1113)=12, TRIM(RIGHT(Sheet1!C1113,6)),B1095)</f>
        <v>640217</v>
      </c>
      <c r="C1096" t="str">
        <f>IF(Sheet1!Q1115="",IF(Sheet1!R1115="", "",Sheet1!R1115),Sheet1!Q1115)</f>
        <v/>
      </c>
      <c r="D1096" t="str">
        <f t="shared" si="52"/>
        <v/>
      </c>
      <c r="E1096" t="str">
        <f t="shared" si="51"/>
        <v/>
      </c>
      <c r="F1096" s="7" t="str">
        <f>IFERROR(VLOOKUP(D1096,Sheet1!A:U,3,0),"")</f>
        <v/>
      </c>
      <c r="G1096" s="23" t="str">
        <f t="shared" si="53"/>
        <v/>
      </c>
    </row>
    <row r="1097" spans="1:7" x14ac:dyDescent="0.25">
      <c r="A1097">
        <f>Sheet1!A1117</f>
        <v>254</v>
      </c>
      <c r="B1097" t="str">
        <f>IF(LEN(Sheet1!C1114)=12, TRIM(RIGHT(Sheet1!C1114,6)),B1096)</f>
        <v>640217</v>
      </c>
      <c r="C1097" t="str">
        <f>IF(Sheet1!Q1116="",IF(Sheet1!R1116="", "",Sheet1!R1116),Sheet1!Q1116)</f>
        <v/>
      </c>
      <c r="D1097" t="str">
        <f t="shared" si="52"/>
        <v/>
      </c>
      <c r="E1097" t="str">
        <f t="shared" si="51"/>
        <v/>
      </c>
      <c r="F1097" s="7" t="str">
        <f>IFERROR(VLOOKUP(D1097,Sheet1!A:U,3,0),"")</f>
        <v/>
      </c>
      <c r="G1097" s="23" t="str">
        <f t="shared" si="53"/>
        <v/>
      </c>
    </row>
    <row r="1098" spans="1:7" x14ac:dyDescent="0.25">
      <c r="A1098">
        <f>Sheet1!A1118</f>
        <v>255</v>
      </c>
      <c r="B1098" t="str">
        <f>IF(LEN(Sheet1!C1115)=12, TRIM(RIGHT(Sheet1!C1115,6)),B1097)</f>
        <v>640217</v>
      </c>
      <c r="C1098" t="str">
        <f>IF(Sheet1!Q1117="",IF(Sheet1!R1117="", "",Sheet1!R1117),Sheet1!Q1117)</f>
        <v>08:00</v>
      </c>
      <c r="D1098" t="str">
        <f t="shared" si="52"/>
        <v/>
      </c>
      <c r="E1098" t="str">
        <f t="shared" si="51"/>
        <v/>
      </c>
      <c r="F1098" s="7" t="str">
        <f>IFERROR(VLOOKUP(D1098,Sheet1!A:U,3,0),"")</f>
        <v/>
      </c>
      <c r="G1098" s="23" t="str">
        <f t="shared" si="53"/>
        <v/>
      </c>
    </row>
    <row r="1099" spans="1:7" x14ac:dyDescent="0.25">
      <c r="A1099">
        <f>Sheet1!A1119</f>
        <v>255</v>
      </c>
      <c r="B1099" t="str">
        <f>IF(LEN(Sheet1!C1116)=12, TRIM(RIGHT(Sheet1!C1116,6)),B1098)</f>
        <v>640217</v>
      </c>
      <c r="C1099" t="str">
        <f>IF(Sheet1!Q1118="",IF(Sheet1!R1118="", "",Sheet1!R1118),Sheet1!Q1118)</f>
        <v/>
      </c>
      <c r="D1099" t="str">
        <f t="shared" si="52"/>
        <v/>
      </c>
      <c r="E1099" t="str">
        <f t="shared" si="51"/>
        <v/>
      </c>
      <c r="F1099" s="7" t="str">
        <f>IFERROR(VLOOKUP(D1099,Sheet1!A:U,3,0),"")</f>
        <v/>
      </c>
      <c r="G1099" s="23" t="str">
        <f t="shared" si="53"/>
        <v/>
      </c>
    </row>
    <row r="1100" spans="1:7" x14ac:dyDescent="0.25">
      <c r="A1100">
        <f>Sheet1!A1120</f>
        <v>255</v>
      </c>
      <c r="B1100" t="str">
        <f>IF(LEN(Sheet1!C1117)=12, TRIM(RIGHT(Sheet1!C1117,6)),B1099)</f>
        <v>640217</v>
      </c>
      <c r="C1100" t="str">
        <f>IF(Sheet1!Q1119="",IF(Sheet1!R1119="", "",Sheet1!R1119),Sheet1!Q1119)</f>
        <v/>
      </c>
      <c r="D1100" t="str">
        <f t="shared" si="52"/>
        <v/>
      </c>
      <c r="E1100" t="str">
        <f t="shared" si="51"/>
        <v/>
      </c>
      <c r="F1100" s="7" t="str">
        <f>IFERROR(VLOOKUP(D1100,Sheet1!A:U,3,0),"")</f>
        <v/>
      </c>
      <c r="G1100" s="23" t="str">
        <f t="shared" si="53"/>
        <v/>
      </c>
    </row>
    <row r="1101" spans="1:7" x14ac:dyDescent="0.25">
      <c r="A1101">
        <f>Sheet1!A1121</f>
        <v>255</v>
      </c>
      <c r="B1101" t="str">
        <f>IF(LEN(Sheet1!C1118)=12, TRIM(RIGHT(Sheet1!C1118,6)),B1100)</f>
        <v>640217</v>
      </c>
      <c r="C1101" t="str">
        <f>IF(Sheet1!Q1120="",IF(Sheet1!R1120="", "",Sheet1!R1120),Sheet1!Q1120)</f>
        <v/>
      </c>
      <c r="D1101" t="str">
        <f t="shared" si="52"/>
        <v/>
      </c>
      <c r="E1101" t="str">
        <f t="shared" si="51"/>
        <v/>
      </c>
      <c r="F1101" s="7" t="str">
        <f>IFERROR(VLOOKUP(D1101,Sheet1!A:U,3,0),"")</f>
        <v/>
      </c>
      <c r="G1101" s="23" t="str">
        <f t="shared" si="53"/>
        <v/>
      </c>
    </row>
    <row r="1102" spans="1:7" x14ac:dyDescent="0.25">
      <c r="A1102">
        <f>Sheet1!A1122</f>
        <v>255</v>
      </c>
      <c r="B1102" t="str">
        <f>IF(LEN(Sheet1!C1119)=12, TRIM(RIGHT(Sheet1!C1119,6)),B1101)</f>
        <v>640217</v>
      </c>
      <c r="C1102" t="str">
        <f>IF(Sheet1!Q1121="",IF(Sheet1!R1121="", "",Sheet1!R1121),Sheet1!Q1121)</f>
        <v>88:00</v>
      </c>
      <c r="D1102" t="str">
        <f t="shared" si="52"/>
        <v/>
      </c>
      <c r="E1102" t="str">
        <f t="shared" si="51"/>
        <v/>
      </c>
      <c r="F1102" s="7" t="str">
        <f>IFERROR(VLOOKUP(D1102,Sheet1!A:U,3,0),"")</f>
        <v/>
      </c>
      <c r="G1102" s="23" t="str">
        <f t="shared" si="53"/>
        <v/>
      </c>
    </row>
    <row r="1103" spans="1:7" x14ac:dyDescent="0.25">
      <c r="A1103">
        <f>Sheet1!A1123</f>
        <v>255</v>
      </c>
      <c r="B1103" t="str">
        <f>IF(LEN(Sheet1!C1120)=12, TRIM(RIGHT(Sheet1!C1120,6)),B1102)</f>
        <v>640217</v>
      </c>
      <c r="C1103" t="str">
        <f>IF(Sheet1!Q1122="",IF(Sheet1!R1122="", "",Sheet1!R1122),Sheet1!Q1122)</f>
        <v/>
      </c>
      <c r="D1103" t="str">
        <f t="shared" si="52"/>
        <v/>
      </c>
      <c r="E1103" t="str">
        <f t="shared" si="51"/>
        <v/>
      </c>
      <c r="F1103" s="7" t="str">
        <f>IFERROR(VLOOKUP(D1103,Sheet1!A:U,3,0),"")</f>
        <v/>
      </c>
      <c r="G1103" s="23" t="str">
        <f t="shared" si="53"/>
        <v/>
      </c>
    </row>
    <row r="1104" spans="1:7" x14ac:dyDescent="0.25">
      <c r="A1104">
        <f>Sheet1!A1124</f>
        <v>255</v>
      </c>
      <c r="B1104" t="str">
        <f>IF(LEN(Sheet1!C1121)=12, TRIM(RIGHT(Sheet1!C1121,6)),B1103)</f>
        <v>640217</v>
      </c>
      <c r="C1104" t="str">
        <f>IF(Sheet1!Q1123="",IF(Sheet1!R1123="", "",Sheet1!R1123),Sheet1!Q1123)</f>
        <v/>
      </c>
      <c r="D1104" t="str">
        <f t="shared" si="52"/>
        <v/>
      </c>
      <c r="E1104" t="str">
        <f t="shared" si="51"/>
        <v/>
      </c>
      <c r="F1104" s="7" t="str">
        <f>IFERROR(VLOOKUP(D1104,Sheet1!A:U,3,0),"")</f>
        <v/>
      </c>
      <c r="G1104" s="23" t="str">
        <f t="shared" si="53"/>
        <v/>
      </c>
    </row>
    <row r="1105" spans="1:7" x14ac:dyDescent="0.25">
      <c r="A1105">
        <f>Sheet1!A1125</f>
        <v>255</v>
      </c>
      <c r="B1105" t="str">
        <f>IF(LEN(Sheet1!C1122)=12, TRIM(RIGHT(Sheet1!C1122,6)),B1104)</f>
        <v>640217</v>
      </c>
      <c r="C1105" t="str">
        <f>IF(Sheet1!Q1124="",IF(Sheet1!R1124="", "",Sheet1!R1124),Sheet1!Q1124)</f>
        <v/>
      </c>
      <c r="D1105" t="str">
        <f t="shared" si="52"/>
        <v/>
      </c>
      <c r="E1105" t="str">
        <f t="shared" si="51"/>
        <v/>
      </c>
      <c r="F1105" s="7" t="str">
        <f>IFERROR(VLOOKUP(D1105,Sheet1!A:U,3,0),"")</f>
        <v/>
      </c>
      <c r="G1105" s="23" t="str">
        <f t="shared" si="53"/>
        <v/>
      </c>
    </row>
    <row r="1106" spans="1:7" x14ac:dyDescent="0.25">
      <c r="A1106">
        <f>Sheet1!A1126</f>
        <v>255</v>
      </c>
      <c r="B1106" t="str">
        <f>IF(LEN(Sheet1!C1123)=12, TRIM(RIGHT(Sheet1!C1123,6)),B1105)</f>
        <v>640217</v>
      </c>
      <c r="C1106" t="str">
        <f>IF(Sheet1!Q1125="",IF(Sheet1!R1125="", "",Sheet1!R1125),Sheet1!Q1125)</f>
        <v/>
      </c>
      <c r="D1106" t="str">
        <f t="shared" si="52"/>
        <v/>
      </c>
      <c r="E1106" t="str">
        <f t="shared" si="51"/>
        <v/>
      </c>
      <c r="F1106" s="7" t="str">
        <f>IFERROR(VLOOKUP(D1106,Sheet1!A:U,3,0),"")</f>
        <v/>
      </c>
      <c r="G1106" s="23" t="str">
        <f t="shared" si="53"/>
        <v/>
      </c>
    </row>
    <row r="1107" spans="1:7" x14ac:dyDescent="0.25">
      <c r="A1107">
        <f>Sheet1!A1127</f>
        <v>256</v>
      </c>
      <c r="B1107" t="str">
        <f>IF(LEN(Sheet1!C1124)=12, TRIM(RIGHT(Sheet1!C1124,6)),B1106)</f>
        <v>640218</v>
      </c>
      <c r="C1107" t="str">
        <f>IF(Sheet1!Q1126="",IF(Sheet1!R1126="", "",Sheet1!R1126),Sheet1!Q1126)</f>
        <v>00:00</v>
      </c>
      <c r="D1107" t="str">
        <f t="shared" si="52"/>
        <v/>
      </c>
      <c r="E1107" t="str">
        <f t="shared" si="51"/>
        <v/>
      </c>
      <c r="F1107" s="7" t="str">
        <f>IFERROR(VLOOKUP(D1107,Sheet1!A:U,3,0),"")</f>
        <v/>
      </c>
      <c r="G1107" s="23" t="str">
        <f t="shared" si="53"/>
        <v/>
      </c>
    </row>
    <row r="1108" spans="1:7" x14ac:dyDescent="0.25">
      <c r="A1108">
        <f>Sheet1!A1128</f>
        <v>256</v>
      </c>
      <c r="B1108" t="str">
        <f>IF(LEN(Sheet1!C1125)=12, TRIM(RIGHT(Sheet1!C1125,6)),B1107)</f>
        <v>640218</v>
      </c>
      <c r="C1108" t="str">
        <f>IF(Sheet1!Q1127="",IF(Sheet1!R1127="", "",Sheet1!R1127),Sheet1!Q1127)</f>
        <v/>
      </c>
      <c r="D1108" t="str">
        <f t="shared" si="52"/>
        <v/>
      </c>
      <c r="E1108" t="str">
        <f t="shared" si="51"/>
        <v/>
      </c>
      <c r="F1108" s="7" t="str">
        <f>IFERROR(VLOOKUP(D1108,Sheet1!A:U,3,0),"")</f>
        <v/>
      </c>
      <c r="G1108" s="23" t="str">
        <f t="shared" si="53"/>
        <v/>
      </c>
    </row>
    <row r="1109" spans="1:7" x14ac:dyDescent="0.25">
      <c r="A1109">
        <f>Sheet1!A1129</f>
        <v>256</v>
      </c>
      <c r="B1109" t="str">
        <f>IF(LEN(Sheet1!C1126)=12, TRIM(RIGHT(Sheet1!C1126,6)),B1108)</f>
        <v>640218</v>
      </c>
      <c r="C1109" t="str">
        <f>IF(Sheet1!Q1128="",IF(Sheet1!R1128="", "",Sheet1!R1128),Sheet1!Q1128)</f>
        <v/>
      </c>
      <c r="D1109" t="str">
        <f t="shared" si="52"/>
        <v/>
      </c>
      <c r="E1109" t="str">
        <f t="shared" si="51"/>
        <v/>
      </c>
      <c r="F1109" s="7" t="str">
        <f>IFERROR(VLOOKUP(D1109,Sheet1!A:U,3,0),"")</f>
        <v/>
      </c>
      <c r="G1109" s="23" t="str">
        <f t="shared" si="53"/>
        <v/>
      </c>
    </row>
    <row r="1110" spans="1:7" x14ac:dyDescent="0.25">
      <c r="A1110">
        <f>Sheet1!A1130</f>
        <v>256</v>
      </c>
      <c r="B1110" t="str">
        <f>IF(LEN(Sheet1!C1127)=12, TRIM(RIGHT(Sheet1!C1127,6)),B1109)</f>
        <v>640218</v>
      </c>
      <c r="C1110" t="str">
        <f>IF(Sheet1!Q1129="",IF(Sheet1!R1129="", "",Sheet1!R1129),Sheet1!Q1129)</f>
        <v/>
      </c>
      <c r="D1110" t="str">
        <f t="shared" si="52"/>
        <v/>
      </c>
      <c r="E1110" t="str">
        <f t="shared" si="51"/>
        <v/>
      </c>
      <c r="F1110" s="7" t="str">
        <f>IFERROR(VLOOKUP(D1110,Sheet1!A:U,3,0),"")</f>
        <v/>
      </c>
      <c r="G1110" s="23" t="str">
        <f t="shared" si="53"/>
        <v/>
      </c>
    </row>
    <row r="1111" spans="1:7" x14ac:dyDescent="0.25">
      <c r="A1111">
        <f>Sheet1!A1131</f>
        <v>257</v>
      </c>
      <c r="B1111" t="str">
        <f>IF(LEN(Sheet1!C1128)=12, TRIM(RIGHT(Sheet1!C1128,6)),B1110)</f>
        <v>640218</v>
      </c>
      <c r="C1111" t="str">
        <f>IF(Sheet1!Q1130="",IF(Sheet1!R1130="", "",Sheet1!R1130),Sheet1!Q1130)</f>
        <v>00:00</v>
      </c>
      <c r="D1111" t="str">
        <f t="shared" si="52"/>
        <v/>
      </c>
      <c r="E1111" t="str">
        <f t="shared" si="51"/>
        <v/>
      </c>
      <c r="F1111" s="7" t="str">
        <f>IFERROR(VLOOKUP(D1111,Sheet1!A:U,3,0),"")</f>
        <v/>
      </c>
      <c r="G1111" s="23" t="str">
        <f t="shared" si="53"/>
        <v/>
      </c>
    </row>
    <row r="1112" spans="1:7" x14ac:dyDescent="0.25">
      <c r="A1112">
        <f>Sheet1!A1132</f>
        <v>257</v>
      </c>
      <c r="B1112" t="str">
        <f>IF(LEN(Sheet1!C1129)=12, TRIM(RIGHT(Sheet1!C1129,6)),B1111)</f>
        <v>640218</v>
      </c>
      <c r="C1112" t="str">
        <f>IF(Sheet1!Q1131="",IF(Sheet1!R1131="", "",Sheet1!R1131),Sheet1!Q1131)</f>
        <v/>
      </c>
      <c r="D1112" t="str">
        <f t="shared" si="52"/>
        <v/>
      </c>
      <c r="E1112" t="str">
        <f t="shared" si="51"/>
        <v/>
      </c>
      <c r="F1112" s="7" t="str">
        <f>IFERROR(VLOOKUP(D1112,Sheet1!A:U,3,0),"")</f>
        <v/>
      </c>
      <c r="G1112" s="23" t="str">
        <f t="shared" si="53"/>
        <v/>
      </c>
    </row>
    <row r="1113" spans="1:7" x14ac:dyDescent="0.25">
      <c r="A1113">
        <f>Sheet1!A1133</f>
        <v>257</v>
      </c>
      <c r="B1113" t="str">
        <f>IF(LEN(Sheet1!C1130)=12, TRIM(RIGHT(Sheet1!C1130,6)),B1112)</f>
        <v>640218</v>
      </c>
      <c r="C1113" t="str">
        <f>IF(Sheet1!Q1132="",IF(Sheet1!R1132="", "",Sheet1!R1132),Sheet1!Q1132)</f>
        <v/>
      </c>
      <c r="D1113" t="str">
        <f t="shared" si="52"/>
        <v/>
      </c>
      <c r="E1113" t="str">
        <f t="shared" si="51"/>
        <v/>
      </c>
      <c r="F1113" s="7" t="str">
        <f>IFERROR(VLOOKUP(D1113,Sheet1!A:U,3,0),"")</f>
        <v/>
      </c>
      <c r="G1113" s="23" t="str">
        <f t="shared" si="53"/>
        <v/>
      </c>
    </row>
    <row r="1114" spans="1:7" x14ac:dyDescent="0.25">
      <c r="A1114">
        <f>Sheet1!A1134</f>
        <v>257</v>
      </c>
      <c r="B1114" t="str">
        <f>IF(LEN(Sheet1!C1131)=12, TRIM(RIGHT(Sheet1!C1131,6)),B1113)</f>
        <v>640218</v>
      </c>
      <c r="C1114" t="str">
        <f>IF(Sheet1!Q1133="",IF(Sheet1!R1133="", "",Sheet1!R1133),Sheet1!Q1133)</f>
        <v/>
      </c>
      <c r="D1114" t="str">
        <f t="shared" si="52"/>
        <v/>
      </c>
      <c r="E1114" t="str">
        <f t="shared" si="51"/>
        <v/>
      </c>
      <c r="F1114" s="7" t="str">
        <f>IFERROR(VLOOKUP(D1114,Sheet1!A:U,3,0),"")</f>
        <v/>
      </c>
      <c r="G1114" s="23" t="str">
        <f t="shared" si="53"/>
        <v/>
      </c>
    </row>
    <row r="1115" spans="1:7" x14ac:dyDescent="0.25">
      <c r="A1115">
        <f>Sheet1!A1135</f>
        <v>258</v>
      </c>
      <c r="B1115" t="str">
        <f>IF(LEN(Sheet1!C1132)=12, TRIM(RIGHT(Sheet1!C1132,6)),B1114)</f>
        <v>640218</v>
      </c>
      <c r="C1115" t="str">
        <f>IF(Sheet1!Q1134="",IF(Sheet1!R1134="", "",Sheet1!R1134),Sheet1!Q1134)</f>
        <v>00:00</v>
      </c>
      <c r="D1115" t="str">
        <f t="shared" si="52"/>
        <v/>
      </c>
      <c r="E1115" t="str">
        <f t="shared" si="51"/>
        <v/>
      </c>
      <c r="F1115" s="7" t="str">
        <f>IFERROR(VLOOKUP(D1115,Sheet1!A:U,3,0),"")</f>
        <v/>
      </c>
      <c r="G1115" s="23" t="str">
        <f t="shared" si="53"/>
        <v/>
      </c>
    </row>
    <row r="1116" spans="1:7" x14ac:dyDescent="0.25">
      <c r="A1116">
        <f>Sheet1!A1136</f>
        <v>258</v>
      </c>
      <c r="B1116" t="str">
        <f>IF(LEN(Sheet1!C1133)=12, TRIM(RIGHT(Sheet1!C1133,6)),B1115)</f>
        <v>640218</v>
      </c>
      <c r="C1116" t="str">
        <f>IF(Sheet1!Q1135="",IF(Sheet1!R1135="", "",Sheet1!R1135),Sheet1!Q1135)</f>
        <v/>
      </c>
      <c r="D1116" t="str">
        <f t="shared" si="52"/>
        <v/>
      </c>
      <c r="E1116" t="str">
        <f t="shared" si="51"/>
        <v/>
      </c>
      <c r="F1116" s="7" t="str">
        <f>IFERROR(VLOOKUP(D1116,Sheet1!A:U,3,0),"")</f>
        <v/>
      </c>
      <c r="G1116" s="23" t="str">
        <f t="shared" si="53"/>
        <v/>
      </c>
    </row>
    <row r="1117" spans="1:7" x14ac:dyDescent="0.25">
      <c r="A1117">
        <f>Sheet1!A1137</f>
        <v>258</v>
      </c>
      <c r="B1117" t="str">
        <f>IF(LEN(Sheet1!C1134)=12, TRIM(RIGHT(Sheet1!C1134,6)),B1116)</f>
        <v>640218</v>
      </c>
      <c r="C1117" t="str">
        <f>IF(Sheet1!Q1136="",IF(Sheet1!R1136="", "",Sheet1!R1136),Sheet1!Q1136)</f>
        <v/>
      </c>
      <c r="D1117" t="str">
        <f t="shared" si="52"/>
        <v/>
      </c>
      <c r="E1117" t="str">
        <f t="shared" si="51"/>
        <v/>
      </c>
      <c r="F1117" s="7" t="str">
        <f>IFERROR(VLOOKUP(D1117,Sheet1!A:U,3,0),"")</f>
        <v/>
      </c>
      <c r="G1117" s="23" t="str">
        <f t="shared" si="53"/>
        <v/>
      </c>
    </row>
    <row r="1118" spans="1:7" x14ac:dyDescent="0.25">
      <c r="A1118">
        <f>Sheet1!A1138</f>
        <v>258</v>
      </c>
      <c r="B1118" t="str">
        <f>IF(LEN(Sheet1!C1135)=12, TRIM(RIGHT(Sheet1!C1135,6)),B1117)</f>
        <v>640218</v>
      </c>
      <c r="C1118" t="str">
        <f>IF(Sheet1!Q1137="",IF(Sheet1!R1137="", "",Sheet1!R1137),Sheet1!Q1137)</f>
        <v/>
      </c>
      <c r="D1118" t="str">
        <f t="shared" si="52"/>
        <v/>
      </c>
      <c r="E1118" t="str">
        <f t="shared" si="51"/>
        <v/>
      </c>
      <c r="F1118" s="7" t="str">
        <f>IFERROR(VLOOKUP(D1118,Sheet1!A:U,3,0),"")</f>
        <v/>
      </c>
      <c r="G1118" s="23" t="str">
        <f t="shared" si="53"/>
        <v/>
      </c>
    </row>
    <row r="1119" spans="1:7" x14ac:dyDescent="0.25">
      <c r="A1119">
        <f>Sheet1!A1139</f>
        <v>259</v>
      </c>
      <c r="B1119" t="str">
        <f>IF(LEN(Sheet1!C1136)=12, TRIM(RIGHT(Sheet1!C1136,6)),B1118)</f>
        <v>640218</v>
      </c>
      <c r="C1119" t="str">
        <f>IF(Sheet1!Q1138="",IF(Sheet1!R1138="", "",Sheet1!R1138),Sheet1!Q1138)</f>
        <v>08:00</v>
      </c>
      <c r="D1119" t="str">
        <f t="shared" si="52"/>
        <v/>
      </c>
      <c r="E1119" t="str">
        <f t="shared" si="51"/>
        <v/>
      </c>
      <c r="F1119" s="7" t="str">
        <f>IFERROR(VLOOKUP(D1119,Sheet1!A:U,3,0),"")</f>
        <v/>
      </c>
      <c r="G1119" s="23" t="str">
        <f t="shared" si="53"/>
        <v/>
      </c>
    </row>
    <row r="1120" spans="1:7" x14ac:dyDescent="0.25">
      <c r="A1120">
        <f>Sheet1!A1140</f>
        <v>259</v>
      </c>
      <c r="B1120" t="str">
        <f>IF(LEN(Sheet1!C1137)=12, TRIM(RIGHT(Sheet1!C1137,6)),B1119)</f>
        <v>640218</v>
      </c>
      <c r="C1120" t="str">
        <f>IF(Sheet1!Q1139="",IF(Sheet1!R1139="", "",Sheet1!R1139),Sheet1!Q1139)</f>
        <v/>
      </c>
      <c r="D1120" t="str">
        <f t="shared" si="52"/>
        <v/>
      </c>
      <c r="E1120" t="str">
        <f t="shared" si="51"/>
        <v/>
      </c>
      <c r="F1120" s="7" t="str">
        <f>IFERROR(VLOOKUP(D1120,Sheet1!A:U,3,0),"")</f>
        <v/>
      </c>
      <c r="G1120" s="23" t="str">
        <f t="shared" si="53"/>
        <v/>
      </c>
    </row>
    <row r="1121" spans="1:7" x14ac:dyDescent="0.25">
      <c r="A1121">
        <f>Sheet1!A1141</f>
        <v>259</v>
      </c>
      <c r="B1121" t="str">
        <f>IF(LEN(Sheet1!C1138)=12, TRIM(RIGHT(Sheet1!C1138,6)),B1120)</f>
        <v>640218</v>
      </c>
      <c r="C1121" t="str">
        <f>IF(Sheet1!Q1140="",IF(Sheet1!R1140="", "",Sheet1!R1140),Sheet1!Q1140)</f>
        <v/>
      </c>
      <c r="D1121" t="str">
        <f t="shared" si="52"/>
        <v/>
      </c>
      <c r="E1121" t="str">
        <f t="shared" si="51"/>
        <v/>
      </c>
      <c r="F1121" s="7" t="str">
        <f>IFERROR(VLOOKUP(D1121,Sheet1!A:U,3,0),"")</f>
        <v/>
      </c>
      <c r="G1121" s="23" t="str">
        <f t="shared" si="53"/>
        <v/>
      </c>
    </row>
    <row r="1122" spans="1:7" x14ac:dyDescent="0.25">
      <c r="A1122">
        <f>Sheet1!A1142</f>
        <v>259</v>
      </c>
      <c r="B1122" t="str">
        <f>IF(LEN(Sheet1!C1139)=12, TRIM(RIGHT(Sheet1!C1139,6)),B1121)</f>
        <v>640218</v>
      </c>
      <c r="C1122" t="str">
        <f>IF(Sheet1!Q1141="",IF(Sheet1!R1141="", "",Sheet1!R1141),Sheet1!Q1141)</f>
        <v/>
      </c>
      <c r="D1122" t="str">
        <f t="shared" si="52"/>
        <v/>
      </c>
      <c r="E1122" t="str">
        <f t="shared" si="51"/>
        <v/>
      </c>
      <c r="F1122" s="7" t="str">
        <f>IFERROR(VLOOKUP(D1122,Sheet1!A:U,3,0),"")</f>
        <v/>
      </c>
      <c r="G1122" s="23" t="str">
        <f t="shared" si="53"/>
        <v/>
      </c>
    </row>
    <row r="1123" spans="1:7" x14ac:dyDescent="0.25">
      <c r="A1123">
        <f>Sheet1!A1143</f>
        <v>260</v>
      </c>
      <c r="B1123" t="str">
        <f>IF(LEN(Sheet1!C1140)=12, TRIM(RIGHT(Sheet1!C1140,6)),B1122)</f>
        <v>640218</v>
      </c>
      <c r="C1123" t="str">
        <f>IF(Sheet1!Q1142="",IF(Sheet1!R1142="", "",Sheet1!R1142),Sheet1!Q1142)</f>
        <v>08:00</v>
      </c>
      <c r="D1123" t="str">
        <f t="shared" si="52"/>
        <v/>
      </c>
      <c r="E1123" t="str">
        <f t="shared" si="51"/>
        <v/>
      </c>
      <c r="F1123" s="7" t="str">
        <f>IFERROR(VLOOKUP(D1123,Sheet1!A:U,3,0),"")</f>
        <v/>
      </c>
      <c r="G1123" s="23" t="str">
        <f t="shared" si="53"/>
        <v/>
      </c>
    </row>
    <row r="1124" spans="1:7" x14ac:dyDescent="0.25">
      <c r="A1124">
        <f>Sheet1!A1144</f>
        <v>260</v>
      </c>
      <c r="B1124" t="str">
        <f>IF(LEN(Sheet1!C1141)=12, TRIM(RIGHT(Sheet1!C1141,6)),B1123)</f>
        <v>640218</v>
      </c>
      <c r="C1124" t="str">
        <f>IF(Sheet1!Q1143="",IF(Sheet1!R1143="", "",Sheet1!R1143),Sheet1!Q1143)</f>
        <v/>
      </c>
      <c r="D1124" t="str">
        <f t="shared" si="52"/>
        <v/>
      </c>
      <c r="E1124" t="str">
        <f t="shared" si="51"/>
        <v/>
      </c>
      <c r="F1124" s="7" t="str">
        <f>IFERROR(VLOOKUP(D1124,Sheet1!A:U,3,0),"")</f>
        <v/>
      </c>
      <c r="G1124" s="23" t="str">
        <f t="shared" si="53"/>
        <v/>
      </c>
    </row>
    <row r="1125" spans="1:7" x14ac:dyDescent="0.25">
      <c r="A1125">
        <f>Sheet1!A1145</f>
        <v>260</v>
      </c>
      <c r="B1125" t="str">
        <f>IF(LEN(Sheet1!C1142)=12, TRIM(RIGHT(Sheet1!C1142,6)),B1124)</f>
        <v>640218</v>
      </c>
      <c r="C1125" t="str">
        <f>IF(Sheet1!Q1144="",IF(Sheet1!R1144="", "",Sheet1!R1144),Sheet1!Q1144)</f>
        <v/>
      </c>
      <c r="D1125" t="str">
        <f t="shared" si="52"/>
        <v/>
      </c>
      <c r="E1125" t="str">
        <f t="shared" si="51"/>
        <v/>
      </c>
      <c r="F1125" s="7" t="str">
        <f>IFERROR(VLOOKUP(D1125,Sheet1!A:U,3,0),"")</f>
        <v/>
      </c>
      <c r="G1125" s="23" t="str">
        <f t="shared" si="53"/>
        <v/>
      </c>
    </row>
    <row r="1126" spans="1:7" x14ac:dyDescent="0.25">
      <c r="A1126">
        <f>Sheet1!A1146</f>
        <v>260</v>
      </c>
      <c r="B1126" t="str">
        <f>IF(LEN(Sheet1!C1143)=12, TRIM(RIGHT(Sheet1!C1143,6)),B1125)</f>
        <v>640218</v>
      </c>
      <c r="C1126" t="str">
        <f>IF(Sheet1!Q1145="",IF(Sheet1!R1145="", "",Sheet1!R1145),Sheet1!Q1145)</f>
        <v/>
      </c>
      <c r="D1126" t="str">
        <f t="shared" si="52"/>
        <v/>
      </c>
      <c r="E1126" t="str">
        <f t="shared" si="51"/>
        <v/>
      </c>
      <c r="F1126" s="7" t="str">
        <f>IFERROR(VLOOKUP(D1126,Sheet1!A:U,3,0),"")</f>
        <v/>
      </c>
      <c r="G1126" s="23" t="str">
        <f t="shared" si="53"/>
        <v/>
      </c>
    </row>
    <row r="1127" spans="1:7" x14ac:dyDescent="0.25">
      <c r="A1127">
        <f>Sheet1!A1147</f>
        <v>261</v>
      </c>
      <c r="B1127" t="str">
        <f>IF(LEN(Sheet1!C1144)=12, TRIM(RIGHT(Sheet1!C1144,6)),B1126)</f>
        <v>640218</v>
      </c>
      <c r="C1127" t="str">
        <f>IF(Sheet1!Q1146="",IF(Sheet1!R1146="", "",Sheet1!R1146),Sheet1!Q1146)</f>
        <v>08:00</v>
      </c>
      <c r="D1127" t="str">
        <f t="shared" si="52"/>
        <v/>
      </c>
      <c r="E1127" t="str">
        <f t="shared" si="51"/>
        <v/>
      </c>
      <c r="F1127" s="7" t="str">
        <f>IFERROR(VLOOKUP(D1127,Sheet1!A:U,3,0),"")</f>
        <v/>
      </c>
      <c r="G1127" s="23" t="str">
        <f t="shared" si="53"/>
        <v/>
      </c>
    </row>
    <row r="1128" spans="1:7" x14ac:dyDescent="0.25">
      <c r="A1128">
        <f>Sheet1!A1148</f>
        <v>261</v>
      </c>
      <c r="B1128" t="str">
        <f>IF(LEN(Sheet1!C1145)=12, TRIM(RIGHT(Sheet1!C1145,6)),B1127)</f>
        <v>640218</v>
      </c>
      <c r="C1128" t="str">
        <f>IF(Sheet1!Q1147="",IF(Sheet1!R1147="", "",Sheet1!R1147),Sheet1!Q1147)</f>
        <v/>
      </c>
      <c r="D1128" t="str">
        <f t="shared" si="52"/>
        <v/>
      </c>
      <c r="E1128" t="str">
        <f t="shared" si="51"/>
        <v/>
      </c>
      <c r="F1128" s="7" t="str">
        <f>IFERROR(VLOOKUP(D1128,Sheet1!A:U,3,0),"")</f>
        <v/>
      </c>
      <c r="G1128" s="23" t="str">
        <f t="shared" si="53"/>
        <v/>
      </c>
    </row>
    <row r="1129" spans="1:7" x14ac:dyDescent="0.25">
      <c r="A1129">
        <f>Sheet1!A1149</f>
        <v>261</v>
      </c>
      <c r="B1129" t="str">
        <f>IF(LEN(Sheet1!C1146)=12, TRIM(RIGHT(Sheet1!C1146,6)),B1128)</f>
        <v>640218</v>
      </c>
      <c r="C1129" t="str">
        <f>IF(Sheet1!Q1148="",IF(Sheet1!R1148="", "",Sheet1!R1148),Sheet1!Q1148)</f>
        <v/>
      </c>
      <c r="D1129" t="str">
        <f t="shared" si="52"/>
        <v/>
      </c>
      <c r="E1129" t="str">
        <f t="shared" si="51"/>
        <v/>
      </c>
      <c r="F1129" s="7" t="str">
        <f>IFERROR(VLOOKUP(D1129,Sheet1!A:U,3,0),"")</f>
        <v/>
      </c>
      <c r="G1129" s="23" t="str">
        <f t="shared" si="53"/>
        <v/>
      </c>
    </row>
    <row r="1130" spans="1:7" x14ac:dyDescent="0.25">
      <c r="A1130">
        <f>Sheet1!A1150</f>
        <v>261</v>
      </c>
      <c r="B1130" t="str">
        <f>IF(LEN(Sheet1!C1147)=12, TRIM(RIGHT(Sheet1!C1147,6)),B1129)</f>
        <v>640218</v>
      </c>
      <c r="C1130" t="str">
        <f>IF(Sheet1!Q1149="",IF(Sheet1!R1149="", "",Sheet1!R1149),Sheet1!Q1149)</f>
        <v/>
      </c>
      <c r="D1130" t="str">
        <f t="shared" si="52"/>
        <v/>
      </c>
      <c r="E1130" t="str">
        <f t="shared" si="51"/>
        <v/>
      </c>
      <c r="F1130" s="7" t="str">
        <f>IFERROR(VLOOKUP(D1130,Sheet1!A:U,3,0),"")</f>
        <v/>
      </c>
      <c r="G1130" s="23" t="str">
        <f t="shared" si="53"/>
        <v/>
      </c>
    </row>
    <row r="1131" spans="1:7" x14ac:dyDescent="0.25">
      <c r="A1131">
        <f>Sheet1!A1151</f>
        <v>262</v>
      </c>
      <c r="B1131" t="str">
        <f>IF(LEN(Sheet1!C1148)=12, TRIM(RIGHT(Sheet1!C1148,6)),B1130)</f>
        <v>640218</v>
      </c>
      <c r="C1131" t="str">
        <f>IF(Sheet1!Q1150="",IF(Sheet1!R1150="", "",Sheet1!R1150),Sheet1!Q1150)</f>
        <v>08:00</v>
      </c>
      <c r="D1131" t="str">
        <f t="shared" si="52"/>
        <v/>
      </c>
      <c r="E1131" t="str">
        <f t="shared" si="51"/>
        <v/>
      </c>
      <c r="F1131" s="7" t="str">
        <f>IFERROR(VLOOKUP(D1131,Sheet1!A:U,3,0),"")</f>
        <v/>
      </c>
      <c r="G1131" s="23" t="str">
        <f t="shared" si="53"/>
        <v/>
      </c>
    </row>
    <row r="1132" spans="1:7" x14ac:dyDescent="0.25">
      <c r="A1132">
        <f>Sheet1!A1152</f>
        <v>262</v>
      </c>
      <c r="B1132" t="str">
        <f>IF(LEN(Sheet1!C1149)=12, TRIM(RIGHT(Sheet1!C1149,6)),B1131)</f>
        <v>640218</v>
      </c>
      <c r="C1132" t="str">
        <f>IF(Sheet1!Q1151="",IF(Sheet1!R1151="", "",Sheet1!R1151),Sheet1!Q1151)</f>
        <v/>
      </c>
      <c r="D1132" t="str">
        <f t="shared" si="52"/>
        <v/>
      </c>
      <c r="E1132" t="str">
        <f t="shared" si="51"/>
        <v/>
      </c>
      <c r="F1132" s="7" t="str">
        <f>IFERROR(VLOOKUP(D1132,Sheet1!A:U,3,0),"")</f>
        <v/>
      </c>
      <c r="G1132" s="23" t="str">
        <f t="shared" si="53"/>
        <v/>
      </c>
    </row>
    <row r="1133" spans="1:7" x14ac:dyDescent="0.25">
      <c r="A1133">
        <f>Sheet1!A1153</f>
        <v>262</v>
      </c>
      <c r="B1133" t="str">
        <f>IF(LEN(Sheet1!C1150)=12, TRIM(RIGHT(Sheet1!C1150,6)),B1132)</f>
        <v>640218</v>
      </c>
      <c r="C1133" t="str">
        <f>IF(Sheet1!Q1152="",IF(Sheet1!R1152="", "",Sheet1!R1152),Sheet1!Q1152)</f>
        <v/>
      </c>
      <c r="D1133" t="str">
        <f t="shared" si="52"/>
        <v/>
      </c>
      <c r="E1133" t="str">
        <f t="shared" si="51"/>
        <v/>
      </c>
      <c r="F1133" s="7" t="str">
        <f>IFERROR(VLOOKUP(D1133,Sheet1!A:U,3,0),"")</f>
        <v/>
      </c>
      <c r="G1133" s="23" t="str">
        <f t="shared" si="53"/>
        <v/>
      </c>
    </row>
    <row r="1134" spans="1:7" x14ac:dyDescent="0.25">
      <c r="A1134">
        <f>Sheet1!A1154</f>
        <v>262</v>
      </c>
      <c r="B1134" t="str">
        <f>IF(LEN(Sheet1!C1151)=12, TRIM(RIGHT(Sheet1!C1151,6)),B1133)</f>
        <v>640218</v>
      </c>
      <c r="C1134" t="str">
        <f>IF(Sheet1!Q1153="",IF(Sheet1!R1153="", "",Sheet1!R1153),Sheet1!Q1153)</f>
        <v/>
      </c>
      <c r="D1134" t="str">
        <f t="shared" si="52"/>
        <v/>
      </c>
      <c r="E1134" t="str">
        <f t="shared" si="51"/>
        <v/>
      </c>
      <c r="F1134" s="7" t="str">
        <f>IFERROR(VLOOKUP(D1134,Sheet1!A:U,3,0),"")</f>
        <v/>
      </c>
      <c r="G1134" s="23" t="str">
        <f t="shared" si="53"/>
        <v/>
      </c>
    </row>
    <row r="1135" spans="1:7" x14ac:dyDescent="0.25">
      <c r="A1135">
        <f>Sheet1!A1155</f>
        <v>263</v>
      </c>
      <c r="B1135" t="str">
        <f>IF(LEN(Sheet1!C1152)=12, TRIM(RIGHT(Sheet1!C1152,6)),B1134)</f>
        <v>640218</v>
      </c>
      <c r="C1135" t="str">
        <f>IF(Sheet1!Q1154="",IF(Sheet1!R1154="", "",Sheet1!R1154),Sheet1!Q1154)</f>
        <v>08:00</v>
      </c>
      <c r="D1135" t="str">
        <f t="shared" si="52"/>
        <v/>
      </c>
      <c r="E1135" t="str">
        <f t="shared" si="51"/>
        <v/>
      </c>
      <c r="F1135" s="7" t="str">
        <f>IFERROR(VLOOKUP(D1135,Sheet1!A:U,3,0),"")</f>
        <v/>
      </c>
      <c r="G1135" s="23" t="str">
        <f t="shared" si="53"/>
        <v/>
      </c>
    </row>
    <row r="1136" spans="1:7" x14ac:dyDescent="0.25">
      <c r="A1136">
        <f>Sheet1!A1156</f>
        <v>263</v>
      </c>
      <c r="B1136" t="str">
        <f>IF(LEN(Sheet1!C1153)=12, TRIM(RIGHT(Sheet1!C1153,6)),B1135)</f>
        <v>640218</v>
      </c>
      <c r="C1136" t="str">
        <f>IF(Sheet1!Q1155="",IF(Sheet1!R1155="", "",Sheet1!R1155),Sheet1!Q1155)</f>
        <v/>
      </c>
      <c r="D1136" t="str">
        <f t="shared" si="52"/>
        <v/>
      </c>
      <c r="E1136" t="str">
        <f t="shared" si="51"/>
        <v/>
      </c>
      <c r="F1136" s="7" t="str">
        <f>IFERROR(VLOOKUP(D1136,Sheet1!A:U,3,0),"")</f>
        <v/>
      </c>
      <c r="G1136" s="23" t="str">
        <f t="shared" si="53"/>
        <v/>
      </c>
    </row>
    <row r="1137" spans="1:7" x14ac:dyDescent="0.25">
      <c r="A1137">
        <f>Sheet1!A1157</f>
        <v>263</v>
      </c>
      <c r="B1137" t="str">
        <f>IF(LEN(Sheet1!C1154)=12, TRIM(RIGHT(Sheet1!C1154,6)),B1136)</f>
        <v>640218</v>
      </c>
      <c r="C1137" t="str">
        <f>IF(Sheet1!Q1156="",IF(Sheet1!R1156="", "",Sheet1!R1156),Sheet1!Q1156)</f>
        <v/>
      </c>
      <c r="D1137" t="str">
        <f t="shared" si="52"/>
        <v/>
      </c>
      <c r="E1137" t="str">
        <f t="shared" si="51"/>
        <v/>
      </c>
      <c r="F1137" s="7" t="str">
        <f>IFERROR(VLOOKUP(D1137,Sheet1!A:U,3,0),"")</f>
        <v/>
      </c>
      <c r="G1137" s="23" t="str">
        <f t="shared" si="53"/>
        <v/>
      </c>
    </row>
    <row r="1138" spans="1:7" x14ac:dyDescent="0.25">
      <c r="A1138">
        <f>Sheet1!A1158</f>
        <v>263</v>
      </c>
      <c r="B1138" t="str">
        <f>IF(LEN(Sheet1!C1155)=12, TRIM(RIGHT(Sheet1!C1155,6)),B1137)</f>
        <v>640218</v>
      </c>
      <c r="C1138" t="str">
        <f>IF(Sheet1!Q1157="",IF(Sheet1!R1157="", "",Sheet1!R1157),Sheet1!Q1157)</f>
        <v/>
      </c>
      <c r="D1138" t="str">
        <f t="shared" si="52"/>
        <v/>
      </c>
      <c r="E1138" t="str">
        <f t="shared" si="51"/>
        <v/>
      </c>
      <c r="F1138" s="7" t="str">
        <f>IFERROR(VLOOKUP(D1138,Sheet1!A:U,3,0),"")</f>
        <v/>
      </c>
      <c r="G1138" s="23" t="str">
        <f t="shared" si="53"/>
        <v/>
      </c>
    </row>
    <row r="1139" spans="1:7" x14ac:dyDescent="0.25">
      <c r="A1139">
        <f>Sheet1!A1159</f>
        <v>264</v>
      </c>
      <c r="B1139" t="str">
        <f>IF(LEN(Sheet1!C1156)=12, TRIM(RIGHT(Sheet1!C1156,6)),B1138)</f>
        <v>640218</v>
      </c>
      <c r="C1139" t="str">
        <f>IF(Sheet1!Q1158="",IF(Sheet1!R1158="", "",Sheet1!R1158),Sheet1!Q1158)</f>
        <v>00:00</v>
      </c>
      <c r="D1139" t="str">
        <f t="shared" si="52"/>
        <v/>
      </c>
      <c r="E1139" t="str">
        <f t="shared" si="51"/>
        <v/>
      </c>
      <c r="F1139" s="7" t="str">
        <f>IFERROR(VLOOKUP(D1139,Sheet1!A:U,3,0),"")</f>
        <v/>
      </c>
      <c r="G1139" s="23" t="str">
        <f t="shared" si="53"/>
        <v/>
      </c>
    </row>
    <row r="1140" spans="1:7" x14ac:dyDescent="0.25">
      <c r="A1140">
        <f>Sheet1!A1160</f>
        <v>264</v>
      </c>
      <c r="B1140" t="str">
        <f>IF(LEN(Sheet1!C1157)=12, TRIM(RIGHT(Sheet1!C1157,6)),B1139)</f>
        <v>640218</v>
      </c>
      <c r="C1140" t="str">
        <f>IF(Sheet1!Q1159="",IF(Sheet1!R1159="", "",Sheet1!R1159),Sheet1!Q1159)</f>
        <v/>
      </c>
      <c r="D1140" t="str">
        <f t="shared" si="52"/>
        <v/>
      </c>
      <c r="E1140" t="str">
        <f t="shared" si="51"/>
        <v/>
      </c>
      <c r="F1140" s="7" t="str">
        <f>IFERROR(VLOOKUP(D1140,Sheet1!A:U,3,0),"")</f>
        <v/>
      </c>
      <c r="G1140" s="23" t="str">
        <f t="shared" si="53"/>
        <v/>
      </c>
    </row>
    <row r="1141" spans="1:7" x14ac:dyDescent="0.25">
      <c r="A1141">
        <f>Sheet1!A1161</f>
        <v>264</v>
      </c>
      <c r="B1141" t="str">
        <f>IF(LEN(Sheet1!C1158)=12, TRIM(RIGHT(Sheet1!C1158,6)),B1140)</f>
        <v>640218</v>
      </c>
      <c r="C1141" t="str">
        <f>IF(Sheet1!Q1160="",IF(Sheet1!R1160="", "",Sheet1!R1160),Sheet1!Q1160)</f>
        <v/>
      </c>
      <c r="D1141" t="str">
        <f t="shared" si="52"/>
        <v/>
      </c>
      <c r="E1141" t="str">
        <f t="shared" si="51"/>
        <v/>
      </c>
      <c r="F1141" s="7" t="str">
        <f>IFERROR(VLOOKUP(D1141,Sheet1!A:U,3,0),"")</f>
        <v/>
      </c>
      <c r="G1141" s="23" t="str">
        <f t="shared" si="53"/>
        <v/>
      </c>
    </row>
    <row r="1142" spans="1:7" x14ac:dyDescent="0.25">
      <c r="A1142">
        <f>Sheet1!A1162</f>
        <v>264</v>
      </c>
      <c r="B1142" t="str">
        <f>IF(LEN(Sheet1!C1159)=12, TRIM(RIGHT(Sheet1!C1159,6)),B1141)</f>
        <v>640218</v>
      </c>
      <c r="C1142" t="str">
        <f>IF(Sheet1!Q1161="",IF(Sheet1!R1161="", "",Sheet1!R1161),Sheet1!Q1161)</f>
        <v/>
      </c>
      <c r="D1142" t="str">
        <f t="shared" si="52"/>
        <v/>
      </c>
      <c r="E1142" t="str">
        <f t="shared" si="51"/>
        <v/>
      </c>
      <c r="F1142" s="7" t="str">
        <f>IFERROR(VLOOKUP(D1142,Sheet1!A:U,3,0),"")</f>
        <v/>
      </c>
      <c r="G1142" s="23" t="str">
        <f t="shared" si="53"/>
        <v/>
      </c>
    </row>
    <row r="1143" spans="1:7" x14ac:dyDescent="0.25">
      <c r="A1143">
        <f>Sheet1!A1163</f>
        <v>265</v>
      </c>
      <c r="B1143" t="str">
        <f>IF(LEN(Sheet1!C1160)=12, TRIM(RIGHT(Sheet1!C1160,6)),B1142)</f>
        <v>640218</v>
      </c>
      <c r="C1143" t="str">
        <f>IF(Sheet1!Q1162="",IF(Sheet1!R1162="", "",Sheet1!R1162),Sheet1!Q1162)</f>
        <v>08:00</v>
      </c>
      <c r="D1143" t="str">
        <f t="shared" si="52"/>
        <v/>
      </c>
      <c r="E1143" t="str">
        <f t="shared" si="51"/>
        <v/>
      </c>
      <c r="F1143" s="7" t="str">
        <f>IFERROR(VLOOKUP(D1143,Sheet1!A:U,3,0),"")</f>
        <v/>
      </c>
      <c r="G1143" s="23" t="str">
        <f t="shared" si="53"/>
        <v/>
      </c>
    </row>
    <row r="1144" spans="1:7" x14ac:dyDescent="0.25">
      <c r="A1144">
        <f>Sheet1!A1164</f>
        <v>265</v>
      </c>
      <c r="B1144" t="str">
        <f>IF(LEN(Sheet1!C1161)=12, TRIM(RIGHT(Sheet1!C1161,6)),B1143)</f>
        <v>640218</v>
      </c>
      <c r="C1144" t="str">
        <f>IF(Sheet1!Q1163="",IF(Sheet1!R1163="", "",Sheet1!R1163),Sheet1!Q1163)</f>
        <v/>
      </c>
      <c r="D1144" t="str">
        <f t="shared" si="52"/>
        <v/>
      </c>
      <c r="E1144" t="str">
        <f t="shared" si="51"/>
        <v/>
      </c>
      <c r="F1144" s="7" t="str">
        <f>IFERROR(VLOOKUP(D1144,Sheet1!A:U,3,0),"")</f>
        <v/>
      </c>
      <c r="G1144" s="23" t="str">
        <f t="shared" si="53"/>
        <v/>
      </c>
    </row>
    <row r="1145" spans="1:7" x14ac:dyDescent="0.25">
      <c r="A1145">
        <f>Sheet1!A1165</f>
        <v>265</v>
      </c>
      <c r="B1145" t="str">
        <f>IF(LEN(Sheet1!C1162)=12, TRIM(RIGHT(Sheet1!C1162,6)),B1144)</f>
        <v>640218</v>
      </c>
      <c r="C1145" t="str">
        <f>IF(Sheet1!Q1164="",IF(Sheet1!R1164="", "",Sheet1!R1164),Sheet1!Q1164)</f>
        <v/>
      </c>
      <c r="D1145" t="str">
        <f t="shared" si="52"/>
        <v/>
      </c>
      <c r="E1145" t="str">
        <f t="shared" si="51"/>
        <v/>
      </c>
      <c r="F1145" s="7" t="str">
        <f>IFERROR(VLOOKUP(D1145,Sheet1!A:U,3,0),"")</f>
        <v/>
      </c>
      <c r="G1145" s="23" t="str">
        <f t="shared" si="53"/>
        <v/>
      </c>
    </row>
    <row r="1146" spans="1:7" x14ac:dyDescent="0.25">
      <c r="A1146">
        <f>Sheet1!A1166</f>
        <v>265</v>
      </c>
      <c r="B1146" t="str">
        <f>IF(LEN(Sheet1!C1163)=12, TRIM(RIGHT(Sheet1!C1163,6)),B1145)</f>
        <v>640218</v>
      </c>
      <c r="C1146" t="str">
        <f>IF(Sheet1!Q1165="",IF(Sheet1!R1165="", "",Sheet1!R1165),Sheet1!Q1165)</f>
        <v/>
      </c>
      <c r="D1146" t="str">
        <f t="shared" si="52"/>
        <v/>
      </c>
      <c r="E1146" t="str">
        <f t="shared" si="51"/>
        <v/>
      </c>
      <c r="F1146" s="7" t="str">
        <f>IFERROR(VLOOKUP(D1146,Sheet1!A:U,3,0),"")</f>
        <v/>
      </c>
      <c r="G1146" s="23" t="str">
        <f t="shared" si="53"/>
        <v/>
      </c>
    </row>
    <row r="1147" spans="1:7" x14ac:dyDescent="0.25">
      <c r="A1147">
        <f>Sheet1!A1167</f>
        <v>266</v>
      </c>
      <c r="B1147" t="str">
        <f>IF(LEN(Sheet1!C1164)=12, TRIM(RIGHT(Sheet1!C1164,6)),B1146)</f>
        <v>640218</v>
      </c>
      <c r="C1147" t="str">
        <f>IF(Sheet1!Q1166="",IF(Sheet1!R1166="", "",Sheet1!R1166),Sheet1!Q1166)</f>
        <v>08:00</v>
      </c>
      <c r="D1147" t="str">
        <f t="shared" si="52"/>
        <v/>
      </c>
      <c r="E1147" t="str">
        <f t="shared" si="51"/>
        <v/>
      </c>
      <c r="F1147" s="7" t="str">
        <f>IFERROR(VLOOKUP(D1147,Sheet1!A:U,3,0),"")</f>
        <v/>
      </c>
      <c r="G1147" s="23" t="str">
        <f t="shared" si="53"/>
        <v/>
      </c>
    </row>
    <row r="1148" spans="1:7" x14ac:dyDescent="0.25">
      <c r="A1148">
        <f>Sheet1!A1168</f>
        <v>266</v>
      </c>
      <c r="B1148" t="str">
        <f>IF(LEN(Sheet1!C1165)=12, TRIM(RIGHT(Sheet1!C1165,6)),B1147)</f>
        <v>640218</v>
      </c>
      <c r="C1148" t="str">
        <f>IF(Sheet1!Q1167="",IF(Sheet1!R1167="", "",Sheet1!R1167),Sheet1!Q1167)</f>
        <v/>
      </c>
      <c r="D1148" t="str">
        <f t="shared" si="52"/>
        <v/>
      </c>
      <c r="E1148" t="str">
        <f t="shared" si="51"/>
        <v/>
      </c>
      <c r="F1148" s="7" t="str">
        <f>IFERROR(VLOOKUP(D1148,Sheet1!A:U,3,0),"")</f>
        <v/>
      </c>
      <c r="G1148" s="23" t="str">
        <f t="shared" si="53"/>
        <v/>
      </c>
    </row>
    <row r="1149" spans="1:7" x14ac:dyDescent="0.25">
      <c r="A1149">
        <f>Sheet1!A1169</f>
        <v>266</v>
      </c>
      <c r="B1149" t="str">
        <f>IF(LEN(Sheet1!C1166)=12, TRIM(RIGHT(Sheet1!C1166,6)),B1148)</f>
        <v>640218</v>
      </c>
      <c r="C1149" t="str">
        <f>IF(Sheet1!Q1168="",IF(Sheet1!R1168="", "",Sheet1!R1168),Sheet1!Q1168)</f>
        <v/>
      </c>
      <c r="D1149" t="str">
        <f t="shared" si="52"/>
        <v/>
      </c>
      <c r="E1149" t="str">
        <f t="shared" si="51"/>
        <v/>
      </c>
      <c r="F1149" s="7" t="str">
        <f>IFERROR(VLOOKUP(D1149,Sheet1!A:U,3,0),"")</f>
        <v/>
      </c>
      <c r="G1149" s="23" t="str">
        <f t="shared" si="53"/>
        <v/>
      </c>
    </row>
    <row r="1150" spans="1:7" x14ac:dyDescent="0.25">
      <c r="A1150">
        <f>Sheet1!A1170</f>
        <v>266</v>
      </c>
      <c r="B1150" t="str">
        <f>IF(LEN(Sheet1!C1167)=12, TRIM(RIGHT(Sheet1!C1167,6)),B1149)</f>
        <v>640218</v>
      </c>
      <c r="C1150" t="str">
        <f>IF(Sheet1!Q1169="",IF(Sheet1!R1169="", "",Sheet1!R1169),Sheet1!Q1169)</f>
        <v/>
      </c>
      <c r="D1150" t="str">
        <f t="shared" si="52"/>
        <v/>
      </c>
      <c r="E1150" t="str">
        <f t="shared" si="51"/>
        <v/>
      </c>
      <c r="F1150" s="7" t="str">
        <f>IFERROR(VLOOKUP(D1150,Sheet1!A:U,3,0),"")</f>
        <v/>
      </c>
      <c r="G1150" s="23" t="str">
        <f t="shared" si="53"/>
        <v/>
      </c>
    </row>
    <row r="1151" spans="1:7" x14ac:dyDescent="0.25">
      <c r="A1151">
        <f>Sheet1!A1171</f>
        <v>267</v>
      </c>
      <c r="B1151" t="str">
        <f>IF(LEN(Sheet1!C1168)=12, TRIM(RIGHT(Sheet1!C1168,6)),B1150)</f>
        <v>640218</v>
      </c>
      <c r="C1151" t="str">
        <f>IF(Sheet1!Q1170="",IF(Sheet1!R1170="", "",Sheet1!R1170),Sheet1!Q1170)</f>
        <v>08:00</v>
      </c>
      <c r="D1151" t="str">
        <f t="shared" si="52"/>
        <v/>
      </c>
      <c r="E1151" t="str">
        <f t="shared" si="51"/>
        <v/>
      </c>
      <c r="F1151" s="7" t="str">
        <f>IFERROR(VLOOKUP(D1151,Sheet1!A:U,3,0),"")</f>
        <v/>
      </c>
      <c r="G1151" s="23" t="str">
        <f t="shared" si="53"/>
        <v/>
      </c>
    </row>
    <row r="1152" spans="1:7" x14ac:dyDescent="0.25">
      <c r="A1152">
        <f>Sheet1!A1172</f>
        <v>267</v>
      </c>
      <c r="B1152" t="str">
        <f>IF(LEN(Sheet1!C1169)=12, TRIM(RIGHT(Sheet1!C1169,6)),B1151)</f>
        <v>640218</v>
      </c>
      <c r="C1152" t="str">
        <f>IF(Sheet1!Q1171="",IF(Sheet1!R1171="", "",Sheet1!R1171),Sheet1!Q1171)</f>
        <v/>
      </c>
      <c r="D1152" t="str">
        <f t="shared" si="52"/>
        <v/>
      </c>
      <c r="E1152" t="str">
        <f t="shared" si="51"/>
        <v/>
      </c>
      <c r="F1152" s="7" t="str">
        <f>IFERROR(VLOOKUP(D1152,Sheet1!A:U,3,0),"")</f>
        <v/>
      </c>
      <c r="G1152" s="23" t="str">
        <f t="shared" si="53"/>
        <v/>
      </c>
    </row>
    <row r="1153" spans="1:7" x14ac:dyDescent="0.25">
      <c r="A1153">
        <f>Sheet1!A1173</f>
        <v>267</v>
      </c>
      <c r="B1153" t="str">
        <f>IF(LEN(Sheet1!C1170)=12, TRIM(RIGHT(Sheet1!C1170,6)),B1152)</f>
        <v>640218</v>
      </c>
      <c r="C1153" t="str">
        <f>IF(Sheet1!Q1172="",IF(Sheet1!R1172="", "",Sheet1!R1172),Sheet1!Q1172)</f>
        <v/>
      </c>
      <c r="D1153" t="str">
        <f t="shared" si="52"/>
        <v/>
      </c>
      <c r="E1153" t="str">
        <f t="shared" si="51"/>
        <v/>
      </c>
      <c r="F1153" s="7" t="str">
        <f>IFERROR(VLOOKUP(D1153,Sheet1!A:U,3,0),"")</f>
        <v/>
      </c>
      <c r="G1153" s="23" t="str">
        <f t="shared" si="53"/>
        <v/>
      </c>
    </row>
    <row r="1154" spans="1:7" x14ac:dyDescent="0.25">
      <c r="A1154">
        <f>Sheet1!A1174</f>
        <v>267</v>
      </c>
      <c r="B1154" t="str">
        <f>IF(LEN(Sheet1!C1171)=12, TRIM(RIGHT(Sheet1!C1171,6)),B1153)</f>
        <v>640218</v>
      </c>
      <c r="C1154" t="str">
        <f>IF(Sheet1!Q1173="",IF(Sheet1!R1173="", "",Sheet1!R1173),Sheet1!Q1173)</f>
        <v/>
      </c>
      <c r="D1154" t="str">
        <f t="shared" si="52"/>
        <v/>
      </c>
      <c r="E1154" t="str">
        <f t="shared" ref="E1154:E1217" si="54">IFERROR(VLOOKUP(D1154,A:C,2,0),"")</f>
        <v/>
      </c>
      <c r="F1154" s="7" t="str">
        <f>IFERROR(VLOOKUP(D1154,Sheet1!A:U,3,0),"")</f>
        <v/>
      </c>
      <c r="G1154" s="23" t="str">
        <f t="shared" si="53"/>
        <v/>
      </c>
    </row>
    <row r="1155" spans="1:7" x14ac:dyDescent="0.25">
      <c r="A1155">
        <f>Sheet1!A1175</f>
        <v>268</v>
      </c>
      <c r="B1155" t="str">
        <f>IF(LEN(Sheet1!C1172)=12, TRIM(RIGHT(Sheet1!C1172,6)),B1154)</f>
        <v>640218</v>
      </c>
      <c r="C1155" t="str">
        <f>IF(Sheet1!Q1174="",IF(Sheet1!R1174="", "",Sheet1!R1174),Sheet1!Q1174)</f>
        <v>08:00</v>
      </c>
      <c r="D1155" t="str">
        <f t="shared" ref="D1155:D1218" si="55">IF(D1154="","",IF(D1154+1&gt;$H$2,"",D1154+1))</f>
        <v/>
      </c>
      <c r="E1155" t="str">
        <f t="shared" si="54"/>
        <v/>
      </c>
      <c r="F1155" s="7" t="str">
        <f>IFERROR(VLOOKUP(D1155,Sheet1!A:U,3,0),"")</f>
        <v/>
      </c>
      <c r="G1155" s="23" t="str">
        <f t="shared" ref="G1155:G1218" si="56">IFERROR(VLOOKUP(D1155,A:C,3,0),"")</f>
        <v/>
      </c>
    </row>
    <row r="1156" spans="1:7" x14ac:dyDescent="0.25">
      <c r="A1156">
        <f>Sheet1!A1176</f>
        <v>268</v>
      </c>
      <c r="B1156" t="str">
        <f>IF(LEN(Sheet1!C1173)=12, TRIM(RIGHT(Sheet1!C1173,6)),B1155)</f>
        <v>640218</v>
      </c>
      <c r="C1156" t="str">
        <f>IF(Sheet1!Q1175="",IF(Sheet1!R1175="", "",Sheet1!R1175),Sheet1!Q1175)</f>
        <v/>
      </c>
      <c r="D1156" t="str">
        <f t="shared" si="55"/>
        <v/>
      </c>
      <c r="E1156" t="str">
        <f t="shared" si="54"/>
        <v/>
      </c>
      <c r="F1156" s="7" t="str">
        <f>IFERROR(VLOOKUP(D1156,Sheet1!A:U,3,0),"")</f>
        <v/>
      </c>
      <c r="G1156" s="23" t="str">
        <f t="shared" si="56"/>
        <v/>
      </c>
    </row>
    <row r="1157" spans="1:7" x14ac:dyDescent="0.25">
      <c r="A1157">
        <f>Sheet1!A1177</f>
        <v>268</v>
      </c>
      <c r="B1157" t="str">
        <f>IF(LEN(Sheet1!C1174)=12, TRIM(RIGHT(Sheet1!C1174,6)),B1156)</f>
        <v>640218</v>
      </c>
      <c r="C1157" t="str">
        <f>IF(Sheet1!Q1176="",IF(Sheet1!R1176="", "",Sheet1!R1176),Sheet1!Q1176)</f>
        <v/>
      </c>
      <c r="D1157" t="str">
        <f t="shared" si="55"/>
        <v/>
      </c>
      <c r="E1157" t="str">
        <f t="shared" si="54"/>
        <v/>
      </c>
      <c r="F1157" s="7" t="str">
        <f>IFERROR(VLOOKUP(D1157,Sheet1!A:U,3,0),"")</f>
        <v/>
      </c>
      <c r="G1157" s="23" t="str">
        <f t="shared" si="56"/>
        <v/>
      </c>
    </row>
    <row r="1158" spans="1:7" x14ac:dyDescent="0.25">
      <c r="A1158">
        <f>Sheet1!A1178</f>
        <v>268</v>
      </c>
      <c r="B1158" t="str">
        <f>IF(LEN(Sheet1!C1175)=12, TRIM(RIGHT(Sheet1!C1175,6)),B1157)</f>
        <v>640218</v>
      </c>
      <c r="C1158" t="str">
        <f>IF(Sheet1!Q1177="",IF(Sheet1!R1177="", "",Sheet1!R1177),Sheet1!Q1177)</f>
        <v/>
      </c>
      <c r="D1158" t="str">
        <f t="shared" si="55"/>
        <v/>
      </c>
      <c r="E1158" t="str">
        <f t="shared" si="54"/>
        <v/>
      </c>
      <c r="F1158" s="7" t="str">
        <f>IFERROR(VLOOKUP(D1158,Sheet1!A:U,3,0),"")</f>
        <v/>
      </c>
      <c r="G1158" s="23" t="str">
        <f t="shared" si="56"/>
        <v/>
      </c>
    </row>
    <row r="1159" spans="1:7" x14ac:dyDescent="0.25">
      <c r="A1159">
        <f>Sheet1!A1179</f>
        <v>269</v>
      </c>
      <c r="B1159" t="str">
        <f>IF(LEN(Sheet1!C1176)=12, TRIM(RIGHT(Sheet1!C1176,6)),B1158)</f>
        <v>640218</v>
      </c>
      <c r="C1159" t="str">
        <f>IF(Sheet1!Q1178="",IF(Sheet1!R1178="", "",Sheet1!R1178),Sheet1!Q1178)</f>
        <v>08:00</v>
      </c>
      <c r="D1159" t="str">
        <f t="shared" si="55"/>
        <v/>
      </c>
      <c r="E1159" t="str">
        <f t="shared" si="54"/>
        <v/>
      </c>
      <c r="F1159" s="7" t="str">
        <f>IFERROR(VLOOKUP(D1159,Sheet1!A:U,3,0),"")</f>
        <v/>
      </c>
      <c r="G1159" s="23" t="str">
        <f t="shared" si="56"/>
        <v/>
      </c>
    </row>
    <row r="1160" spans="1:7" x14ac:dyDescent="0.25">
      <c r="A1160">
        <f>Sheet1!A1180</f>
        <v>269</v>
      </c>
      <c r="B1160" t="str">
        <f>IF(LEN(Sheet1!C1177)=12, TRIM(RIGHT(Sheet1!C1177,6)),B1159)</f>
        <v>640218</v>
      </c>
      <c r="C1160" t="str">
        <f>IF(Sheet1!Q1179="",IF(Sheet1!R1179="", "",Sheet1!R1179),Sheet1!Q1179)</f>
        <v/>
      </c>
      <c r="D1160" t="str">
        <f t="shared" si="55"/>
        <v/>
      </c>
      <c r="E1160" t="str">
        <f t="shared" si="54"/>
        <v/>
      </c>
      <c r="F1160" s="7" t="str">
        <f>IFERROR(VLOOKUP(D1160,Sheet1!A:U,3,0),"")</f>
        <v/>
      </c>
      <c r="G1160" s="23" t="str">
        <f t="shared" si="56"/>
        <v/>
      </c>
    </row>
    <row r="1161" spans="1:7" x14ac:dyDescent="0.25">
      <c r="A1161">
        <f>Sheet1!A1181</f>
        <v>269</v>
      </c>
      <c r="B1161" t="str">
        <f>IF(LEN(Sheet1!C1178)=12, TRIM(RIGHT(Sheet1!C1178,6)),B1160)</f>
        <v>640218</v>
      </c>
      <c r="C1161" t="str">
        <f>IF(Sheet1!Q1180="",IF(Sheet1!R1180="", "",Sheet1!R1180),Sheet1!Q1180)</f>
        <v/>
      </c>
      <c r="D1161" t="str">
        <f t="shared" si="55"/>
        <v/>
      </c>
      <c r="E1161" t="str">
        <f t="shared" si="54"/>
        <v/>
      </c>
      <c r="F1161" s="7" t="str">
        <f>IFERROR(VLOOKUP(D1161,Sheet1!A:U,3,0),"")</f>
        <v/>
      </c>
      <c r="G1161" s="23" t="str">
        <f t="shared" si="56"/>
        <v/>
      </c>
    </row>
    <row r="1162" spans="1:7" x14ac:dyDescent="0.25">
      <c r="A1162">
        <f>Sheet1!A1182</f>
        <v>269</v>
      </c>
      <c r="B1162" t="str">
        <f>IF(LEN(Sheet1!C1179)=12, TRIM(RIGHT(Sheet1!C1179,6)),B1161)</f>
        <v>640218</v>
      </c>
      <c r="C1162" t="str">
        <f>IF(Sheet1!Q1181="",IF(Sheet1!R1181="", "",Sheet1!R1181),Sheet1!Q1181)</f>
        <v/>
      </c>
      <c r="D1162" t="str">
        <f t="shared" si="55"/>
        <v/>
      </c>
      <c r="E1162" t="str">
        <f t="shared" si="54"/>
        <v/>
      </c>
      <c r="F1162" s="7" t="str">
        <f>IFERROR(VLOOKUP(D1162,Sheet1!A:U,3,0),"")</f>
        <v/>
      </c>
      <c r="G1162" s="23" t="str">
        <f t="shared" si="56"/>
        <v/>
      </c>
    </row>
    <row r="1163" spans="1:7" x14ac:dyDescent="0.25">
      <c r="A1163">
        <f>Sheet1!A1183</f>
        <v>270</v>
      </c>
      <c r="B1163" t="str">
        <f>IF(LEN(Sheet1!C1180)=12, TRIM(RIGHT(Sheet1!C1180,6)),B1162)</f>
        <v>640218</v>
      </c>
      <c r="C1163" t="str">
        <f>IF(Sheet1!Q1182="",IF(Sheet1!R1182="", "",Sheet1!R1182),Sheet1!Q1182)</f>
        <v>08:00</v>
      </c>
      <c r="D1163" t="str">
        <f t="shared" si="55"/>
        <v/>
      </c>
      <c r="E1163" t="str">
        <f t="shared" si="54"/>
        <v/>
      </c>
      <c r="F1163" s="7" t="str">
        <f>IFERROR(VLOOKUP(D1163,Sheet1!A:U,3,0),"")</f>
        <v/>
      </c>
      <c r="G1163" s="23" t="str">
        <f t="shared" si="56"/>
        <v/>
      </c>
    </row>
    <row r="1164" spans="1:7" x14ac:dyDescent="0.25">
      <c r="A1164">
        <f>Sheet1!A1184</f>
        <v>270</v>
      </c>
      <c r="B1164" t="str">
        <f>IF(LEN(Sheet1!C1181)=12, TRIM(RIGHT(Sheet1!C1181,6)),B1163)</f>
        <v>640218</v>
      </c>
      <c r="C1164" t="str">
        <f>IF(Sheet1!Q1183="",IF(Sheet1!R1183="", "",Sheet1!R1183),Sheet1!Q1183)</f>
        <v/>
      </c>
      <c r="D1164" t="str">
        <f t="shared" si="55"/>
        <v/>
      </c>
      <c r="E1164" t="str">
        <f t="shared" si="54"/>
        <v/>
      </c>
      <c r="F1164" s="7" t="str">
        <f>IFERROR(VLOOKUP(D1164,Sheet1!A:U,3,0),"")</f>
        <v/>
      </c>
      <c r="G1164" s="23" t="str">
        <f t="shared" si="56"/>
        <v/>
      </c>
    </row>
    <row r="1165" spans="1:7" x14ac:dyDescent="0.25">
      <c r="A1165">
        <f>Sheet1!A1185</f>
        <v>270</v>
      </c>
      <c r="B1165" t="str">
        <f>IF(LEN(Sheet1!C1182)=12, TRIM(RIGHT(Sheet1!C1182,6)),B1164)</f>
        <v>640218</v>
      </c>
      <c r="C1165" t="str">
        <f>IF(Sheet1!Q1184="",IF(Sheet1!R1184="", "",Sheet1!R1184),Sheet1!Q1184)</f>
        <v/>
      </c>
      <c r="D1165" t="str">
        <f t="shared" si="55"/>
        <v/>
      </c>
      <c r="E1165" t="str">
        <f t="shared" si="54"/>
        <v/>
      </c>
      <c r="F1165" s="7" t="str">
        <f>IFERROR(VLOOKUP(D1165,Sheet1!A:U,3,0),"")</f>
        <v/>
      </c>
      <c r="G1165" s="23" t="str">
        <f t="shared" si="56"/>
        <v/>
      </c>
    </row>
    <row r="1166" spans="1:7" x14ac:dyDescent="0.25">
      <c r="A1166">
        <f>Sheet1!A1186</f>
        <v>270</v>
      </c>
      <c r="B1166" t="str">
        <f>IF(LEN(Sheet1!C1183)=12, TRIM(RIGHT(Sheet1!C1183,6)),B1165)</f>
        <v>640218</v>
      </c>
      <c r="C1166" t="str">
        <f>IF(Sheet1!Q1185="",IF(Sheet1!R1185="", "",Sheet1!R1185),Sheet1!Q1185)</f>
        <v/>
      </c>
      <c r="D1166" t="str">
        <f t="shared" si="55"/>
        <v/>
      </c>
      <c r="E1166" t="str">
        <f t="shared" si="54"/>
        <v/>
      </c>
      <c r="F1166" s="7" t="str">
        <f>IFERROR(VLOOKUP(D1166,Sheet1!A:U,3,0),"")</f>
        <v/>
      </c>
      <c r="G1166" s="23" t="str">
        <f t="shared" si="56"/>
        <v/>
      </c>
    </row>
    <row r="1167" spans="1:7" x14ac:dyDescent="0.25">
      <c r="A1167">
        <f>Sheet1!A1187</f>
        <v>270</v>
      </c>
      <c r="B1167" t="str">
        <f>IF(LEN(Sheet1!C1184)=12, TRIM(RIGHT(Sheet1!C1184,6)),B1166)</f>
        <v>640218</v>
      </c>
      <c r="C1167" t="str">
        <f>IF(Sheet1!Q1186="",IF(Sheet1!R1186="", "",Sheet1!R1186),Sheet1!Q1186)</f>
        <v>88:00</v>
      </c>
      <c r="D1167" t="str">
        <f t="shared" si="55"/>
        <v/>
      </c>
      <c r="E1167" t="str">
        <f t="shared" si="54"/>
        <v/>
      </c>
      <c r="F1167" s="7" t="str">
        <f>IFERROR(VLOOKUP(D1167,Sheet1!A:U,3,0),"")</f>
        <v/>
      </c>
      <c r="G1167" s="23" t="str">
        <f t="shared" si="56"/>
        <v/>
      </c>
    </row>
    <row r="1168" spans="1:7" x14ac:dyDescent="0.25">
      <c r="A1168">
        <f>Sheet1!A1188</f>
        <v>270</v>
      </c>
      <c r="B1168" t="str">
        <f>IF(LEN(Sheet1!C1185)=12, TRIM(RIGHT(Sheet1!C1185,6)),B1167)</f>
        <v>640218</v>
      </c>
      <c r="C1168" t="str">
        <f>IF(Sheet1!Q1187="",IF(Sheet1!R1187="", "",Sheet1!R1187),Sheet1!Q1187)</f>
        <v/>
      </c>
      <c r="D1168" t="str">
        <f t="shared" si="55"/>
        <v/>
      </c>
      <c r="E1168" t="str">
        <f t="shared" si="54"/>
        <v/>
      </c>
      <c r="F1168" s="7" t="str">
        <f>IFERROR(VLOOKUP(D1168,Sheet1!A:U,3,0),"")</f>
        <v/>
      </c>
      <c r="G1168" s="23" t="str">
        <f t="shared" si="56"/>
        <v/>
      </c>
    </row>
    <row r="1169" spans="1:7" x14ac:dyDescent="0.25">
      <c r="A1169">
        <f>Sheet1!A1189</f>
        <v>270</v>
      </c>
      <c r="B1169" t="str">
        <f>IF(LEN(Sheet1!C1186)=12, TRIM(RIGHT(Sheet1!C1186,6)),B1168)</f>
        <v>640218</v>
      </c>
      <c r="C1169" t="str">
        <f>IF(Sheet1!Q1188="",IF(Sheet1!R1188="", "",Sheet1!R1188),Sheet1!Q1188)</f>
        <v/>
      </c>
      <c r="D1169" t="str">
        <f t="shared" si="55"/>
        <v/>
      </c>
      <c r="E1169" t="str">
        <f t="shared" si="54"/>
        <v/>
      </c>
      <c r="F1169" s="7" t="str">
        <f>IFERROR(VLOOKUP(D1169,Sheet1!A:U,3,0),"")</f>
        <v/>
      </c>
      <c r="G1169" s="23" t="str">
        <f t="shared" si="56"/>
        <v/>
      </c>
    </row>
    <row r="1170" spans="1:7" x14ac:dyDescent="0.25">
      <c r="A1170">
        <f>Sheet1!A1190</f>
        <v>270</v>
      </c>
      <c r="B1170" t="str">
        <f>IF(LEN(Sheet1!C1187)=12, TRIM(RIGHT(Sheet1!C1187,6)),B1169)</f>
        <v>640218</v>
      </c>
      <c r="C1170" t="str">
        <f>IF(Sheet1!Q1189="",IF(Sheet1!R1189="", "",Sheet1!R1189),Sheet1!Q1189)</f>
        <v/>
      </c>
      <c r="D1170" t="str">
        <f t="shared" si="55"/>
        <v/>
      </c>
      <c r="E1170" t="str">
        <f t="shared" si="54"/>
        <v/>
      </c>
      <c r="F1170" s="7" t="str">
        <f>IFERROR(VLOOKUP(D1170,Sheet1!A:U,3,0),"")</f>
        <v/>
      </c>
      <c r="G1170" s="23" t="str">
        <f t="shared" si="56"/>
        <v/>
      </c>
    </row>
    <row r="1171" spans="1:7" x14ac:dyDescent="0.25">
      <c r="A1171">
        <f>Sheet1!A1191</f>
        <v>270</v>
      </c>
      <c r="B1171" t="str">
        <f>IF(LEN(Sheet1!C1188)=12, TRIM(RIGHT(Sheet1!C1188,6)),B1170)</f>
        <v>640218</v>
      </c>
      <c r="C1171" t="str">
        <f>IF(Sheet1!Q1190="",IF(Sheet1!R1190="", "",Sheet1!R1190),Sheet1!Q1190)</f>
        <v/>
      </c>
      <c r="D1171" t="str">
        <f t="shared" si="55"/>
        <v/>
      </c>
      <c r="E1171" t="str">
        <f t="shared" si="54"/>
        <v/>
      </c>
      <c r="F1171" s="7" t="str">
        <f>IFERROR(VLOOKUP(D1171,Sheet1!A:U,3,0),"")</f>
        <v/>
      </c>
      <c r="G1171" s="23" t="str">
        <f t="shared" si="56"/>
        <v/>
      </c>
    </row>
    <row r="1172" spans="1:7" x14ac:dyDescent="0.25">
      <c r="A1172">
        <f>Sheet1!A1192</f>
        <v>271</v>
      </c>
      <c r="B1172" t="str">
        <f>IF(LEN(Sheet1!C1189)=12, TRIM(RIGHT(Sheet1!C1189,6)),B1171)</f>
        <v>640219</v>
      </c>
      <c r="C1172" t="str">
        <f>IF(Sheet1!Q1191="",IF(Sheet1!R1191="", "",Sheet1!R1191),Sheet1!Q1191)</f>
        <v>00:00</v>
      </c>
      <c r="D1172" t="str">
        <f t="shared" si="55"/>
        <v/>
      </c>
      <c r="E1172" t="str">
        <f t="shared" si="54"/>
        <v/>
      </c>
      <c r="F1172" s="7" t="str">
        <f>IFERROR(VLOOKUP(D1172,Sheet1!A:U,3,0),"")</f>
        <v/>
      </c>
      <c r="G1172" s="23" t="str">
        <f t="shared" si="56"/>
        <v/>
      </c>
    </row>
    <row r="1173" spans="1:7" x14ac:dyDescent="0.25">
      <c r="A1173">
        <f>Sheet1!A1193</f>
        <v>271</v>
      </c>
      <c r="B1173" t="str">
        <f>IF(LEN(Sheet1!C1190)=12, TRIM(RIGHT(Sheet1!C1190,6)),B1172)</f>
        <v>640219</v>
      </c>
      <c r="C1173" t="str">
        <f>IF(Sheet1!Q1192="",IF(Sheet1!R1192="", "",Sheet1!R1192),Sheet1!Q1192)</f>
        <v/>
      </c>
      <c r="D1173" t="str">
        <f t="shared" si="55"/>
        <v/>
      </c>
      <c r="E1173" t="str">
        <f t="shared" si="54"/>
        <v/>
      </c>
      <c r="F1173" s="7" t="str">
        <f>IFERROR(VLOOKUP(D1173,Sheet1!A:U,3,0),"")</f>
        <v/>
      </c>
      <c r="G1173" s="23" t="str">
        <f t="shared" si="56"/>
        <v/>
      </c>
    </row>
    <row r="1174" spans="1:7" x14ac:dyDescent="0.25">
      <c r="A1174">
        <f>Sheet1!A1194</f>
        <v>271</v>
      </c>
      <c r="B1174" t="str">
        <f>IF(LEN(Sheet1!C1191)=12, TRIM(RIGHT(Sheet1!C1191,6)),B1173)</f>
        <v>640219</v>
      </c>
      <c r="C1174" t="str">
        <f>IF(Sheet1!Q1193="",IF(Sheet1!R1193="", "",Sheet1!R1193),Sheet1!Q1193)</f>
        <v/>
      </c>
      <c r="D1174" t="str">
        <f t="shared" si="55"/>
        <v/>
      </c>
      <c r="E1174" t="str">
        <f t="shared" si="54"/>
        <v/>
      </c>
      <c r="F1174" s="7" t="str">
        <f>IFERROR(VLOOKUP(D1174,Sheet1!A:U,3,0),"")</f>
        <v/>
      </c>
      <c r="G1174" s="23" t="str">
        <f t="shared" si="56"/>
        <v/>
      </c>
    </row>
    <row r="1175" spans="1:7" x14ac:dyDescent="0.25">
      <c r="A1175">
        <f>Sheet1!A1195</f>
        <v>271</v>
      </c>
      <c r="B1175" t="str">
        <f>IF(LEN(Sheet1!C1192)=12, TRIM(RIGHT(Sheet1!C1192,6)),B1174)</f>
        <v>640219</v>
      </c>
      <c r="C1175" t="str">
        <f>IF(Sheet1!Q1194="",IF(Sheet1!R1194="", "",Sheet1!R1194),Sheet1!Q1194)</f>
        <v/>
      </c>
      <c r="D1175" t="str">
        <f t="shared" si="55"/>
        <v/>
      </c>
      <c r="E1175" t="str">
        <f t="shared" si="54"/>
        <v/>
      </c>
      <c r="F1175" s="7" t="str">
        <f>IFERROR(VLOOKUP(D1175,Sheet1!A:U,3,0),"")</f>
        <v/>
      </c>
      <c r="G1175" s="23" t="str">
        <f t="shared" si="56"/>
        <v/>
      </c>
    </row>
    <row r="1176" spans="1:7" x14ac:dyDescent="0.25">
      <c r="A1176">
        <f>Sheet1!A1196</f>
        <v>272</v>
      </c>
      <c r="B1176" t="str">
        <f>IF(LEN(Sheet1!C1193)=12, TRIM(RIGHT(Sheet1!C1193,6)),B1175)</f>
        <v>640219</v>
      </c>
      <c r="C1176" t="str">
        <f>IF(Sheet1!Q1195="",IF(Sheet1!R1195="", "",Sheet1!R1195),Sheet1!Q1195)</f>
        <v>00:00</v>
      </c>
      <c r="D1176" t="str">
        <f t="shared" si="55"/>
        <v/>
      </c>
      <c r="E1176" t="str">
        <f t="shared" si="54"/>
        <v/>
      </c>
      <c r="F1176" s="7" t="str">
        <f>IFERROR(VLOOKUP(D1176,Sheet1!A:U,3,0),"")</f>
        <v/>
      </c>
      <c r="G1176" s="23" t="str">
        <f t="shared" si="56"/>
        <v/>
      </c>
    </row>
    <row r="1177" spans="1:7" x14ac:dyDescent="0.25">
      <c r="A1177">
        <f>Sheet1!A1197</f>
        <v>272</v>
      </c>
      <c r="B1177" t="str">
        <f>IF(LEN(Sheet1!C1194)=12, TRIM(RIGHT(Sheet1!C1194,6)),B1176)</f>
        <v>640219</v>
      </c>
      <c r="C1177" t="str">
        <f>IF(Sheet1!Q1196="",IF(Sheet1!R1196="", "",Sheet1!R1196),Sheet1!Q1196)</f>
        <v/>
      </c>
      <c r="D1177" t="str">
        <f t="shared" si="55"/>
        <v/>
      </c>
      <c r="E1177" t="str">
        <f t="shared" si="54"/>
        <v/>
      </c>
      <c r="F1177" s="7" t="str">
        <f>IFERROR(VLOOKUP(D1177,Sheet1!A:U,3,0),"")</f>
        <v/>
      </c>
      <c r="G1177" s="23" t="str">
        <f t="shared" si="56"/>
        <v/>
      </c>
    </row>
    <row r="1178" spans="1:7" x14ac:dyDescent="0.25">
      <c r="A1178">
        <f>Sheet1!A1198</f>
        <v>272</v>
      </c>
      <c r="B1178" t="str">
        <f>IF(LEN(Sheet1!C1195)=12, TRIM(RIGHT(Sheet1!C1195,6)),B1177)</f>
        <v>640219</v>
      </c>
      <c r="C1178" t="str">
        <f>IF(Sheet1!Q1197="",IF(Sheet1!R1197="", "",Sheet1!R1197),Sheet1!Q1197)</f>
        <v/>
      </c>
      <c r="D1178" t="str">
        <f t="shared" si="55"/>
        <v/>
      </c>
      <c r="E1178" t="str">
        <f t="shared" si="54"/>
        <v/>
      </c>
      <c r="F1178" s="7" t="str">
        <f>IFERROR(VLOOKUP(D1178,Sheet1!A:U,3,0),"")</f>
        <v/>
      </c>
      <c r="G1178" s="23" t="str">
        <f t="shared" si="56"/>
        <v/>
      </c>
    </row>
    <row r="1179" spans="1:7" x14ac:dyDescent="0.25">
      <c r="A1179">
        <f>Sheet1!A1199</f>
        <v>272</v>
      </c>
      <c r="B1179" t="str">
        <f>IF(LEN(Sheet1!C1196)=12, TRIM(RIGHT(Sheet1!C1196,6)),B1178)</f>
        <v>640219</v>
      </c>
      <c r="C1179" t="str">
        <f>IF(Sheet1!Q1198="",IF(Sheet1!R1198="", "",Sheet1!R1198),Sheet1!Q1198)</f>
        <v/>
      </c>
      <c r="D1179" t="str">
        <f t="shared" si="55"/>
        <v/>
      </c>
      <c r="E1179" t="str">
        <f t="shared" si="54"/>
        <v/>
      </c>
      <c r="F1179" s="7" t="str">
        <f>IFERROR(VLOOKUP(D1179,Sheet1!A:U,3,0),"")</f>
        <v/>
      </c>
      <c r="G1179" s="23" t="str">
        <f t="shared" si="56"/>
        <v/>
      </c>
    </row>
    <row r="1180" spans="1:7" x14ac:dyDescent="0.25">
      <c r="A1180">
        <f>Sheet1!A1200</f>
        <v>273</v>
      </c>
      <c r="B1180" t="str">
        <f>IF(LEN(Sheet1!C1197)=12, TRIM(RIGHT(Sheet1!C1197,6)),B1179)</f>
        <v>640219</v>
      </c>
      <c r="C1180" t="str">
        <f>IF(Sheet1!Q1199="",IF(Sheet1!R1199="", "",Sheet1!R1199),Sheet1!Q1199)</f>
        <v>00:00</v>
      </c>
      <c r="D1180" t="str">
        <f t="shared" si="55"/>
        <v/>
      </c>
      <c r="E1180" t="str">
        <f t="shared" si="54"/>
        <v/>
      </c>
      <c r="F1180" s="7" t="str">
        <f>IFERROR(VLOOKUP(D1180,Sheet1!A:U,3,0),"")</f>
        <v/>
      </c>
      <c r="G1180" s="23" t="str">
        <f t="shared" si="56"/>
        <v/>
      </c>
    </row>
    <row r="1181" spans="1:7" x14ac:dyDescent="0.25">
      <c r="A1181">
        <f>Sheet1!A1201</f>
        <v>273</v>
      </c>
      <c r="B1181" t="str">
        <f>IF(LEN(Sheet1!C1198)=12, TRIM(RIGHT(Sheet1!C1198,6)),B1180)</f>
        <v>640219</v>
      </c>
      <c r="C1181" t="str">
        <f>IF(Sheet1!Q1200="",IF(Sheet1!R1200="", "",Sheet1!R1200),Sheet1!Q1200)</f>
        <v/>
      </c>
      <c r="D1181" t="str">
        <f t="shared" si="55"/>
        <v/>
      </c>
      <c r="E1181" t="str">
        <f t="shared" si="54"/>
        <v/>
      </c>
      <c r="F1181" s="7" t="str">
        <f>IFERROR(VLOOKUP(D1181,Sheet1!A:U,3,0),"")</f>
        <v/>
      </c>
      <c r="G1181" s="23" t="str">
        <f t="shared" si="56"/>
        <v/>
      </c>
    </row>
    <row r="1182" spans="1:7" x14ac:dyDescent="0.25">
      <c r="A1182">
        <f>Sheet1!A1202</f>
        <v>273</v>
      </c>
      <c r="B1182" t="str">
        <f>IF(LEN(Sheet1!C1199)=12, TRIM(RIGHT(Sheet1!C1199,6)),B1181)</f>
        <v>640219</v>
      </c>
      <c r="C1182" t="str">
        <f>IF(Sheet1!Q1201="",IF(Sheet1!R1201="", "",Sheet1!R1201),Sheet1!Q1201)</f>
        <v/>
      </c>
      <c r="D1182" t="str">
        <f t="shared" si="55"/>
        <v/>
      </c>
      <c r="E1182" t="str">
        <f t="shared" si="54"/>
        <v/>
      </c>
      <c r="F1182" s="7" t="str">
        <f>IFERROR(VLOOKUP(D1182,Sheet1!A:U,3,0),"")</f>
        <v/>
      </c>
      <c r="G1182" s="23" t="str">
        <f t="shared" si="56"/>
        <v/>
      </c>
    </row>
    <row r="1183" spans="1:7" x14ac:dyDescent="0.25">
      <c r="A1183">
        <f>Sheet1!A1203</f>
        <v>273</v>
      </c>
      <c r="B1183" t="str">
        <f>IF(LEN(Sheet1!C1200)=12, TRIM(RIGHT(Sheet1!C1200,6)),B1182)</f>
        <v>640219</v>
      </c>
      <c r="C1183" t="str">
        <f>IF(Sheet1!Q1202="",IF(Sheet1!R1202="", "",Sheet1!R1202),Sheet1!Q1202)</f>
        <v/>
      </c>
      <c r="D1183" t="str">
        <f t="shared" si="55"/>
        <v/>
      </c>
      <c r="E1183" t="str">
        <f t="shared" si="54"/>
        <v/>
      </c>
      <c r="F1183" s="7" t="str">
        <f>IFERROR(VLOOKUP(D1183,Sheet1!A:U,3,0),"")</f>
        <v/>
      </c>
      <c r="G1183" s="23" t="str">
        <f t="shared" si="56"/>
        <v/>
      </c>
    </row>
    <row r="1184" spans="1:7" x14ac:dyDescent="0.25">
      <c r="A1184">
        <f>Sheet1!A1204</f>
        <v>274</v>
      </c>
      <c r="B1184" t="str">
        <f>IF(LEN(Sheet1!C1201)=12, TRIM(RIGHT(Sheet1!C1201,6)),B1183)</f>
        <v>640219</v>
      </c>
      <c r="C1184" t="str">
        <f>IF(Sheet1!Q1203="",IF(Sheet1!R1203="", "",Sheet1!R1203),Sheet1!Q1203)</f>
        <v>08:00</v>
      </c>
      <c r="D1184" t="str">
        <f t="shared" si="55"/>
        <v/>
      </c>
      <c r="E1184" t="str">
        <f t="shared" si="54"/>
        <v/>
      </c>
      <c r="F1184" s="7" t="str">
        <f>IFERROR(VLOOKUP(D1184,Sheet1!A:U,3,0),"")</f>
        <v/>
      </c>
      <c r="G1184" s="23" t="str">
        <f t="shared" si="56"/>
        <v/>
      </c>
    </row>
    <row r="1185" spans="1:7" x14ac:dyDescent="0.25">
      <c r="A1185">
        <f>Sheet1!A1205</f>
        <v>274</v>
      </c>
      <c r="B1185" t="str">
        <f>IF(LEN(Sheet1!C1202)=12, TRIM(RIGHT(Sheet1!C1202,6)),B1184)</f>
        <v>640219</v>
      </c>
      <c r="C1185" t="str">
        <f>IF(Sheet1!Q1204="",IF(Sheet1!R1204="", "",Sheet1!R1204),Sheet1!Q1204)</f>
        <v/>
      </c>
      <c r="D1185" t="str">
        <f t="shared" si="55"/>
        <v/>
      </c>
      <c r="E1185" t="str">
        <f t="shared" si="54"/>
        <v/>
      </c>
      <c r="F1185" s="7" t="str">
        <f>IFERROR(VLOOKUP(D1185,Sheet1!A:U,3,0),"")</f>
        <v/>
      </c>
      <c r="G1185" s="23" t="str">
        <f t="shared" si="56"/>
        <v/>
      </c>
    </row>
    <row r="1186" spans="1:7" x14ac:dyDescent="0.25">
      <c r="A1186">
        <f>Sheet1!A1206</f>
        <v>274</v>
      </c>
      <c r="B1186" t="str">
        <f>IF(LEN(Sheet1!C1203)=12, TRIM(RIGHT(Sheet1!C1203,6)),B1185)</f>
        <v>640219</v>
      </c>
      <c r="C1186" t="str">
        <f>IF(Sheet1!Q1205="",IF(Sheet1!R1205="", "",Sheet1!R1205),Sheet1!Q1205)</f>
        <v/>
      </c>
      <c r="D1186" t="str">
        <f t="shared" si="55"/>
        <v/>
      </c>
      <c r="E1186" t="str">
        <f t="shared" si="54"/>
        <v/>
      </c>
      <c r="F1186" s="7" t="str">
        <f>IFERROR(VLOOKUP(D1186,Sheet1!A:U,3,0),"")</f>
        <v/>
      </c>
      <c r="G1186" s="23" t="str">
        <f t="shared" si="56"/>
        <v/>
      </c>
    </row>
    <row r="1187" spans="1:7" x14ac:dyDescent="0.25">
      <c r="A1187">
        <f>Sheet1!A1207</f>
        <v>274</v>
      </c>
      <c r="B1187" t="str">
        <f>IF(LEN(Sheet1!C1204)=12, TRIM(RIGHT(Sheet1!C1204,6)),B1186)</f>
        <v>640219</v>
      </c>
      <c r="C1187" t="str">
        <f>IF(Sheet1!Q1206="",IF(Sheet1!R1206="", "",Sheet1!R1206),Sheet1!Q1206)</f>
        <v/>
      </c>
      <c r="D1187" t="str">
        <f t="shared" si="55"/>
        <v/>
      </c>
      <c r="E1187" t="str">
        <f t="shared" si="54"/>
        <v/>
      </c>
      <c r="F1187" s="7" t="str">
        <f>IFERROR(VLOOKUP(D1187,Sheet1!A:U,3,0),"")</f>
        <v/>
      </c>
      <c r="G1187" s="23" t="str">
        <f t="shared" si="56"/>
        <v/>
      </c>
    </row>
    <row r="1188" spans="1:7" x14ac:dyDescent="0.25">
      <c r="A1188">
        <f>Sheet1!A1208</f>
        <v>275</v>
      </c>
      <c r="B1188" t="str">
        <f>IF(LEN(Sheet1!C1205)=12, TRIM(RIGHT(Sheet1!C1205,6)),B1187)</f>
        <v>640219</v>
      </c>
      <c r="C1188" t="str">
        <f>IF(Sheet1!Q1207="",IF(Sheet1!R1207="", "",Sheet1!R1207),Sheet1!Q1207)</f>
        <v>08:00</v>
      </c>
      <c r="D1188" t="str">
        <f t="shared" si="55"/>
        <v/>
      </c>
      <c r="E1188" t="str">
        <f t="shared" si="54"/>
        <v/>
      </c>
      <c r="F1188" s="7" t="str">
        <f>IFERROR(VLOOKUP(D1188,Sheet1!A:U,3,0),"")</f>
        <v/>
      </c>
      <c r="G1188" s="23" t="str">
        <f t="shared" si="56"/>
        <v/>
      </c>
    </row>
    <row r="1189" spans="1:7" x14ac:dyDescent="0.25">
      <c r="A1189">
        <f>Sheet1!A1209</f>
        <v>275</v>
      </c>
      <c r="B1189" t="str">
        <f>IF(LEN(Sheet1!C1206)=12, TRIM(RIGHT(Sheet1!C1206,6)),B1188)</f>
        <v>640219</v>
      </c>
      <c r="C1189" t="str">
        <f>IF(Sheet1!Q1208="",IF(Sheet1!R1208="", "",Sheet1!R1208),Sheet1!Q1208)</f>
        <v/>
      </c>
      <c r="D1189" t="str">
        <f t="shared" si="55"/>
        <v/>
      </c>
      <c r="E1189" t="str">
        <f t="shared" si="54"/>
        <v/>
      </c>
      <c r="F1189" s="7" t="str">
        <f>IFERROR(VLOOKUP(D1189,Sheet1!A:U,3,0),"")</f>
        <v/>
      </c>
      <c r="G1189" s="23" t="str">
        <f t="shared" si="56"/>
        <v/>
      </c>
    </row>
    <row r="1190" spans="1:7" x14ac:dyDescent="0.25">
      <c r="A1190">
        <f>Sheet1!A1210</f>
        <v>275</v>
      </c>
      <c r="B1190" t="str">
        <f>IF(LEN(Sheet1!C1207)=12, TRIM(RIGHT(Sheet1!C1207,6)),B1189)</f>
        <v>640219</v>
      </c>
      <c r="C1190" t="str">
        <f>IF(Sheet1!Q1209="",IF(Sheet1!R1209="", "",Sheet1!R1209),Sheet1!Q1209)</f>
        <v/>
      </c>
      <c r="D1190" t="str">
        <f t="shared" si="55"/>
        <v/>
      </c>
      <c r="E1190" t="str">
        <f t="shared" si="54"/>
        <v/>
      </c>
      <c r="F1190" s="7" t="str">
        <f>IFERROR(VLOOKUP(D1190,Sheet1!A:U,3,0),"")</f>
        <v/>
      </c>
      <c r="G1190" s="23" t="str">
        <f t="shared" si="56"/>
        <v/>
      </c>
    </row>
    <row r="1191" spans="1:7" x14ac:dyDescent="0.25">
      <c r="A1191">
        <f>Sheet1!A1211</f>
        <v>275</v>
      </c>
      <c r="B1191" t="str">
        <f>IF(LEN(Sheet1!C1208)=12, TRIM(RIGHT(Sheet1!C1208,6)),B1190)</f>
        <v>640219</v>
      </c>
      <c r="C1191" t="str">
        <f>IF(Sheet1!Q1210="",IF(Sheet1!R1210="", "",Sheet1!R1210),Sheet1!Q1210)</f>
        <v/>
      </c>
      <c r="D1191" t="str">
        <f t="shared" si="55"/>
        <v/>
      </c>
      <c r="E1191" t="str">
        <f t="shared" si="54"/>
        <v/>
      </c>
      <c r="F1191" s="7" t="str">
        <f>IFERROR(VLOOKUP(D1191,Sheet1!A:U,3,0),"")</f>
        <v/>
      </c>
      <c r="G1191" s="23" t="str">
        <f t="shared" si="56"/>
        <v/>
      </c>
    </row>
    <row r="1192" spans="1:7" x14ac:dyDescent="0.25">
      <c r="A1192">
        <f>Sheet1!A1212</f>
        <v>276</v>
      </c>
      <c r="B1192" t="str">
        <f>IF(LEN(Sheet1!C1209)=12, TRIM(RIGHT(Sheet1!C1209,6)),B1191)</f>
        <v>640219</v>
      </c>
      <c r="C1192" t="str">
        <f>IF(Sheet1!Q1211="",IF(Sheet1!R1211="", "",Sheet1!R1211),Sheet1!Q1211)</f>
        <v>08:00</v>
      </c>
      <c r="D1192" t="str">
        <f t="shared" si="55"/>
        <v/>
      </c>
      <c r="E1192" t="str">
        <f t="shared" si="54"/>
        <v/>
      </c>
      <c r="F1192" s="7" t="str">
        <f>IFERROR(VLOOKUP(D1192,Sheet1!A:U,3,0),"")</f>
        <v/>
      </c>
      <c r="G1192" s="23" t="str">
        <f t="shared" si="56"/>
        <v/>
      </c>
    </row>
    <row r="1193" spans="1:7" x14ac:dyDescent="0.25">
      <c r="A1193">
        <f>Sheet1!A1213</f>
        <v>276</v>
      </c>
      <c r="B1193" t="str">
        <f>IF(LEN(Sheet1!C1210)=12, TRIM(RIGHT(Sheet1!C1210,6)),B1192)</f>
        <v>640219</v>
      </c>
      <c r="C1193" t="str">
        <f>IF(Sheet1!Q1212="",IF(Sheet1!R1212="", "",Sheet1!R1212),Sheet1!Q1212)</f>
        <v/>
      </c>
      <c r="D1193" t="str">
        <f t="shared" si="55"/>
        <v/>
      </c>
      <c r="E1193" t="str">
        <f t="shared" si="54"/>
        <v/>
      </c>
      <c r="F1193" s="7" t="str">
        <f>IFERROR(VLOOKUP(D1193,Sheet1!A:U,3,0),"")</f>
        <v/>
      </c>
      <c r="G1193" s="23" t="str">
        <f t="shared" si="56"/>
        <v/>
      </c>
    </row>
    <row r="1194" spans="1:7" x14ac:dyDescent="0.25">
      <c r="A1194">
        <f>Sheet1!A1214</f>
        <v>276</v>
      </c>
      <c r="B1194" t="str">
        <f>IF(LEN(Sheet1!C1211)=12, TRIM(RIGHT(Sheet1!C1211,6)),B1193)</f>
        <v>640219</v>
      </c>
      <c r="C1194" t="str">
        <f>IF(Sheet1!Q1213="",IF(Sheet1!R1213="", "",Sheet1!R1213),Sheet1!Q1213)</f>
        <v/>
      </c>
      <c r="D1194" t="str">
        <f t="shared" si="55"/>
        <v/>
      </c>
      <c r="E1194" t="str">
        <f t="shared" si="54"/>
        <v/>
      </c>
      <c r="F1194" s="7" t="str">
        <f>IFERROR(VLOOKUP(D1194,Sheet1!A:U,3,0),"")</f>
        <v/>
      </c>
      <c r="G1194" s="23" t="str">
        <f t="shared" si="56"/>
        <v/>
      </c>
    </row>
    <row r="1195" spans="1:7" x14ac:dyDescent="0.25">
      <c r="A1195">
        <f>Sheet1!A1215</f>
        <v>276</v>
      </c>
      <c r="B1195" t="str">
        <f>IF(LEN(Sheet1!C1212)=12, TRIM(RIGHT(Sheet1!C1212,6)),B1194)</f>
        <v>640219</v>
      </c>
      <c r="C1195" t="str">
        <f>IF(Sheet1!Q1214="",IF(Sheet1!R1214="", "",Sheet1!R1214),Sheet1!Q1214)</f>
        <v/>
      </c>
      <c r="D1195" t="str">
        <f t="shared" si="55"/>
        <v/>
      </c>
      <c r="E1195" t="str">
        <f t="shared" si="54"/>
        <v/>
      </c>
      <c r="F1195" s="7" t="str">
        <f>IFERROR(VLOOKUP(D1195,Sheet1!A:U,3,0),"")</f>
        <v/>
      </c>
      <c r="G1195" s="23" t="str">
        <f t="shared" si="56"/>
        <v/>
      </c>
    </row>
    <row r="1196" spans="1:7" x14ac:dyDescent="0.25">
      <c r="A1196">
        <f>Sheet1!A1216</f>
        <v>277</v>
      </c>
      <c r="B1196" t="str">
        <f>IF(LEN(Sheet1!C1213)=12, TRIM(RIGHT(Sheet1!C1213,6)),B1195)</f>
        <v>640219</v>
      </c>
      <c r="C1196" t="str">
        <f>IF(Sheet1!Q1215="",IF(Sheet1!R1215="", "",Sheet1!R1215),Sheet1!Q1215)</f>
        <v>08:00</v>
      </c>
      <c r="D1196" t="str">
        <f t="shared" si="55"/>
        <v/>
      </c>
      <c r="E1196" t="str">
        <f t="shared" si="54"/>
        <v/>
      </c>
      <c r="F1196" s="7" t="str">
        <f>IFERROR(VLOOKUP(D1196,Sheet1!A:U,3,0),"")</f>
        <v/>
      </c>
      <c r="G1196" s="23" t="str">
        <f t="shared" si="56"/>
        <v/>
      </c>
    </row>
    <row r="1197" spans="1:7" x14ac:dyDescent="0.25">
      <c r="A1197">
        <f>Sheet1!A1217</f>
        <v>277</v>
      </c>
      <c r="B1197" t="str">
        <f>IF(LEN(Sheet1!C1214)=12, TRIM(RIGHT(Sheet1!C1214,6)),B1196)</f>
        <v>640219</v>
      </c>
      <c r="C1197" t="str">
        <f>IF(Sheet1!Q1216="",IF(Sheet1!R1216="", "",Sheet1!R1216),Sheet1!Q1216)</f>
        <v/>
      </c>
      <c r="D1197" t="str">
        <f t="shared" si="55"/>
        <v/>
      </c>
      <c r="E1197" t="str">
        <f t="shared" si="54"/>
        <v/>
      </c>
      <c r="F1197" s="7" t="str">
        <f>IFERROR(VLOOKUP(D1197,Sheet1!A:U,3,0),"")</f>
        <v/>
      </c>
      <c r="G1197" s="23" t="str">
        <f t="shared" si="56"/>
        <v/>
      </c>
    </row>
    <row r="1198" spans="1:7" x14ac:dyDescent="0.25">
      <c r="A1198">
        <f>Sheet1!A1218</f>
        <v>277</v>
      </c>
      <c r="B1198" t="str">
        <f>IF(LEN(Sheet1!C1215)=12, TRIM(RIGHT(Sheet1!C1215,6)),B1197)</f>
        <v>640219</v>
      </c>
      <c r="C1198" t="str">
        <f>IF(Sheet1!Q1217="",IF(Sheet1!R1217="", "",Sheet1!R1217),Sheet1!Q1217)</f>
        <v/>
      </c>
      <c r="D1198" t="str">
        <f t="shared" si="55"/>
        <v/>
      </c>
      <c r="E1198" t="str">
        <f t="shared" si="54"/>
        <v/>
      </c>
      <c r="F1198" s="7" t="str">
        <f>IFERROR(VLOOKUP(D1198,Sheet1!A:U,3,0),"")</f>
        <v/>
      </c>
      <c r="G1198" s="23" t="str">
        <f t="shared" si="56"/>
        <v/>
      </c>
    </row>
    <row r="1199" spans="1:7" x14ac:dyDescent="0.25">
      <c r="A1199">
        <f>Sheet1!A1219</f>
        <v>277</v>
      </c>
      <c r="B1199" t="str">
        <f>IF(LEN(Sheet1!C1216)=12, TRIM(RIGHT(Sheet1!C1216,6)),B1198)</f>
        <v>640219</v>
      </c>
      <c r="C1199" t="str">
        <f>IF(Sheet1!Q1218="",IF(Sheet1!R1218="", "",Sheet1!R1218),Sheet1!Q1218)</f>
        <v/>
      </c>
      <c r="D1199" t="str">
        <f t="shared" si="55"/>
        <v/>
      </c>
      <c r="E1199" t="str">
        <f t="shared" si="54"/>
        <v/>
      </c>
      <c r="F1199" s="7" t="str">
        <f>IFERROR(VLOOKUP(D1199,Sheet1!A:U,3,0),"")</f>
        <v/>
      </c>
      <c r="G1199" s="23" t="str">
        <f t="shared" si="56"/>
        <v/>
      </c>
    </row>
    <row r="1200" spans="1:7" x14ac:dyDescent="0.25">
      <c r="A1200">
        <f>Sheet1!A1220</f>
        <v>278</v>
      </c>
      <c r="B1200" t="str">
        <f>IF(LEN(Sheet1!C1217)=12, TRIM(RIGHT(Sheet1!C1217,6)),B1199)</f>
        <v>640219</v>
      </c>
      <c r="C1200" t="str">
        <f>IF(Sheet1!Q1219="",IF(Sheet1!R1219="", "",Sheet1!R1219),Sheet1!Q1219)</f>
        <v>08:00</v>
      </c>
      <c r="D1200" t="str">
        <f t="shared" si="55"/>
        <v/>
      </c>
      <c r="E1200" t="str">
        <f t="shared" si="54"/>
        <v/>
      </c>
      <c r="F1200" s="7" t="str">
        <f>IFERROR(VLOOKUP(D1200,Sheet1!A:U,3,0),"")</f>
        <v/>
      </c>
      <c r="G1200" s="23" t="str">
        <f t="shared" si="56"/>
        <v/>
      </c>
    </row>
    <row r="1201" spans="1:7" x14ac:dyDescent="0.25">
      <c r="A1201">
        <f>Sheet1!A1221</f>
        <v>278</v>
      </c>
      <c r="B1201" t="str">
        <f>IF(LEN(Sheet1!C1218)=12, TRIM(RIGHT(Sheet1!C1218,6)),B1200)</f>
        <v>640219</v>
      </c>
      <c r="C1201" t="str">
        <f>IF(Sheet1!Q1220="",IF(Sheet1!R1220="", "",Sheet1!R1220),Sheet1!Q1220)</f>
        <v/>
      </c>
      <c r="D1201" t="str">
        <f t="shared" si="55"/>
        <v/>
      </c>
      <c r="E1201" t="str">
        <f t="shared" si="54"/>
        <v/>
      </c>
      <c r="F1201" s="7" t="str">
        <f>IFERROR(VLOOKUP(D1201,Sheet1!A:U,3,0),"")</f>
        <v/>
      </c>
      <c r="G1201" s="23" t="str">
        <f t="shared" si="56"/>
        <v/>
      </c>
    </row>
    <row r="1202" spans="1:7" x14ac:dyDescent="0.25">
      <c r="A1202">
        <f>Sheet1!A1222</f>
        <v>278</v>
      </c>
      <c r="B1202" t="str">
        <f>IF(LEN(Sheet1!C1219)=12, TRIM(RIGHT(Sheet1!C1219,6)),B1201)</f>
        <v>640219</v>
      </c>
      <c r="C1202" t="str">
        <f>IF(Sheet1!Q1221="",IF(Sheet1!R1221="", "",Sheet1!R1221),Sheet1!Q1221)</f>
        <v/>
      </c>
      <c r="D1202" t="str">
        <f t="shared" si="55"/>
        <v/>
      </c>
      <c r="E1202" t="str">
        <f t="shared" si="54"/>
        <v/>
      </c>
      <c r="F1202" s="7" t="str">
        <f>IFERROR(VLOOKUP(D1202,Sheet1!A:U,3,0),"")</f>
        <v/>
      </c>
      <c r="G1202" s="23" t="str">
        <f t="shared" si="56"/>
        <v/>
      </c>
    </row>
    <row r="1203" spans="1:7" x14ac:dyDescent="0.25">
      <c r="A1203">
        <f>Sheet1!A1223</f>
        <v>278</v>
      </c>
      <c r="B1203" t="str">
        <f>IF(LEN(Sheet1!C1220)=12, TRIM(RIGHT(Sheet1!C1220,6)),B1202)</f>
        <v>640219</v>
      </c>
      <c r="C1203" t="str">
        <f>IF(Sheet1!Q1222="",IF(Sheet1!R1222="", "",Sheet1!R1222),Sheet1!Q1222)</f>
        <v/>
      </c>
      <c r="D1203" t="str">
        <f t="shared" si="55"/>
        <v/>
      </c>
      <c r="E1203" t="str">
        <f t="shared" si="54"/>
        <v/>
      </c>
      <c r="F1203" s="7" t="str">
        <f>IFERROR(VLOOKUP(D1203,Sheet1!A:U,3,0),"")</f>
        <v/>
      </c>
      <c r="G1203" s="23" t="str">
        <f t="shared" si="56"/>
        <v/>
      </c>
    </row>
    <row r="1204" spans="1:7" x14ac:dyDescent="0.25">
      <c r="A1204">
        <f>Sheet1!A1224</f>
        <v>279</v>
      </c>
      <c r="B1204" t="str">
        <f>IF(LEN(Sheet1!C1221)=12, TRIM(RIGHT(Sheet1!C1221,6)),B1203)</f>
        <v>640219</v>
      </c>
      <c r="C1204" t="str">
        <f>IF(Sheet1!Q1223="",IF(Sheet1!R1223="", "",Sheet1!R1223),Sheet1!Q1223)</f>
        <v>00:00</v>
      </c>
      <c r="D1204" t="str">
        <f t="shared" si="55"/>
        <v/>
      </c>
      <c r="E1204" t="str">
        <f t="shared" si="54"/>
        <v/>
      </c>
      <c r="F1204" s="7" t="str">
        <f>IFERROR(VLOOKUP(D1204,Sheet1!A:U,3,0),"")</f>
        <v/>
      </c>
      <c r="G1204" s="23" t="str">
        <f t="shared" si="56"/>
        <v/>
      </c>
    </row>
    <row r="1205" spans="1:7" x14ac:dyDescent="0.25">
      <c r="A1205">
        <f>Sheet1!A1225</f>
        <v>279</v>
      </c>
      <c r="B1205" t="str">
        <f>IF(LEN(Sheet1!C1222)=12, TRIM(RIGHT(Sheet1!C1222,6)),B1204)</f>
        <v>640219</v>
      </c>
      <c r="C1205" t="str">
        <f>IF(Sheet1!Q1224="",IF(Sheet1!R1224="", "",Sheet1!R1224),Sheet1!Q1224)</f>
        <v/>
      </c>
      <c r="D1205" t="str">
        <f t="shared" si="55"/>
        <v/>
      </c>
      <c r="E1205" t="str">
        <f t="shared" si="54"/>
        <v/>
      </c>
      <c r="F1205" s="7" t="str">
        <f>IFERROR(VLOOKUP(D1205,Sheet1!A:U,3,0),"")</f>
        <v/>
      </c>
      <c r="G1205" s="23" t="str">
        <f t="shared" si="56"/>
        <v/>
      </c>
    </row>
    <row r="1206" spans="1:7" x14ac:dyDescent="0.25">
      <c r="A1206">
        <f>Sheet1!A1226</f>
        <v>279</v>
      </c>
      <c r="B1206" t="str">
        <f>IF(LEN(Sheet1!C1223)=12, TRIM(RIGHT(Sheet1!C1223,6)),B1205)</f>
        <v>640219</v>
      </c>
      <c r="C1206" t="str">
        <f>IF(Sheet1!Q1225="",IF(Sheet1!R1225="", "",Sheet1!R1225),Sheet1!Q1225)</f>
        <v/>
      </c>
      <c r="D1206" t="str">
        <f t="shared" si="55"/>
        <v/>
      </c>
      <c r="E1206" t="str">
        <f t="shared" si="54"/>
        <v/>
      </c>
      <c r="F1206" s="7" t="str">
        <f>IFERROR(VLOOKUP(D1206,Sheet1!A:U,3,0),"")</f>
        <v/>
      </c>
      <c r="G1206" s="23" t="str">
        <f t="shared" si="56"/>
        <v/>
      </c>
    </row>
    <row r="1207" spans="1:7" x14ac:dyDescent="0.25">
      <c r="A1207">
        <f>Sheet1!A1227</f>
        <v>279</v>
      </c>
      <c r="B1207" t="str">
        <f>IF(LEN(Sheet1!C1224)=12, TRIM(RIGHT(Sheet1!C1224,6)),B1206)</f>
        <v>640219</v>
      </c>
      <c r="C1207" t="str">
        <f>IF(Sheet1!Q1226="",IF(Sheet1!R1226="", "",Sheet1!R1226),Sheet1!Q1226)</f>
        <v/>
      </c>
      <c r="D1207" t="str">
        <f t="shared" si="55"/>
        <v/>
      </c>
      <c r="E1207" t="str">
        <f t="shared" si="54"/>
        <v/>
      </c>
      <c r="F1207" s="7" t="str">
        <f>IFERROR(VLOOKUP(D1207,Sheet1!A:U,3,0),"")</f>
        <v/>
      </c>
      <c r="G1207" s="23" t="str">
        <f t="shared" si="56"/>
        <v/>
      </c>
    </row>
    <row r="1208" spans="1:7" x14ac:dyDescent="0.25">
      <c r="A1208">
        <f>Sheet1!A1228</f>
        <v>280</v>
      </c>
      <c r="B1208" t="str">
        <f>IF(LEN(Sheet1!C1225)=12, TRIM(RIGHT(Sheet1!C1225,6)),B1207)</f>
        <v>640219</v>
      </c>
      <c r="C1208" t="str">
        <f>IF(Sheet1!Q1227="",IF(Sheet1!R1227="", "",Sheet1!R1227),Sheet1!Q1227)</f>
        <v>08:00</v>
      </c>
      <c r="D1208" t="str">
        <f t="shared" si="55"/>
        <v/>
      </c>
      <c r="E1208" t="str">
        <f t="shared" si="54"/>
        <v/>
      </c>
      <c r="F1208" s="7" t="str">
        <f>IFERROR(VLOOKUP(D1208,Sheet1!A:U,3,0),"")</f>
        <v/>
      </c>
      <c r="G1208" s="23" t="str">
        <f t="shared" si="56"/>
        <v/>
      </c>
    </row>
    <row r="1209" spans="1:7" x14ac:dyDescent="0.25">
      <c r="A1209">
        <f>Sheet1!A1229</f>
        <v>280</v>
      </c>
      <c r="B1209" t="str">
        <f>IF(LEN(Sheet1!C1226)=12, TRIM(RIGHT(Sheet1!C1226,6)),B1208)</f>
        <v>640219</v>
      </c>
      <c r="C1209" t="str">
        <f>IF(Sheet1!Q1228="",IF(Sheet1!R1228="", "",Sheet1!R1228),Sheet1!Q1228)</f>
        <v/>
      </c>
      <c r="D1209" t="str">
        <f t="shared" si="55"/>
        <v/>
      </c>
      <c r="E1209" t="str">
        <f t="shared" si="54"/>
        <v/>
      </c>
      <c r="F1209" s="7" t="str">
        <f>IFERROR(VLOOKUP(D1209,Sheet1!A:U,3,0),"")</f>
        <v/>
      </c>
      <c r="G1209" s="23" t="str">
        <f t="shared" si="56"/>
        <v/>
      </c>
    </row>
    <row r="1210" spans="1:7" x14ac:dyDescent="0.25">
      <c r="A1210">
        <f>Sheet1!A1230</f>
        <v>280</v>
      </c>
      <c r="B1210" t="str">
        <f>IF(LEN(Sheet1!C1227)=12, TRIM(RIGHT(Sheet1!C1227,6)),B1209)</f>
        <v>640219</v>
      </c>
      <c r="C1210" t="str">
        <f>IF(Sheet1!Q1229="",IF(Sheet1!R1229="", "",Sheet1!R1229),Sheet1!Q1229)</f>
        <v/>
      </c>
      <c r="D1210" t="str">
        <f t="shared" si="55"/>
        <v/>
      </c>
      <c r="E1210" t="str">
        <f t="shared" si="54"/>
        <v/>
      </c>
      <c r="F1210" s="7" t="str">
        <f>IFERROR(VLOOKUP(D1210,Sheet1!A:U,3,0),"")</f>
        <v/>
      </c>
      <c r="G1210" s="23" t="str">
        <f t="shared" si="56"/>
        <v/>
      </c>
    </row>
    <row r="1211" spans="1:7" x14ac:dyDescent="0.25">
      <c r="A1211">
        <f>Sheet1!A1231</f>
        <v>280</v>
      </c>
      <c r="B1211" t="str">
        <f>IF(LEN(Sheet1!C1228)=12, TRIM(RIGHT(Sheet1!C1228,6)),B1210)</f>
        <v>640219</v>
      </c>
      <c r="C1211" t="str">
        <f>IF(Sheet1!Q1230="",IF(Sheet1!R1230="", "",Sheet1!R1230),Sheet1!Q1230)</f>
        <v/>
      </c>
      <c r="D1211" t="str">
        <f t="shared" si="55"/>
        <v/>
      </c>
      <c r="E1211" t="str">
        <f t="shared" si="54"/>
        <v/>
      </c>
      <c r="F1211" s="7" t="str">
        <f>IFERROR(VLOOKUP(D1211,Sheet1!A:U,3,0),"")</f>
        <v/>
      </c>
      <c r="G1211" s="23" t="str">
        <f t="shared" si="56"/>
        <v/>
      </c>
    </row>
    <row r="1212" spans="1:7" x14ac:dyDescent="0.25">
      <c r="A1212">
        <f>Sheet1!A1232</f>
        <v>281</v>
      </c>
      <c r="B1212" t="str">
        <f>IF(LEN(Sheet1!C1229)=12, TRIM(RIGHT(Sheet1!C1229,6)),B1211)</f>
        <v>640219</v>
      </c>
      <c r="C1212" t="str">
        <f>IF(Sheet1!Q1231="",IF(Sheet1!R1231="", "",Sheet1!R1231),Sheet1!Q1231)</f>
        <v>08:00</v>
      </c>
      <c r="D1212" t="str">
        <f t="shared" si="55"/>
        <v/>
      </c>
      <c r="E1212" t="str">
        <f t="shared" si="54"/>
        <v/>
      </c>
      <c r="F1212" s="7" t="str">
        <f>IFERROR(VLOOKUP(D1212,Sheet1!A:U,3,0),"")</f>
        <v/>
      </c>
      <c r="G1212" s="23" t="str">
        <f t="shared" si="56"/>
        <v/>
      </c>
    </row>
    <row r="1213" spans="1:7" x14ac:dyDescent="0.25">
      <c r="A1213">
        <f>Sheet1!A1233</f>
        <v>281</v>
      </c>
      <c r="B1213" t="str">
        <f>IF(LEN(Sheet1!C1230)=12, TRIM(RIGHT(Sheet1!C1230,6)),B1212)</f>
        <v>640219</v>
      </c>
      <c r="C1213" t="str">
        <f>IF(Sheet1!Q1232="",IF(Sheet1!R1232="", "",Sheet1!R1232),Sheet1!Q1232)</f>
        <v/>
      </c>
      <c r="D1213" t="str">
        <f t="shared" si="55"/>
        <v/>
      </c>
      <c r="E1213" t="str">
        <f t="shared" si="54"/>
        <v/>
      </c>
      <c r="F1213" s="7" t="str">
        <f>IFERROR(VLOOKUP(D1213,Sheet1!A:U,3,0),"")</f>
        <v/>
      </c>
      <c r="G1213" s="23" t="str">
        <f t="shared" si="56"/>
        <v/>
      </c>
    </row>
    <row r="1214" spans="1:7" x14ac:dyDescent="0.25">
      <c r="A1214">
        <f>Sheet1!A1234</f>
        <v>281</v>
      </c>
      <c r="B1214" t="str">
        <f>IF(LEN(Sheet1!C1231)=12, TRIM(RIGHT(Sheet1!C1231,6)),B1213)</f>
        <v>640219</v>
      </c>
      <c r="C1214" t="str">
        <f>IF(Sheet1!Q1233="",IF(Sheet1!R1233="", "",Sheet1!R1233),Sheet1!Q1233)</f>
        <v/>
      </c>
      <c r="D1214" t="str">
        <f t="shared" si="55"/>
        <v/>
      </c>
      <c r="E1214" t="str">
        <f t="shared" si="54"/>
        <v/>
      </c>
      <c r="F1214" s="7" t="str">
        <f>IFERROR(VLOOKUP(D1214,Sheet1!A:U,3,0),"")</f>
        <v/>
      </c>
      <c r="G1214" s="23" t="str">
        <f t="shared" si="56"/>
        <v/>
      </c>
    </row>
    <row r="1215" spans="1:7" x14ac:dyDescent="0.25">
      <c r="A1215">
        <f>Sheet1!A1235</f>
        <v>281</v>
      </c>
      <c r="B1215" t="str">
        <f>IF(LEN(Sheet1!C1232)=12, TRIM(RIGHT(Sheet1!C1232,6)),B1214)</f>
        <v>640219</v>
      </c>
      <c r="C1215" t="str">
        <f>IF(Sheet1!Q1234="",IF(Sheet1!R1234="", "",Sheet1!R1234),Sheet1!Q1234)</f>
        <v/>
      </c>
      <c r="D1215" t="str">
        <f t="shared" si="55"/>
        <v/>
      </c>
      <c r="E1215" t="str">
        <f t="shared" si="54"/>
        <v/>
      </c>
      <c r="F1215" s="7" t="str">
        <f>IFERROR(VLOOKUP(D1215,Sheet1!A:U,3,0),"")</f>
        <v/>
      </c>
      <c r="G1215" s="23" t="str">
        <f t="shared" si="56"/>
        <v/>
      </c>
    </row>
    <row r="1216" spans="1:7" x14ac:dyDescent="0.25">
      <c r="A1216">
        <f>Sheet1!A1236</f>
        <v>282</v>
      </c>
      <c r="B1216" t="str">
        <f>IF(LEN(Sheet1!C1233)=12, TRIM(RIGHT(Sheet1!C1233,6)),B1215)</f>
        <v>640219</v>
      </c>
      <c r="C1216" t="str">
        <f>IF(Sheet1!Q1235="",IF(Sheet1!R1235="", "",Sheet1!R1235),Sheet1!Q1235)</f>
        <v>08:00</v>
      </c>
      <c r="D1216" t="str">
        <f t="shared" si="55"/>
        <v/>
      </c>
      <c r="E1216" t="str">
        <f t="shared" si="54"/>
        <v/>
      </c>
      <c r="F1216" s="7" t="str">
        <f>IFERROR(VLOOKUP(D1216,Sheet1!A:U,3,0),"")</f>
        <v/>
      </c>
      <c r="G1216" s="23" t="str">
        <f t="shared" si="56"/>
        <v/>
      </c>
    </row>
    <row r="1217" spans="1:7" x14ac:dyDescent="0.25">
      <c r="A1217">
        <f>Sheet1!A1237</f>
        <v>282</v>
      </c>
      <c r="B1217" t="str">
        <f>IF(LEN(Sheet1!C1234)=12, TRIM(RIGHT(Sheet1!C1234,6)),B1216)</f>
        <v>640219</v>
      </c>
      <c r="C1217" t="str">
        <f>IF(Sheet1!Q1236="",IF(Sheet1!R1236="", "",Sheet1!R1236),Sheet1!Q1236)</f>
        <v/>
      </c>
      <c r="D1217" t="str">
        <f t="shared" si="55"/>
        <v/>
      </c>
      <c r="E1217" t="str">
        <f t="shared" si="54"/>
        <v/>
      </c>
      <c r="F1217" s="7" t="str">
        <f>IFERROR(VLOOKUP(D1217,Sheet1!A:U,3,0),"")</f>
        <v/>
      </c>
      <c r="G1217" s="23" t="str">
        <f t="shared" si="56"/>
        <v/>
      </c>
    </row>
    <row r="1218" spans="1:7" x14ac:dyDescent="0.25">
      <c r="A1218">
        <f>Sheet1!A1238</f>
        <v>282</v>
      </c>
      <c r="B1218" t="str">
        <f>IF(LEN(Sheet1!C1235)=12, TRIM(RIGHT(Sheet1!C1235,6)),B1217)</f>
        <v>640219</v>
      </c>
      <c r="C1218" t="str">
        <f>IF(Sheet1!Q1237="",IF(Sheet1!R1237="", "",Sheet1!R1237),Sheet1!Q1237)</f>
        <v/>
      </c>
      <c r="D1218" t="str">
        <f t="shared" si="55"/>
        <v/>
      </c>
      <c r="E1218" t="str">
        <f t="shared" ref="E1218:E1281" si="57">IFERROR(VLOOKUP(D1218,A:C,2,0),"")</f>
        <v/>
      </c>
      <c r="F1218" s="7" t="str">
        <f>IFERROR(VLOOKUP(D1218,Sheet1!A:U,3,0),"")</f>
        <v/>
      </c>
      <c r="G1218" s="23" t="str">
        <f t="shared" si="56"/>
        <v/>
      </c>
    </row>
    <row r="1219" spans="1:7" x14ac:dyDescent="0.25">
      <c r="A1219">
        <f>Sheet1!A1239</f>
        <v>282</v>
      </c>
      <c r="B1219" t="str">
        <f>IF(LEN(Sheet1!C1236)=12, TRIM(RIGHT(Sheet1!C1236,6)),B1218)</f>
        <v>640219</v>
      </c>
      <c r="C1219" t="str">
        <f>IF(Sheet1!Q1238="",IF(Sheet1!R1238="", "",Sheet1!R1238),Sheet1!Q1238)</f>
        <v/>
      </c>
      <c r="D1219" t="str">
        <f t="shared" ref="D1219:D1282" si="58">IF(D1218="","",IF(D1218+1&gt;$H$2,"",D1218+1))</f>
        <v/>
      </c>
      <c r="E1219" t="str">
        <f t="shared" si="57"/>
        <v/>
      </c>
      <c r="F1219" s="7" t="str">
        <f>IFERROR(VLOOKUP(D1219,Sheet1!A:U,3,0),"")</f>
        <v/>
      </c>
      <c r="G1219" s="23" t="str">
        <f t="shared" ref="G1219:G1282" si="59">IFERROR(VLOOKUP(D1219,A:C,3,0),"")</f>
        <v/>
      </c>
    </row>
    <row r="1220" spans="1:7" x14ac:dyDescent="0.25">
      <c r="A1220">
        <f>Sheet1!A1240</f>
        <v>283</v>
      </c>
      <c r="B1220" t="str">
        <f>IF(LEN(Sheet1!C1237)=12, TRIM(RIGHT(Sheet1!C1237,6)),B1219)</f>
        <v>640219</v>
      </c>
      <c r="C1220" t="str">
        <f>IF(Sheet1!Q1239="",IF(Sheet1!R1239="", "",Sheet1!R1239),Sheet1!Q1239)</f>
        <v>08:00</v>
      </c>
      <c r="D1220" t="str">
        <f t="shared" si="58"/>
        <v/>
      </c>
      <c r="E1220" t="str">
        <f t="shared" si="57"/>
        <v/>
      </c>
      <c r="F1220" s="7" t="str">
        <f>IFERROR(VLOOKUP(D1220,Sheet1!A:U,3,0),"")</f>
        <v/>
      </c>
      <c r="G1220" s="23" t="str">
        <f t="shared" si="59"/>
        <v/>
      </c>
    </row>
    <row r="1221" spans="1:7" x14ac:dyDescent="0.25">
      <c r="A1221">
        <f>Sheet1!A1241</f>
        <v>283</v>
      </c>
      <c r="B1221" t="str">
        <f>IF(LEN(Sheet1!C1238)=12, TRIM(RIGHT(Sheet1!C1238,6)),B1220)</f>
        <v>640219</v>
      </c>
      <c r="C1221" t="str">
        <f>IF(Sheet1!Q1240="",IF(Sheet1!R1240="", "",Sheet1!R1240),Sheet1!Q1240)</f>
        <v/>
      </c>
      <c r="D1221" t="str">
        <f t="shared" si="58"/>
        <v/>
      </c>
      <c r="E1221" t="str">
        <f t="shared" si="57"/>
        <v/>
      </c>
      <c r="F1221" s="7" t="str">
        <f>IFERROR(VLOOKUP(D1221,Sheet1!A:U,3,0),"")</f>
        <v/>
      </c>
      <c r="G1221" s="23" t="str">
        <f t="shared" si="59"/>
        <v/>
      </c>
    </row>
    <row r="1222" spans="1:7" x14ac:dyDescent="0.25">
      <c r="A1222">
        <f>Sheet1!A1242</f>
        <v>283</v>
      </c>
      <c r="B1222" t="str">
        <f>IF(LEN(Sheet1!C1239)=12, TRIM(RIGHT(Sheet1!C1239,6)),B1221)</f>
        <v>640219</v>
      </c>
      <c r="C1222" t="str">
        <f>IF(Sheet1!Q1241="",IF(Sheet1!R1241="", "",Sheet1!R1241),Sheet1!Q1241)</f>
        <v/>
      </c>
      <c r="D1222" t="str">
        <f t="shared" si="58"/>
        <v/>
      </c>
      <c r="E1222" t="str">
        <f t="shared" si="57"/>
        <v/>
      </c>
      <c r="F1222" s="7" t="str">
        <f>IFERROR(VLOOKUP(D1222,Sheet1!A:U,3,0),"")</f>
        <v/>
      </c>
      <c r="G1222" s="23" t="str">
        <f t="shared" si="59"/>
        <v/>
      </c>
    </row>
    <row r="1223" spans="1:7" x14ac:dyDescent="0.25">
      <c r="A1223">
        <f>Sheet1!A1243</f>
        <v>283</v>
      </c>
      <c r="B1223" t="str">
        <f>IF(LEN(Sheet1!C1240)=12, TRIM(RIGHT(Sheet1!C1240,6)),B1222)</f>
        <v>640219</v>
      </c>
      <c r="C1223" t="str">
        <f>IF(Sheet1!Q1242="",IF(Sheet1!R1242="", "",Sheet1!R1242),Sheet1!Q1242)</f>
        <v/>
      </c>
      <c r="D1223" t="str">
        <f t="shared" si="58"/>
        <v/>
      </c>
      <c r="E1223" t="str">
        <f t="shared" si="57"/>
        <v/>
      </c>
      <c r="F1223" s="7" t="str">
        <f>IFERROR(VLOOKUP(D1223,Sheet1!A:U,3,0),"")</f>
        <v/>
      </c>
      <c r="G1223" s="23" t="str">
        <f t="shared" si="59"/>
        <v/>
      </c>
    </row>
    <row r="1224" spans="1:7" x14ac:dyDescent="0.25">
      <c r="A1224">
        <f>Sheet1!A1244</f>
        <v>284</v>
      </c>
      <c r="B1224" t="str">
        <f>IF(LEN(Sheet1!C1241)=12, TRIM(RIGHT(Sheet1!C1241,6)),B1223)</f>
        <v>640219</v>
      </c>
      <c r="C1224" t="str">
        <f>IF(Sheet1!Q1243="",IF(Sheet1!R1243="", "",Sheet1!R1243),Sheet1!Q1243)</f>
        <v>08:00</v>
      </c>
      <c r="D1224" t="str">
        <f t="shared" si="58"/>
        <v/>
      </c>
      <c r="E1224" t="str">
        <f t="shared" si="57"/>
        <v/>
      </c>
      <c r="F1224" s="7" t="str">
        <f>IFERROR(VLOOKUP(D1224,Sheet1!A:U,3,0),"")</f>
        <v/>
      </c>
      <c r="G1224" s="23" t="str">
        <f t="shared" si="59"/>
        <v/>
      </c>
    </row>
    <row r="1225" spans="1:7" x14ac:dyDescent="0.25">
      <c r="A1225">
        <f>Sheet1!A1245</f>
        <v>284</v>
      </c>
      <c r="B1225" t="str">
        <f>IF(LEN(Sheet1!C1242)=12, TRIM(RIGHT(Sheet1!C1242,6)),B1224)</f>
        <v>640219</v>
      </c>
      <c r="C1225" t="str">
        <f>IF(Sheet1!Q1244="",IF(Sheet1!R1244="", "",Sheet1!R1244),Sheet1!Q1244)</f>
        <v/>
      </c>
      <c r="D1225" t="str">
        <f t="shared" si="58"/>
        <v/>
      </c>
      <c r="E1225" t="str">
        <f t="shared" si="57"/>
        <v/>
      </c>
      <c r="F1225" s="7" t="str">
        <f>IFERROR(VLOOKUP(D1225,Sheet1!A:U,3,0),"")</f>
        <v/>
      </c>
      <c r="G1225" s="23" t="str">
        <f t="shared" si="59"/>
        <v/>
      </c>
    </row>
    <row r="1226" spans="1:7" x14ac:dyDescent="0.25">
      <c r="A1226">
        <f>Sheet1!A1246</f>
        <v>284</v>
      </c>
      <c r="B1226" t="str">
        <f>IF(LEN(Sheet1!C1243)=12, TRIM(RIGHT(Sheet1!C1243,6)),B1225)</f>
        <v>640219</v>
      </c>
      <c r="C1226" t="str">
        <f>IF(Sheet1!Q1245="",IF(Sheet1!R1245="", "",Sheet1!R1245),Sheet1!Q1245)</f>
        <v/>
      </c>
      <c r="D1226" t="str">
        <f t="shared" si="58"/>
        <v/>
      </c>
      <c r="E1226" t="str">
        <f t="shared" si="57"/>
        <v/>
      </c>
      <c r="F1226" s="7" t="str">
        <f>IFERROR(VLOOKUP(D1226,Sheet1!A:U,3,0),"")</f>
        <v/>
      </c>
      <c r="G1226" s="23" t="str">
        <f t="shared" si="59"/>
        <v/>
      </c>
    </row>
    <row r="1227" spans="1:7" x14ac:dyDescent="0.25">
      <c r="A1227">
        <f>Sheet1!A1247</f>
        <v>284</v>
      </c>
      <c r="B1227" t="str">
        <f>IF(LEN(Sheet1!C1244)=12, TRIM(RIGHT(Sheet1!C1244,6)),B1226)</f>
        <v>640219</v>
      </c>
      <c r="C1227" t="str">
        <f>IF(Sheet1!Q1246="",IF(Sheet1!R1246="", "",Sheet1!R1246),Sheet1!Q1246)</f>
        <v/>
      </c>
      <c r="D1227" t="str">
        <f t="shared" si="58"/>
        <v/>
      </c>
      <c r="E1227" t="str">
        <f t="shared" si="57"/>
        <v/>
      </c>
      <c r="F1227" s="7" t="str">
        <f>IFERROR(VLOOKUP(D1227,Sheet1!A:U,3,0),"")</f>
        <v/>
      </c>
      <c r="G1227" s="23" t="str">
        <f t="shared" si="59"/>
        <v/>
      </c>
    </row>
    <row r="1228" spans="1:7" x14ac:dyDescent="0.25">
      <c r="A1228">
        <f>Sheet1!A1248</f>
        <v>285</v>
      </c>
      <c r="B1228" t="str">
        <f>IF(LEN(Sheet1!C1245)=12, TRIM(RIGHT(Sheet1!C1245,6)),B1227)</f>
        <v>640219</v>
      </c>
      <c r="C1228" t="str">
        <f>IF(Sheet1!Q1247="",IF(Sheet1!R1247="", "",Sheet1!R1247),Sheet1!Q1247)</f>
        <v>08:00</v>
      </c>
      <c r="D1228" t="str">
        <f t="shared" si="58"/>
        <v/>
      </c>
      <c r="E1228" t="str">
        <f t="shared" si="57"/>
        <v/>
      </c>
      <c r="F1228" s="7" t="str">
        <f>IFERROR(VLOOKUP(D1228,Sheet1!A:U,3,0),"")</f>
        <v/>
      </c>
      <c r="G1228" s="23" t="str">
        <f t="shared" si="59"/>
        <v/>
      </c>
    </row>
    <row r="1229" spans="1:7" x14ac:dyDescent="0.25">
      <c r="A1229">
        <f>Sheet1!A1249</f>
        <v>285</v>
      </c>
      <c r="B1229" t="str">
        <f>IF(LEN(Sheet1!C1246)=12, TRIM(RIGHT(Sheet1!C1246,6)),B1228)</f>
        <v>640219</v>
      </c>
      <c r="C1229" t="str">
        <f>IF(Sheet1!Q1248="",IF(Sheet1!R1248="", "",Sheet1!R1248),Sheet1!Q1248)</f>
        <v/>
      </c>
      <c r="D1229" t="str">
        <f t="shared" si="58"/>
        <v/>
      </c>
      <c r="E1229" t="str">
        <f t="shared" si="57"/>
        <v/>
      </c>
      <c r="F1229" s="7" t="str">
        <f>IFERROR(VLOOKUP(D1229,Sheet1!A:U,3,0),"")</f>
        <v/>
      </c>
      <c r="G1229" s="23" t="str">
        <f t="shared" si="59"/>
        <v/>
      </c>
    </row>
    <row r="1230" spans="1:7" x14ac:dyDescent="0.25">
      <c r="A1230">
        <f>Sheet1!A1250</f>
        <v>285</v>
      </c>
      <c r="B1230" t="str">
        <f>IF(LEN(Sheet1!C1247)=12, TRIM(RIGHT(Sheet1!C1247,6)),B1229)</f>
        <v>640219</v>
      </c>
      <c r="C1230" t="str">
        <f>IF(Sheet1!Q1249="",IF(Sheet1!R1249="", "",Sheet1!R1249),Sheet1!Q1249)</f>
        <v/>
      </c>
      <c r="D1230" t="str">
        <f t="shared" si="58"/>
        <v/>
      </c>
      <c r="E1230" t="str">
        <f t="shared" si="57"/>
        <v/>
      </c>
      <c r="F1230" s="7" t="str">
        <f>IFERROR(VLOOKUP(D1230,Sheet1!A:U,3,0),"")</f>
        <v/>
      </c>
      <c r="G1230" s="23" t="str">
        <f t="shared" si="59"/>
        <v/>
      </c>
    </row>
    <row r="1231" spans="1:7" x14ac:dyDescent="0.25">
      <c r="A1231">
        <f>Sheet1!A1251</f>
        <v>285</v>
      </c>
      <c r="B1231" t="str">
        <f>IF(LEN(Sheet1!C1248)=12, TRIM(RIGHT(Sheet1!C1248,6)),B1230)</f>
        <v>640219</v>
      </c>
      <c r="C1231" t="str">
        <f>IF(Sheet1!Q1250="",IF(Sheet1!R1250="", "",Sheet1!R1250),Sheet1!Q1250)</f>
        <v/>
      </c>
      <c r="D1231" t="str">
        <f t="shared" si="58"/>
        <v/>
      </c>
      <c r="E1231" t="str">
        <f t="shared" si="57"/>
        <v/>
      </c>
      <c r="F1231" s="7" t="str">
        <f>IFERROR(VLOOKUP(D1231,Sheet1!A:U,3,0),"")</f>
        <v/>
      </c>
      <c r="G1231" s="23" t="str">
        <f t="shared" si="59"/>
        <v/>
      </c>
    </row>
    <row r="1232" spans="1:7" x14ac:dyDescent="0.25">
      <c r="A1232">
        <f>Sheet1!A1252</f>
        <v>285</v>
      </c>
      <c r="B1232" t="str">
        <f>IF(LEN(Sheet1!C1249)=12, TRIM(RIGHT(Sheet1!C1249,6)),B1231)</f>
        <v>640219</v>
      </c>
      <c r="C1232" t="str">
        <f>IF(Sheet1!Q1251="",IF(Sheet1!R1251="", "",Sheet1!R1251),Sheet1!Q1251)</f>
        <v>88:00</v>
      </c>
      <c r="D1232" t="str">
        <f t="shared" si="58"/>
        <v/>
      </c>
      <c r="E1232" t="str">
        <f t="shared" si="57"/>
        <v/>
      </c>
      <c r="F1232" s="7" t="str">
        <f>IFERROR(VLOOKUP(D1232,Sheet1!A:U,3,0),"")</f>
        <v/>
      </c>
      <c r="G1232" s="23" t="str">
        <f t="shared" si="59"/>
        <v/>
      </c>
    </row>
    <row r="1233" spans="1:7" x14ac:dyDescent="0.25">
      <c r="A1233">
        <f>Sheet1!A1253</f>
        <v>285</v>
      </c>
      <c r="B1233" t="str">
        <f>IF(LEN(Sheet1!C1250)=12, TRIM(RIGHT(Sheet1!C1250,6)),B1232)</f>
        <v>640219</v>
      </c>
      <c r="C1233" t="str">
        <f>IF(Sheet1!Q1252="",IF(Sheet1!R1252="", "",Sheet1!R1252),Sheet1!Q1252)</f>
        <v/>
      </c>
      <c r="D1233" t="str">
        <f t="shared" si="58"/>
        <v/>
      </c>
      <c r="E1233" t="str">
        <f t="shared" si="57"/>
        <v/>
      </c>
      <c r="F1233" s="7" t="str">
        <f>IFERROR(VLOOKUP(D1233,Sheet1!A:U,3,0),"")</f>
        <v/>
      </c>
      <c r="G1233" s="23" t="str">
        <f t="shared" si="59"/>
        <v/>
      </c>
    </row>
    <row r="1234" spans="1:7" x14ac:dyDescent="0.25">
      <c r="A1234">
        <f>Sheet1!A1254</f>
        <v>285</v>
      </c>
      <c r="B1234" t="str">
        <f>IF(LEN(Sheet1!C1251)=12, TRIM(RIGHT(Sheet1!C1251,6)),B1233)</f>
        <v>640219</v>
      </c>
      <c r="C1234" t="str">
        <f>IF(Sheet1!Q1253="",IF(Sheet1!R1253="", "",Sheet1!R1253),Sheet1!Q1253)</f>
        <v/>
      </c>
      <c r="D1234" t="str">
        <f t="shared" si="58"/>
        <v/>
      </c>
      <c r="E1234" t="str">
        <f t="shared" si="57"/>
        <v/>
      </c>
      <c r="F1234" s="7" t="str">
        <f>IFERROR(VLOOKUP(D1234,Sheet1!A:U,3,0),"")</f>
        <v/>
      </c>
      <c r="G1234" s="23" t="str">
        <f t="shared" si="59"/>
        <v/>
      </c>
    </row>
    <row r="1235" spans="1:7" x14ac:dyDescent="0.25">
      <c r="A1235">
        <f>Sheet1!A1255</f>
        <v>285</v>
      </c>
      <c r="B1235" t="str">
        <f>IF(LEN(Sheet1!C1252)=12, TRIM(RIGHT(Sheet1!C1252,6)),B1234)</f>
        <v>640219</v>
      </c>
      <c r="C1235" t="str">
        <f>IF(Sheet1!Q1254="",IF(Sheet1!R1254="", "",Sheet1!R1254),Sheet1!Q1254)</f>
        <v/>
      </c>
      <c r="D1235" t="str">
        <f t="shared" si="58"/>
        <v/>
      </c>
      <c r="E1235" t="str">
        <f t="shared" si="57"/>
        <v/>
      </c>
      <c r="F1235" s="7" t="str">
        <f>IFERROR(VLOOKUP(D1235,Sheet1!A:U,3,0),"")</f>
        <v/>
      </c>
      <c r="G1235" s="23" t="str">
        <f t="shared" si="59"/>
        <v/>
      </c>
    </row>
    <row r="1236" spans="1:7" x14ac:dyDescent="0.25">
      <c r="A1236">
        <f>Sheet1!A1256</f>
        <v>285</v>
      </c>
      <c r="B1236" t="str">
        <f>IF(LEN(Sheet1!C1253)=12, TRIM(RIGHT(Sheet1!C1253,6)),B1235)</f>
        <v>640219</v>
      </c>
      <c r="C1236" t="str">
        <f>IF(Sheet1!Q1255="",IF(Sheet1!R1255="", "",Sheet1!R1255),Sheet1!Q1255)</f>
        <v/>
      </c>
      <c r="D1236" t="str">
        <f t="shared" si="58"/>
        <v/>
      </c>
      <c r="E1236" t="str">
        <f t="shared" si="57"/>
        <v/>
      </c>
      <c r="F1236" s="7" t="str">
        <f>IFERROR(VLOOKUP(D1236,Sheet1!A:U,3,0),"")</f>
        <v/>
      </c>
      <c r="G1236" s="23" t="str">
        <f t="shared" si="59"/>
        <v/>
      </c>
    </row>
    <row r="1237" spans="1:7" x14ac:dyDescent="0.25">
      <c r="A1237">
        <f>Sheet1!A1257</f>
        <v>286</v>
      </c>
      <c r="B1237" t="str">
        <f>IF(LEN(Sheet1!C1254)=12, TRIM(RIGHT(Sheet1!C1254,6)),B1236)</f>
        <v>640220</v>
      </c>
      <c r="C1237" t="str">
        <f>IF(Sheet1!Q1256="",IF(Sheet1!R1256="", "",Sheet1!R1256),Sheet1!Q1256)</f>
        <v>00:00</v>
      </c>
      <c r="D1237" t="str">
        <f t="shared" si="58"/>
        <v/>
      </c>
      <c r="E1237" t="str">
        <f t="shared" si="57"/>
        <v/>
      </c>
      <c r="F1237" s="7" t="str">
        <f>IFERROR(VLOOKUP(D1237,Sheet1!A:U,3,0),"")</f>
        <v/>
      </c>
      <c r="G1237" s="23" t="str">
        <f t="shared" si="59"/>
        <v/>
      </c>
    </row>
    <row r="1238" spans="1:7" x14ac:dyDescent="0.25">
      <c r="A1238">
        <f>Sheet1!A1258</f>
        <v>286</v>
      </c>
      <c r="B1238" t="str">
        <f>IF(LEN(Sheet1!C1255)=12, TRIM(RIGHT(Sheet1!C1255,6)),B1237)</f>
        <v>640220</v>
      </c>
      <c r="C1238" t="str">
        <f>IF(Sheet1!Q1257="",IF(Sheet1!R1257="", "",Sheet1!R1257),Sheet1!Q1257)</f>
        <v/>
      </c>
      <c r="D1238" t="str">
        <f t="shared" si="58"/>
        <v/>
      </c>
      <c r="E1238" t="str">
        <f t="shared" si="57"/>
        <v/>
      </c>
      <c r="F1238" s="7" t="str">
        <f>IFERROR(VLOOKUP(D1238,Sheet1!A:U,3,0),"")</f>
        <v/>
      </c>
      <c r="G1238" s="23" t="str">
        <f t="shared" si="59"/>
        <v/>
      </c>
    </row>
    <row r="1239" spans="1:7" x14ac:dyDescent="0.25">
      <c r="A1239">
        <f>Sheet1!A1259</f>
        <v>286</v>
      </c>
      <c r="B1239" t="str">
        <f>IF(LEN(Sheet1!C1256)=12, TRIM(RIGHT(Sheet1!C1256,6)),B1238)</f>
        <v>640220</v>
      </c>
      <c r="C1239" t="str">
        <f>IF(Sheet1!Q1258="",IF(Sheet1!R1258="", "",Sheet1!R1258),Sheet1!Q1258)</f>
        <v/>
      </c>
      <c r="D1239" t="str">
        <f t="shared" si="58"/>
        <v/>
      </c>
      <c r="E1239" t="str">
        <f t="shared" si="57"/>
        <v/>
      </c>
      <c r="F1239" s="7" t="str">
        <f>IFERROR(VLOOKUP(D1239,Sheet1!A:U,3,0),"")</f>
        <v/>
      </c>
      <c r="G1239" s="23" t="str">
        <f t="shared" si="59"/>
        <v/>
      </c>
    </row>
    <row r="1240" spans="1:7" x14ac:dyDescent="0.25">
      <c r="A1240">
        <f>Sheet1!A1260</f>
        <v>286</v>
      </c>
      <c r="B1240" t="str">
        <f>IF(LEN(Sheet1!C1257)=12, TRIM(RIGHT(Sheet1!C1257,6)),B1239)</f>
        <v>640220</v>
      </c>
      <c r="C1240" t="str">
        <f>IF(Sheet1!Q1259="",IF(Sheet1!R1259="", "",Sheet1!R1259),Sheet1!Q1259)</f>
        <v/>
      </c>
      <c r="D1240" t="str">
        <f t="shared" si="58"/>
        <v/>
      </c>
      <c r="E1240" t="str">
        <f t="shared" si="57"/>
        <v/>
      </c>
      <c r="F1240" s="7" t="str">
        <f>IFERROR(VLOOKUP(D1240,Sheet1!A:U,3,0),"")</f>
        <v/>
      </c>
      <c r="G1240" s="23" t="str">
        <f t="shared" si="59"/>
        <v/>
      </c>
    </row>
    <row r="1241" spans="1:7" x14ac:dyDescent="0.25">
      <c r="A1241">
        <f>Sheet1!A1261</f>
        <v>287</v>
      </c>
      <c r="B1241" t="str">
        <f>IF(LEN(Sheet1!C1258)=12, TRIM(RIGHT(Sheet1!C1258,6)),B1240)</f>
        <v>640220</v>
      </c>
      <c r="C1241" t="str">
        <f>IF(Sheet1!Q1260="",IF(Sheet1!R1260="", "",Sheet1!R1260),Sheet1!Q1260)</f>
        <v>00:00</v>
      </c>
      <c r="D1241" t="str">
        <f t="shared" si="58"/>
        <v/>
      </c>
      <c r="E1241" t="str">
        <f t="shared" si="57"/>
        <v/>
      </c>
      <c r="F1241" s="7" t="str">
        <f>IFERROR(VLOOKUP(D1241,Sheet1!A:U,3,0),"")</f>
        <v/>
      </c>
      <c r="G1241" s="23" t="str">
        <f t="shared" si="59"/>
        <v/>
      </c>
    </row>
    <row r="1242" spans="1:7" x14ac:dyDescent="0.25">
      <c r="A1242">
        <f>Sheet1!A1262</f>
        <v>287</v>
      </c>
      <c r="B1242" t="str">
        <f>IF(LEN(Sheet1!C1259)=12, TRIM(RIGHT(Sheet1!C1259,6)),B1241)</f>
        <v>640220</v>
      </c>
      <c r="C1242" t="str">
        <f>IF(Sheet1!Q1261="",IF(Sheet1!R1261="", "",Sheet1!R1261),Sheet1!Q1261)</f>
        <v/>
      </c>
      <c r="D1242" t="str">
        <f t="shared" si="58"/>
        <v/>
      </c>
      <c r="E1242" t="str">
        <f t="shared" si="57"/>
        <v/>
      </c>
      <c r="F1242" s="7" t="str">
        <f>IFERROR(VLOOKUP(D1242,Sheet1!A:U,3,0),"")</f>
        <v/>
      </c>
      <c r="G1242" s="23" t="str">
        <f t="shared" si="59"/>
        <v/>
      </c>
    </row>
    <row r="1243" spans="1:7" x14ac:dyDescent="0.25">
      <c r="A1243">
        <f>Sheet1!A1263</f>
        <v>287</v>
      </c>
      <c r="B1243" t="str">
        <f>IF(LEN(Sheet1!C1260)=12, TRIM(RIGHT(Sheet1!C1260,6)),B1242)</f>
        <v>640220</v>
      </c>
      <c r="C1243" t="str">
        <f>IF(Sheet1!Q1262="",IF(Sheet1!R1262="", "",Sheet1!R1262),Sheet1!Q1262)</f>
        <v/>
      </c>
      <c r="D1243" t="str">
        <f t="shared" si="58"/>
        <v/>
      </c>
      <c r="E1243" t="str">
        <f t="shared" si="57"/>
        <v/>
      </c>
      <c r="F1243" s="7" t="str">
        <f>IFERROR(VLOOKUP(D1243,Sheet1!A:U,3,0),"")</f>
        <v/>
      </c>
      <c r="G1243" s="23" t="str">
        <f t="shared" si="59"/>
        <v/>
      </c>
    </row>
    <row r="1244" spans="1:7" x14ac:dyDescent="0.25">
      <c r="A1244">
        <f>Sheet1!A1264</f>
        <v>287</v>
      </c>
      <c r="B1244" t="str">
        <f>IF(LEN(Sheet1!C1261)=12, TRIM(RIGHT(Sheet1!C1261,6)),B1243)</f>
        <v>640220</v>
      </c>
      <c r="C1244" t="str">
        <f>IF(Sheet1!Q1263="",IF(Sheet1!R1263="", "",Sheet1!R1263),Sheet1!Q1263)</f>
        <v/>
      </c>
      <c r="D1244" t="str">
        <f t="shared" si="58"/>
        <v/>
      </c>
      <c r="E1244" t="str">
        <f t="shared" si="57"/>
        <v/>
      </c>
      <c r="F1244" s="7" t="str">
        <f>IFERROR(VLOOKUP(D1244,Sheet1!A:U,3,0),"")</f>
        <v/>
      </c>
      <c r="G1244" s="23" t="str">
        <f t="shared" si="59"/>
        <v/>
      </c>
    </row>
    <row r="1245" spans="1:7" x14ac:dyDescent="0.25">
      <c r="A1245">
        <f>Sheet1!A1265</f>
        <v>288</v>
      </c>
      <c r="B1245" t="str">
        <f>IF(LEN(Sheet1!C1262)=12, TRIM(RIGHT(Sheet1!C1262,6)),B1244)</f>
        <v>640220</v>
      </c>
      <c r="C1245" t="str">
        <f>IF(Sheet1!Q1264="",IF(Sheet1!R1264="", "",Sheet1!R1264),Sheet1!Q1264)</f>
        <v>00:00</v>
      </c>
      <c r="D1245" t="str">
        <f t="shared" si="58"/>
        <v/>
      </c>
      <c r="E1245" t="str">
        <f t="shared" si="57"/>
        <v/>
      </c>
      <c r="F1245" s="7" t="str">
        <f>IFERROR(VLOOKUP(D1245,Sheet1!A:U,3,0),"")</f>
        <v/>
      </c>
      <c r="G1245" s="23" t="str">
        <f t="shared" si="59"/>
        <v/>
      </c>
    </row>
    <row r="1246" spans="1:7" x14ac:dyDescent="0.25">
      <c r="A1246">
        <f>Sheet1!A1266</f>
        <v>288</v>
      </c>
      <c r="B1246" t="str">
        <f>IF(LEN(Sheet1!C1263)=12, TRIM(RIGHT(Sheet1!C1263,6)),B1245)</f>
        <v>640220</v>
      </c>
      <c r="C1246" t="str">
        <f>IF(Sheet1!Q1265="",IF(Sheet1!R1265="", "",Sheet1!R1265),Sheet1!Q1265)</f>
        <v/>
      </c>
      <c r="D1246" t="str">
        <f t="shared" si="58"/>
        <v/>
      </c>
      <c r="E1246" t="str">
        <f t="shared" si="57"/>
        <v/>
      </c>
      <c r="F1246" s="7" t="str">
        <f>IFERROR(VLOOKUP(D1246,Sheet1!A:U,3,0),"")</f>
        <v/>
      </c>
      <c r="G1246" s="23" t="str">
        <f t="shared" si="59"/>
        <v/>
      </c>
    </row>
    <row r="1247" spans="1:7" x14ac:dyDescent="0.25">
      <c r="A1247">
        <f>Sheet1!A1267</f>
        <v>288</v>
      </c>
      <c r="B1247" t="str">
        <f>IF(LEN(Sheet1!C1264)=12, TRIM(RIGHT(Sheet1!C1264,6)),B1246)</f>
        <v>640220</v>
      </c>
      <c r="C1247" t="str">
        <f>IF(Sheet1!Q1266="",IF(Sheet1!R1266="", "",Sheet1!R1266),Sheet1!Q1266)</f>
        <v/>
      </c>
      <c r="D1247" t="str">
        <f t="shared" si="58"/>
        <v/>
      </c>
      <c r="E1247" t="str">
        <f t="shared" si="57"/>
        <v/>
      </c>
      <c r="F1247" s="7" t="str">
        <f>IFERROR(VLOOKUP(D1247,Sheet1!A:U,3,0),"")</f>
        <v/>
      </c>
      <c r="G1247" s="23" t="str">
        <f t="shared" si="59"/>
        <v/>
      </c>
    </row>
    <row r="1248" spans="1:7" x14ac:dyDescent="0.25">
      <c r="A1248">
        <f>Sheet1!A1268</f>
        <v>288</v>
      </c>
      <c r="B1248" t="str">
        <f>IF(LEN(Sheet1!C1265)=12, TRIM(RIGHT(Sheet1!C1265,6)),B1247)</f>
        <v>640220</v>
      </c>
      <c r="C1248" t="str">
        <f>IF(Sheet1!Q1267="",IF(Sheet1!R1267="", "",Sheet1!R1267),Sheet1!Q1267)</f>
        <v/>
      </c>
      <c r="D1248" t="str">
        <f t="shared" si="58"/>
        <v/>
      </c>
      <c r="E1248" t="str">
        <f t="shared" si="57"/>
        <v/>
      </c>
      <c r="F1248" s="7" t="str">
        <f>IFERROR(VLOOKUP(D1248,Sheet1!A:U,3,0),"")</f>
        <v/>
      </c>
      <c r="G1248" s="23" t="str">
        <f t="shared" si="59"/>
        <v/>
      </c>
    </row>
    <row r="1249" spans="1:7" x14ac:dyDescent="0.25">
      <c r="A1249">
        <f>Sheet1!A1269</f>
        <v>289</v>
      </c>
      <c r="B1249" t="str">
        <f>IF(LEN(Sheet1!C1266)=12, TRIM(RIGHT(Sheet1!C1266,6)),B1248)</f>
        <v>640220</v>
      </c>
      <c r="C1249" t="str">
        <f>IF(Sheet1!Q1268="",IF(Sheet1!R1268="", "",Sheet1!R1268),Sheet1!Q1268)</f>
        <v>08:00</v>
      </c>
      <c r="D1249" t="str">
        <f t="shared" si="58"/>
        <v/>
      </c>
      <c r="E1249" t="str">
        <f t="shared" si="57"/>
        <v/>
      </c>
      <c r="F1249" s="7" t="str">
        <f>IFERROR(VLOOKUP(D1249,Sheet1!A:U,3,0),"")</f>
        <v/>
      </c>
      <c r="G1249" s="23" t="str">
        <f t="shared" si="59"/>
        <v/>
      </c>
    </row>
    <row r="1250" spans="1:7" x14ac:dyDescent="0.25">
      <c r="A1250">
        <f>Sheet1!A1270</f>
        <v>289</v>
      </c>
      <c r="B1250" t="str">
        <f>IF(LEN(Sheet1!C1267)=12, TRIM(RIGHT(Sheet1!C1267,6)),B1249)</f>
        <v>640220</v>
      </c>
      <c r="C1250" t="str">
        <f>IF(Sheet1!Q1269="",IF(Sheet1!R1269="", "",Sheet1!R1269),Sheet1!Q1269)</f>
        <v/>
      </c>
      <c r="D1250" t="str">
        <f t="shared" si="58"/>
        <v/>
      </c>
      <c r="E1250" t="str">
        <f t="shared" si="57"/>
        <v/>
      </c>
      <c r="F1250" s="7" t="str">
        <f>IFERROR(VLOOKUP(D1250,Sheet1!A:U,3,0),"")</f>
        <v/>
      </c>
      <c r="G1250" s="23" t="str">
        <f t="shared" si="59"/>
        <v/>
      </c>
    </row>
    <row r="1251" spans="1:7" x14ac:dyDescent="0.25">
      <c r="A1251">
        <f>Sheet1!A1271</f>
        <v>289</v>
      </c>
      <c r="B1251" t="str">
        <f>IF(LEN(Sheet1!C1268)=12, TRIM(RIGHT(Sheet1!C1268,6)),B1250)</f>
        <v>640220</v>
      </c>
      <c r="C1251" t="str">
        <f>IF(Sheet1!Q1270="",IF(Sheet1!R1270="", "",Sheet1!R1270),Sheet1!Q1270)</f>
        <v/>
      </c>
      <c r="D1251" t="str">
        <f t="shared" si="58"/>
        <v/>
      </c>
      <c r="E1251" t="str">
        <f t="shared" si="57"/>
        <v/>
      </c>
      <c r="F1251" s="7" t="str">
        <f>IFERROR(VLOOKUP(D1251,Sheet1!A:U,3,0),"")</f>
        <v/>
      </c>
      <c r="G1251" s="23" t="str">
        <f t="shared" si="59"/>
        <v/>
      </c>
    </row>
    <row r="1252" spans="1:7" x14ac:dyDescent="0.25">
      <c r="A1252">
        <f>Sheet1!A1272</f>
        <v>289</v>
      </c>
      <c r="B1252" t="str">
        <f>IF(LEN(Sheet1!C1269)=12, TRIM(RIGHT(Sheet1!C1269,6)),B1251)</f>
        <v>640220</v>
      </c>
      <c r="C1252" t="str">
        <f>IF(Sheet1!Q1271="",IF(Sheet1!R1271="", "",Sheet1!R1271),Sheet1!Q1271)</f>
        <v/>
      </c>
      <c r="D1252" t="str">
        <f t="shared" si="58"/>
        <v/>
      </c>
      <c r="E1252" t="str">
        <f t="shared" si="57"/>
        <v/>
      </c>
      <c r="F1252" s="7" t="str">
        <f>IFERROR(VLOOKUP(D1252,Sheet1!A:U,3,0),"")</f>
        <v/>
      </c>
      <c r="G1252" s="23" t="str">
        <f t="shared" si="59"/>
        <v/>
      </c>
    </row>
    <row r="1253" spans="1:7" x14ac:dyDescent="0.25">
      <c r="A1253">
        <f>Sheet1!A1273</f>
        <v>290</v>
      </c>
      <c r="B1253" t="str">
        <f>IF(LEN(Sheet1!C1270)=12, TRIM(RIGHT(Sheet1!C1270,6)),B1252)</f>
        <v>640220</v>
      </c>
      <c r="C1253" t="str">
        <f>IF(Sheet1!Q1272="",IF(Sheet1!R1272="", "",Sheet1!R1272),Sheet1!Q1272)</f>
        <v>08:00</v>
      </c>
      <c r="D1253" t="str">
        <f t="shared" si="58"/>
        <v/>
      </c>
      <c r="E1253" t="str">
        <f t="shared" si="57"/>
        <v/>
      </c>
      <c r="F1253" s="7" t="str">
        <f>IFERROR(VLOOKUP(D1253,Sheet1!A:U,3,0),"")</f>
        <v/>
      </c>
      <c r="G1253" s="23" t="str">
        <f t="shared" si="59"/>
        <v/>
      </c>
    </row>
    <row r="1254" spans="1:7" x14ac:dyDescent="0.25">
      <c r="A1254">
        <f>Sheet1!A1274</f>
        <v>290</v>
      </c>
      <c r="B1254" t="str">
        <f>IF(LEN(Sheet1!C1271)=12, TRIM(RIGHT(Sheet1!C1271,6)),B1253)</f>
        <v>640220</v>
      </c>
      <c r="C1254" t="str">
        <f>IF(Sheet1!Q1273="",IF(Sheet1!R1273="", "",Sheet1!R1273),Sheet1!Q1273)</f>
        <v/>
      </c>
      <c r="D1254" t="str">
        <f t="shared" si="58"/>
        <v/>
      </c>
      <c r="E1254" t="str">
        <f t="shared" si="57"/>
        <v/>
      </c>
      <c r="F1254" s="7" t="str">
        <f>IFERROR(VLOOKUP(D1254,Sheet1!A:U,3,0),"")</f>
        <v/>
      </c>
      <c r="G1254" s="23" t="str">
        <f t="shared" si="59"/>
        <v/>
      </c>
    </row>
    <row r="1255" spans="1:7" x14ac:dyDescent="0.25">
      <c r="A1255">
        <f>Sheet1!A1275</f>
        <v>290</v>
      </c>
      <c r="B1255" t="str">
        <f>IF(LEN(Sheet1!C1272)=12, TRIM(RIGHT(Sheet1!C1272,6)),B1254)</f>
        <v>640220</v>
      </c>
      <c r="C1255" t="str">
        <f>IF(Sheet1!Q1274="",IF(Sheet1!R1274="", "",Sheet1!R1274),Sheet1!Q1274)</f>
        <v/>
      </c>
      <c r="D1255" t="str">
        <f t="shared" si="58"/>
        <v/>
      </c>
      <c r="E1255" t="str">
        <f t="shared" si="57"/>
        <v/>
      </c>
      <c r="F1255" s="7" t="str">
        <f>IFERROR(VLOOKUP(D1255,Sheet1!A:U,3,0),"")</f>
        <v/>
      </c>
      <c r="G1255" s="23" t="str">
        <f t="shared" si="59"/>
        <v/>
      </c>
    </row>
    <row r="1256" spans="1:7" x14ac:dyDescent="0.25">
      <c r="A1256">
        <f>Sheet1!A1276</f>
        <v>290</v>
      </c>
      <c r="B1256" t="str">
        <f>IF(LEN(Sheet1!C1273)=12, TRIM(RIGHT(Sheet1!C1273,6)),B1255)</f>
        <v>640220</v>
      </c>
      <c r="C1256" t="str">
        <f>IF(Sheet1!Q1275="",IF(Sheet1!R1275="", "",Sheet1!R1275),Sheet1!Q1275)</f>
        <v/>
      </c>
      <c r="D1256" t="str">
        <f t="shared" si="58"/>
        <v/>
      </c>
      <c r="E1256" t="str">
        <f t="shared" si="57"/>
        <v/>
      </c>
      <c r="F1256" s="7" t="str">
        <f>IFERROR(VLOOKUP(D1256,Sheet1!A:U,3,0),"")</f>
        <v/>
      </c>
      <c r="G1256" s="23" t="str">
        <f t="shared" si="59"/>
        <v/>
      </c>
    </row>
    <row r="1257" spans="1:7" x14ac:dyDescent="0.25">
      <c r="A1257">
        <f>Sheet1!A1277</f>
        <v>291</v>
      </c>
      <c r="B1257" t="str">
        <f>IF(LEN(Sheet1!C1274)=12, TRIM(RIGHT(Sheet1!C1274,6)),B1256)</f>
        <v>640220</v>
      </c>
      <c r="C1257" t="str">
        <f>IF(Sheet1!Q1276="",IF(Sheet1!R1276="", "",Sheet1!R1276),Sheet1!Q1276)</f>
        <v>08:00</v>
      </c>
      <c r="D1257" t="str">
        <f t="shared" si="58"/>
        <v/>
      </c>
      <c r="E1257" t="str">
        <f t="shared" si="57"/>
        <v/>
      </c>
      <c r="F1257" s="7" t="str">
        <f>IFERROR(VLOOKUP(D1257,Sheet1!A:U,3,0),"")</f>
        <v/>
      </c>
      <c r="G1257" s="23" t="str">
        <f t="shared" si="59"/>
        <v/>
      </c>
    </row>
    <row r="1258" spans="1:7" x14ac:dyDescent="0.25">
      <c r="A1258">
        <f>Sheet1!A1278</f>
        <v>291</v>
      </c>
      <c r="B1258" t="str">
        <f>IF(LEN(Sheet1!C1275)=12, TRIM(RIGHT(Sheet1!C1275,6)),B1257)</f>
        <v>640220</v>
      </c>
      <c r="C1258" t="str">
        <f>IF(Sheet1!Q1277="",IF(Sheet1!R1277="", "",Sheet1!R1277),Sheet1!Q1277)</f>
        <v/>
      </c>
      <c r="D1258" t="str">
        <f t="shared" si="58"/>
        <v/>
      </c>
      <c r="E1258" t="str">
        <f t="shared" si="57"/>
        <v/>
      </c>
      <c r="F1258" s="7" t="str">
        <f>IFERROR(VLOOKUP(D1258,Sheet1!A:U,3,0),"")</f>
        <v/>
      </c>
      <c r="G1258" s="23" t="str">
        <f t="shared" si="59"/>
        <v/>
      </c>
    </row>
    <row r="1259" spans="1:7" x14ac:dyDescent="0.25">
      <c r="A1259">
        <f>Sheet1!A1279</f>
        <v>291</v>
      </c>
      <c r="B1259" t="str">
        <f>IF(LEN(Sheet1!C1276)=12, TRIM(RIGHT(Sheet1!C1276,6)),B1258)</f>
        <v>640220</v>
      </c>
      <c r="C1259" t="str">
        <f>IF(Sheet1!Q1278="",IF(Sheet1!R1278="", "",Sheet1!R1278),Sheet1!Q1278)</f>
        <v/>
      </c>
      <c r="D1259" t="str">
        <f t="shared" si="58"/>
        <v/>
      </c>
      <c r="E1259" t="str">
        <f t="shared" si="57"/>
        <v/>
      </c>
      <c r="F1259" s="7" t="str">
        <f>IFERROR(VLOOKUP(D1259,Sheet1!A:U,3,0),"")</f>
        <v/>
      </c>
      <c r="G1259" s="23" t="str">
        <f t="shared" si="59"/>
        <v/>
      </c>
    </row>
    <row r="1260" spans="1:7" x14ac:dyDescent="0.25">
      <c r="A1260">
        <f>Sheet1!A1280</f>
        <v>291</v>
      </c>
      <c r="B1260" t="str">
        <f>IF(LEN(Sheet1!C1277)=12, TRIM(RIGHT(Sheet1!C1277,6)),B1259)</f>
        <v>640220</v>
      </c>
      <c r="C1260" t="str">
        <f>IF(Sheet1!Q1279="",IF(Sheet1!R1279="", "",Sheet1!R1279),Sheet1!Q1279)</f>
        <v/>
      </c>
      <c r="D1260" t="str">
        <f t="shared" si="58"/>
        <v/>
      </c>
      <c r="E1260" t="str">
        <f t="shared" si="57"/>
        <v/>
      </c>
      <c r="F1260" s="7" t="str">
        <f>IFERROR(VLOOKUP(D1260,Sheet1!A:U,3,0),"")</f>
        <v/>
      </c>
      <c r="G1260" s="23" t="str">
        <f t="shared" si="59"/>
        <v/>
      </c>
    </row>
    <row r="1261" spans="1:7" x14ac:dyDescent="0.25">
      <c r="A1261">
        <f>Sheet1!A1281</f>
        <v>292</v>
      </c>
      <c r="B1261" t="str">
        <f>IF(LEN(Sheet1!C1278)=12, TRIM(RIGHT(Sheet1!C1278,6)),B1260)</f>
        <v>640220</v>
      </c>
      <c r="C1261" t="str">
        <f>IF(Sheet1!Q1280="",IF(Sheet1!R1280="", "",Sheet1!R1280),Sheet1!Q1280)</f>
        <v>08:00</v>
      </c>
      <c r="D1261" t="str">
        <f t="shared" si="58"/>
        <v/>
      </c>
      <c r="E1261" t="str">
        <f t="shared" si="57"/>
        <v/>
      </c>
      <c r="F1261" s="7" t="str">
        <f>IFERROR(VLOOKUP(D1261,Sheet1!A:U,3,0),"")</f>
        <v/>
      </c>
      <c r="G1261" s="23" t="str">
        <f t="shared" si="59"/>
        <v/>
      </c>
    </row>
    <row r="1262" spans="1:7" x14ac:dyDescent="0.25">
      <c r="A1262">
        <f>Sheet1!A1282</f>
        <v>292</v>
      </c>
      <c r="B1262" t="str">
        <f>IF(LEN(Sheet1!C1279)=12, TRIM(RIGHT(Sheet1!C1279,6)),B1261)</f>
        <v>640220</v>
      </c>
      <c r="C1262" t="str">
        <f>IF(Sheet1!Q1281="",IF(Sheet1!R1281="", "",Sheet1!R1281),Sheet1!Q1281)</f>
        <v/>
      </c>
      <c r="D1262" t="str">
        <f t="shared" si="58"/>
        <v/>
      </c>
      <c r="E1262" t="str">
        <f t="shared" si="57"/>
        <v/>
      </c>
      <c r="F1262" s="7" t="str">
        <f>IFERROR(VLOOKUP(D1262,Sheet1!A:U,3,0),"")</f>
        <v/>
      </c>
      <c r="G1262" s="23" t="str">
        <f t="shared" si="59"/>
        <v/>
      </c>
    </row>
    <row r="1263" spans="1:7" x14ac:dyDescent="0.25">
      <c r="A1263">
        <f>Sheet1!A1283</f>
        <v>292</v>
      </c>
      <c r="B1263" t="str">
        <f>IF(LEN(Sheet1!C1280)=12, TRIM(RIGHT(Sheet1!C1280,6)),B1262)</f>
        <v>640220</v>
      </c>
      <c r="C1263" t="str">
        <f>IF(Sheet1!Q1282="",IF(Sheet1!R1282="", "",Sheet1!R1282),Sheet1!Q1282)</f>
        <v/>
      </c>
      <c r="D1263" t="str">
        <f t="shared" si="58"/>
        <v/>
      </c>
      <c r="E1263" t="str">
        <f t="shared" si="57"/>
        <v/>
      </c>
      <c r="F1263" s="7" t="str">
        <f>IFERROR(VLOOKUP(D1263,Sheet1!A:U,3,0),"")</f>
        <v/>
      </c>
      <c r="G1263" s="23" t="str">
        <f t="shared" si="59"/>
        <v/>
      </c>
    </row>
    <row r="1264" spans="1:7" x14ac:dyDescent="0.25">
      <c r="A1264">
        <f>Sheet1!A1284</f>
        <v>292</v>
      </c>
      <c r="B1264" t="str">
        <f>IF(LEN(Sheet1!C1281)=12, TRIM(RIGHT(Sheet1!C1281,6)),B1263)</f>
        <v>640220</v>
      </c>
      <c r="C1264" t="str">
        <f>IF(Sheet1!Q1283="",IF(Sheet1!R1283="", "",Sheet1!R1283),Sheet1!Q1283)</f>
        <v/>
      </c>
      <c r="D1264" t="str">
        <f t="shared" si="58"/>
        <v/>
      </c>
      <c r="E1264" t="str">
        <f t="shared" si="57"/>
        <v/>
      </c>
      <c r="F1264" s="7" t="str">
        <f>IFERROR(VLOOKUP(D1264,Sheet1!A:U,3,0),"")</f>
        <v/>
      </c>
      <c r="G1264" s="23" t="str">
        <f t="shared" si="59"/>
        <v/>
      </c>
    </row>
    <row r="1265" spans="1:7" x14ac:dyDescent="0.25">
      <c r="A1265">
        <f>Sheet1!A1285</f>
        <v>293</v>
      </c>
      <c r="B1265" t="str">
        <f>IF(LEN(Sheet1!C1282)=12, TRIM(RIGHT(Sheet1!C1282,6)),B1264)</f>
        <v>640220</v>
      </c>
      <c r="C1265" t="str">
        <f>IF(Sheet1!Q1284="",IF(Sheet1!R1284="", "",Sheet1!R1284),Sheet1!Q1284)</f>
        <v>08:00</v>
      </c>
      <c r="D1265" t="str">
        <f t="shared" si="58"/>
        <v/>
      </c>
      <c r="E1265" t="str">
        <f t="shared" si="57"/>
        <v/>
      </c>
      <c r="F1265" s="7" t="str">
        <f>IFERROR(VLOOKUP(D1265,Sheet1!A:U,3,0),"")</f>
        <v/>
      </c>
      <c r="G1265" s="23" t="str">
        <f t="shared" si="59"/>
        <v/>
      </c>
    </row>
    <row r="1266" spans="1:7" x14ac:dyDescent="0.25">
      <c r="A1266">
        <f>Sheet1!A1286</f>
        <v>293</v>
      </c>
      <c r="B1266" t="str">
        <f>IF(LEN(Sheet1!C1283)=12, TRIM(RIGHT(Sheet1!C1283,6)),B1265)</f>
        <v>640220</v>
      </c>
      <c r="C1266" t="str">
        <f>IF(Sheet1!Q1285="",IF(Sheet1!R1285="", "",Sheet1!R1285),Sheet1!Q1285)</f>
        <v/>
      </c>
      <c r="D1266" t="str">
        <f t="shared" si="58"/>
        <v/>
      </c>
      <c r="E1266" t="str">
        <f t="shared" si="57"/>
        <v/>
      </c>
      <c r="F1266" s="7" t="str">
        <f>IFERROR(VLOOKUP(D1266,Sheet1!A:U,3,0),"")</f>
        <v/>
      </c>
      <c r="G1266" s="23" t="str">
        <f t="shared" si="59"/>
        <v/>
      </c>
    </row>
    <row r="1267" spans="1:7" x14ac:dyDescent="0.25">
      <c r="A1267">
        <f>Sheet1!A1287</f>
        <v>293</v>
      </c>
      <c r="B1267" t="str">
        <f>IF(LEN(Sheet1!C1284)=12, TRIM(RIGHT(Sheet1!C1284,6)),B1266)</f>
        <v>640220</v>
      </c>
      <c r="C1267" t="str">
        <f>IF(Sheet1!Q1286="",IF(Sheet1!R1286="", "",Sheet1!R1286),Sheet1!Q1286)</f>
        <v/>
      </c>
      <c r="D1267" t="str">
        <f t="shared" si="58"/>
        <v/>
      </c>
      <c r="E1267" t="str">
        <f t="shared" si="57"/>
        <v/>
      </c>
      <c r="F1267" s="7" t="str">
        <f>IFERROR(VLOOKUP(D1267,Sheet1!A:U,3,0),"")</f>
        <v/>
      </c>
      <c r="G1267" s="23" t="str">
        <f t="shared" si="59"/>
        <v/>
      </c>
    </row>
    <row r="1268" spans="1:7" x14ac:dyDescent="0.25">
      <c r="A1268">
        <f>Sheet1!A1288</f>
        <v>293</v>
      </c>
      <c r="B1268" t="str">
        <f>IF(LEN(Sheet1!C1285)=12, TRIM(RIGHT(Sheet1!C1285,6)),B1267)</f>
        <v>640220</v>
      </c>
      <c r="C1268" t="str">
        <f>IF(Sheet1!Q1287="",IF(Sheet1!R1287="", "",Sheet1!R1287),Sheet1!Q1287)</f>
        <v/>
      </c>
      <c r="D1268" t="str">
        <f t="shared" si="58"/>
        <v/>
      </c>
      <c r="E1268" t="str">
        <f t="shared" si="57"/>
        <v/>
      </c>
      <c r="F1268" s="7" t="str">
        <f>IFERROR(VLOOKUP(D1268,Sheet1!A:U,3,0),"")</f>
        <v/>
      </c>
      <c r="G1268" s="23" t="str">
        <f t="shared" si="59"/>
        <v/>
      </c>
    </row>
    <row r="1269" spans="1:7" x14ac:dyDescent="0.25">
      <c r="A1269">
        <f>Sheet1!A1289</f>
        <v>294</v>
      </c>
      <c r="B1269" t="str">
        <f>IF(LEN(Sheet1!C1286)=12, TRIM(RIGHT(Sheet1!C1286,6)),B1268)</f>
        <v>640220</v>
      </c>
      <c r="C1269" t="str">
        <f>IF(Sheet1!Q1288="",IF(Sheet1!R1288="", "",Sheet1!R1288),Sheet1!Q1288)</f>
        <v>00:00</v>
      </c>
      <c r="D1269" t="str">
        <f t="shared" si="58"/>
        <v/>
      </c>
      <c r="E1269" t="str">
        <f t="shared" si="57"/>
        <v/>
      </c>
      <c r="F1269" s="7" t="str">
        <f>IFERROR(VLOOKUP(D1269,Sheet1!A:U,3,0),"")</f>
        <v/>
      </c>
      <c r="G1269" s="23" t="str">
        <f t="shared" si="59"/>
        <v/>
      </c>
    </row>
    <row r="1270" spans="1:7" x14ac:dyDescent="0.25">
      <c r="A1270">
        <f>Sheet1!A1290</f>
        <v>294</v>
      </c>
      <c r="B1270" t="str">
        <f>IF(LEN(Sheet1!C1287)=12, TRIM(RIGHT(Sheet1!C1287,6)),B1269)</f>
        <v>640220</v>
      </c>
      <c r="C1270" t="str">
        <f>IF(Sheet1!Q1289="",IF(Sheet1!R1289="", "",Sheet1!R1289),Sheet1!Q1289)</f>
        <v/>
      </c>
      <c r="D1270" t="str">
        <f t="shared" si="58"/>
        <v/>
      </c>
      <c r="E1270" t="str">
        <f t="shared" si="57"/>
        <v/>
      </c>
      <c r="F1270" s="7" t="str">
        <f>IFERROR(VLOOKUP(D1270,Sheet1!A:U,3,0),"")</f>
        <v/>
      </c>
      <c r="G1270" s="23" t="str">
        <f t="shared" si="59"/>
        <v/>
      </c>
    </row>
    <row r="1271" spans="1:7" x14ac:dyDescent="0.25">
      <c r="A1271">
        <f>Sheet1!A1291</f>
        <v>294</v>
      </c>
      <c r="B1271" t="str">
        <f>IF(LEN(Sheet1!C1288)=12, TRIM(RIGHT(Sheet1!C1288,6)),B1270)</f>
        <v>640220</v>
      </c>
      <c r="C1271" t="str">
        <f>IF(Sheet1!Q1290="",IF(Sheet1!R1290="", "",Sheet1!R1290),Sheet1!Q1290)</f>
        <v/>
      </c>
      <c r="D1271" t="str">
        <f t="shared" si="58"/>
        <v/>
      </c>
      <c r="E1271" t="str">
        <f t="shared" si="57"/>
        <v/>
      </c>
      <c r="F1271" s="7" t="str">
        <f>IFERROR(VLOOKUP(D1271,Sheet1!A:U,3,0),"")</f>
        <v/>
      </c>
      <c r="G1271" s="23" t="str">
        <f t="shared" si="59"/>
        <v/>
      </c>
    </row>
    <row r="1272" spans="1:7" x14ac:dyDescent="0.25">
      <c r="A1272">
        <f>Sheet1!A1292</f>
        <v>294</v>
      </c>
      <c r="B1272" t="str">
        <f>IF(LEN(Sheet1!C1289)=12, TRIM(RIGHT(Sheet1!C1289,6)),B1271)</f>
        <v>640220</v>
      </c>
      <c r="C1272" t="str">
        <f>IF(Sheet1!Q1291="",IF(Sheet1!R1291="", "",Sheet1!R1291),Sheet1!Q1291)</f>
        <v/>
      </c>
      <c r="D1272" t="str">
        <f t="shared" si="58"/>
        <v/>
      </c>
      <c r="E1272" t="str">
        <f t="shared" si="57"/>
        <v/>
      </c>
      <c r="F1272" s="7" t="str">
        <f>IFERROR(VLOOKUP(D1272,Sheet1!A:U,3,0),"")</f>
        <v/>
      </c>
      <c r="G1272" s="23" t="str">
        <f t="shared" si="59"/>
        <v/>
      </c>
    </row>
    <row r="1273" spans="1:7" x14ac:dyDescent="0.25">
      <c r="A1273">
        <f>Sheet1!A1293</f>
        <v>295</v>
      </c>
      <c r="B1273" t="str">
        <f>IF(LEN(Sheet1!C1290)=12, TRIM(RIGHT(Sheet1!C1290,6)),B1272)</f>
        <v>640220</v>
      </c>
      <c r="C1273" t="str">
        <f>IF(Sheet1!Q1292="",IF(Sheet1!R1292="", "",Sheet1!R1292),Sheet1!Q1292)</f>
        <v>08:00</v>
      </c>
      <c r="D1273" t="str">
        <f t="shared" si="58"/>
        <v/>
      </c>
      <c r="E1273" t="str">
        <f t="shared" si="57"/>
        <v/>
      </c>
      <c r="F1273" s="7" t="str">
        <f>IFERROR(VLOOKUP(D1273,Sheet1!A:U,3,0),"")</f>
        <v/>
      </c>
      <c r="G1273" s="23" t="str">
        <f t="shared" si="59"/>
        <v/>
      </c>
    </row>
    <row r="1274" spans="1:7" x14ac:dyDescent="0.25">
      <c r="A1274">
        <f>Sheet1!A1294</f>
        <v>295</v>
      </c>
      <c r="B1274" t="str">
        <f>IF(LEN(Sheet1!C1291)=12, TRIM(RIGHT(Sheet1!C1291,6)),B1273)</f>
        <v>640220</v>
      </c>
      <c r="C1274" t="str">
        <f>IF(Sheet1!Q1293="",IF(Sheet1!R1293="", "",Sheet1!R1293),Sheet1!Q1293)</f>
        <v/>
      </c>
      <c r="D1274" t="str">
        <f t="shared" si="58"/>
        <v/>
      </c>
      <c r="E1274" t="str">
        <f t="shared" si="57"/>
        <v/>
      </c>
      <c r="F1274" s="7" t="str">
        <f>IFERROR(VLOOKUP(D1274,Sheet1!A:U,3,0),"")</f>
        <v/>
      </c>
      <c r="G1274" s="23" t="str">
        <f t="shared" si="59"/>
        <v/>
      </c>
    </row>
    <row r="1275" spans="1:7" x14ac:dyDescent="0.25">
      <c r="A1275">
        <f>Sheet1!A1295</f>
        <v>295</v>
      </c>
      <c r="B1275" t="str">
        <f>IF(LEN(Sheet1!C1292)=12, TRIM(RIGHT(Sheet1!C1292,6)),B1274)</f>
        <v>640220</v>
      </c>
      <c r="C1275" t="str">
        <f>IF(Sheet1!Q1294="",IF(Sheet1!R1294="", "",Sheet1!R1294),Sheet1!Q1294)</f>
        <v/>
      </c>
      <c r="D1275" t="str">
        <f t="shared" si="58"/>
        <v/>
      </c>
      <c r="E1275" t="str">
        <f t="shared" si="57"/>
        <v/>
      </c>
      <c r="F1275" s="7" t="str">
        <f>IFERROR(VLOOKUP(D1275,Sheet1!A:U,3,0),"")</f>
        <v/>
      </c>
      <c r="G1275" s="23" t="str">
        <f t="shared" si="59"/>
        <v/>
      </c>
    </row>
    <row r="1276" spans="1:7" x14ac:dyDescent="0.25">
      <c r="A1276">
        <f>Sheet1!A1296</f>
        <v>295</v>
      </c>
      <c r="B1276" t="str">
        <f>IF(LEN(Sheet1!C1293)=12, TRIM(RIGHT(Sheet1!C1293,6)),B1275)</f>
        <v>640220</v>
      </c>
      <c r="C1276" t="str">
        <f>IF(Sheet1!Q1295="",IF(Sheet1!R1295="", "",Sheet1!R1295),Sheet1!Q1295)</f>
        <v/>
      </c>
      <c r="D1276" t="str">
        <f t="shared" si="58"/>
        <v/>
      </c>
      <c r="E1276" t="str">
        <f t="shared" si="57"/>
        <v/>
      </c>
      <c r="F1276" s="7" t="str">
        <f>IFERROR(VLOOKUP(D1276,Sheet1!A:U,3,0),"")</f>
        <v/>
      </c>
      <c r="G1276" s="23" t="str">
        <f t="shared" si="59"/>
        <v/>
      </c>
    </row>
    <row r="1277" spans="1:7" x14ac:dyDescent="0.25">
      <c r="A1277">
        <f>Sheet1!A1297</f>
        <v>296</v>
      </c>
      <c r="B1277" t="str">
        <f>IF(LEN(Sheet1!C1294)=12, TRIM(RIGHT(Sheet1!C1294,6)),B1276)</f>
        <v>640220</v>
      </c>
      <c r="C1277" t="str">
        <f>IF(Sheet1!Q1296="",IF(Sheet1!R1296="", "",Sheet1!R1296),Sheet1!Q1296)</f>
        <v>08:00</v>
      </c>
      <c r="D1277" t="str">
        <f t="shared" si="58"/>
        <v/>
      </c>
      <c r="E1277" t="str">
        <f t="shared" si="57"/>
        <v/>
      </c>
      <c r="F1277" s="7" t="str">
        <f>IFERROR(VLOOKUP(D1277,Sheet1!A:U,3,0),"")</f>
        <v/>
      </c>
      <c r="G1277" s="23" t="str">
        <f t="shared" si="59"/>
        <v/>
      </c>
    </row>
    <row r="1278" spans="1:7" x14ac:dyDescent="0.25">
      <c r="A1278">
        <f>Sheet1!A1298</f>
        <v>296</v>
      </c>
      <c r="B1278" t="str">
        <f>IF(LEN(Sheet1!C1295)=12, TRIM(RIGHT(Sheet1!C1295,6)),B1277)</f>
        <v>640220</v>
      </c>
      <c r="C1278" t="str">
        <f>IF(Sheet1!Q1297="",IF(Sheet1!R1297="", "",Sheet1!R1297),Sheet1!Q1297)</f>
        <v/>
      </c>
      <c r="D1278" t="str">
        <f t="shared" si="58"/>
        <v/>
      </c>
      <c r="E1278" t="str">
        <f t="shared" si="57"/>
        <v/>
      </c>
      <c r="F1278" s="7" t="str">
        <f>IFERROR(VLOOKUP(D1278,Sheet1!A:U,3,0),"")</f>
        <v/>
      </c>
      <c r="G1278" s="23" t="str">
        <f t="shared" si="59"/>
        <v/>
      </c>
    </row>
    <row r="1279" spans="1:7" x14ac:dyDescent="0.25">
      <c r="A1279">
        <f>Sheet1!A1299</f>
        <v>296</v>
      </c>
      <c r="B1279" t="str">
        <f>IF(LEN(Sheet1!C1296)=12, TRIM(RIGHT(Sheet1!C1296,6)),B1278)</f>
        <v>640220</v>
      </c>
      <c r="C1279" t="str">
        <f>IF(Sheet1!Q1298="",IF(Sheet1!R1298="", "",Sheet1!R1298),Sheet1!Q1298)</f>
        <v/>
      </c>
      <c r="D1279" t="str">
        <f t="shared" si="58"/>
        <v/>
      </c>
      <c r="E1279" t="str">
        <f t="shared" si="57"/>
        <v/>
      </c>
      <c r="F1279" s="7" t="str">
        <f>IFERROR(VLOOKUP(D1279,Sheet1!A:U,3,0),"")</f>
        <v/>
      </c>
      <c r="G1279" s="23" t="str">
        <f t="shared" si="59"/>
        <v/>
      </c>
    </row>
    <row r="1280" spans="1:7" x14ac:dyDescent="0.25">
      <c r="A1280">
        <f>Sheet1!A1300</f>
        <v>296</v>
      </c>
      <c r="B1280" t="str">
        <f>IF(LEN(Sheet1!C1297)=12, TRIM(RIGHT(Sheet1!C1297,6)),B1279)</f>
        <v>640220</v>
      </c>
      <c r="C1280" t="str">
        <f>IF(Sheet1!Q1299="",IF(Sheet1!R1299="", "",Sheet1!R1299),Sheet1!Q1299)</f>
        <v/>
      </c>
      <c r="D1280" t="str">
        <f t="shared" si="58"/>
        <v/>
      </c>
      <c r="E1280" t="str">
        <f t="shared" si="57"/>
        <v/>
      </c>
      <c r="F1280" s="7" t="str">
        <f>IFERROR(VLOOKUP(D1280,Sheet1!A:U,3,0),"")</f>
        <v/>
      </c>
      <c r="G1280" s="23" t="str">
        <f t="shared" si="59"/>
        <v/>
      </c>
    </row>
    <row r="1281" spans="1:7" x14ac:dyDescent="0.25">
      <c r="A1281">
        <f>Sheet1!A1301</f>
        <v>297</v>
      </c>
      <c r="B1281" t="str">
        <f>IF(LEN(Sheet1!C1298)=12, TRIM(RIGHT(Sheet1!C1298,6)),B1280)</f>
        <v>640220</v>
      </c>
      <c r="C1281" t="str">
        <f>IF(Sheet1!Q1300="",IF(Sheet1!R1300="", "",Sheet1!R1300),Sheet1!Q1300)</f>
        <v>08:00</v>
      </c>
      <c r="D1281" t="str">
        <f t="shared" si="58"/>
        <v/>
      </c>
      <c r="E1281" t="str">
        <f t="shared" si="57"/>
        <v/>
      </c>
      <c r="F1281" s="7" t="str">
        <f>IFERROR(VLOOKUP(D1281,Sheet1!A:U,3,0),"")</f>
        <v/>
      </c>
      <c r="G1281" s="23" t="str">
        <f t="shared" si="59"/>
        <v/>
      </c>
    </row>
    <row r="1282" spans="1:7" x14ac:dyDescent="0.25">
      <c r="A1282">
        <f>Sheet1!A1302</f>
        <v>297</v>
      </c>
      <c r="B1282" t="str">
        <f>IF(LEN(Sheet1!C1299)=12, TRIM(RIGHT(Sheet1!C1299,6)),B1281)</f>
        <v>640220</v>
      </c>
      <c r="C1282" t="str">
        <f>IF(Sheet1!Q1301="",IF(Sheet1!R1301="", "",Sheet1!R1301),Sheet1!Q1301)</f>
        <v/>
      </c>
      <c r="D1282" t="str">
        <f t="shared" si="58"/>
        <v/>
      </c>
      <c r="E1282" t="str">
        <f t="shared" ref="E1282:E1345" si="60">IFERROR(VLOOKUP(D1282,A:C,2,0),"")</f>
        <v/>
      </c>
      <c r="F1282" s="7" t="str">
        <f>IFERROR(VLOOKUP(D1282,Sheet1!A:U,3,0),"")</f>
        <v/>
      </c>
      <c r="G1282" s="23" t="str">
        <f t="shared" si="59"/>
        <v/>
      </c>
    </row>
    <row r="1283" spans="1:7" x14ac:dyDescent="0.25">
      <c r="A1283">
        <f>Sheet1!A1303</f>
        <v>297</v>
      </c>
      <c r="B1283" t="str">
        <f>IF(LEN(Sheet1!C1300)=12, TRIM(RIGHT(Sheet1!C1300,6)),B1282)</f>
        <v>640220</v>
      </c>
      <c r="C1283" t="str">
        <f>IF(Sheet1!Q1302="",IF(Sheet1!R1302="", "",Sheet1!R1302),Sheet1!Q1302)</f>
        <v/>
      </c>
      <c r="D1283" t="str">
        <f t="shared" ref="D1283:D1346" si="61">IF(D1282="","",IF(D1282+1&gt;$H$2,"",D1282+1))</f>
        <v/>
      </c>
      <c r="E1283" t="str">
        <f t="shared" si="60"/>
        <v/>
      </c>
      <c r="F1283" s="7" t="str">
        <f>IFERROR(VLOOKUP(D1283,Sheet1!A:U,3,0),"")</f>
        <v/>
      </c>
      <c r="G1283" s="23" t="str">
        <f t="shared" ref="G1283:G1346" si="62">IFERROR(VLOOKUP(D1283,A:C,3,0),"")</f>
        <v/>
      </c>
    </row>
    <row r="1284" spans="1:7" x14ac:dyDescent="0.25">
      <c r="A1284">
        <f>Sheet1!A1304</f>
        <v>297</v>
      </c>
      <c r="B1284" t="str">
        <f>IF(LEN(Sheet1!C1301)=12, TRIM(RIGHT(Sheet1!C1301,6)),B1283)</f>
        <v>640220</v>
      </c>
      <c r="C1284" t="str">
        <f>IF(Sheet1!Q1303="",IF(Sheet1!R1303="", "",Sheet1!R1303),Sheet1!Q1303)</f>
        <v/>
      </c>
      <c r="D1284" t="str">
        <f t="shared" si="61"/>
        <v/>
      </c>
      <c r="E1284" t="str">
        <f t="shared" si="60"/>
        <v/>
      </c>
      <c r="F1284" s="7" t="str">
        <f>IFERROR(VLOOKUP(D1284,Sheet1!A:U,3,0),"")</f>
        <v/>
      </c>
      <c r="G1284" s="23" t="str">
        <f t="shared" si="62"/>
        <v/>
      </c>
    </row>
    <row r="1285" spans="1:7" x14ac:dyDescent="0.25">
      <c r="A1285">
        <f>Sheet1!A1305</f>
        <v>298</v>
      </c>
      <c r="B1285" t="str">
        <f>IF(LEN(Sheet1!C1302)=12, TRIM(RIGHT(Sheet1!C1302,6)),B1284)</f>
        <v>640220</v>
      </c>
      <c r="C1285" t="str">
        <f>IF(Sheet1!Q1304="",IF(Sheet1!R1304="", "",Sheet1!R1304),Sheet1!Q1304)</f>
        <v>08:00</v>
      </c>
      <c r="D1285" t="str">
        <f t="shared" si="61"/>
        <v/>
      </c>
      <c r="E1285" t="str">
        <f t="shared" si="60"/>
        <v/>
      </c>
      <c r="F1285" s="7" t="str">
        <f>IFERROR(VLOOKUP(D1285,Sheet1!A:U,3,0),"")</f>
        <v/>
      </c>
      <c r="G1285" s="23" t="str">
        <f t="shared" si="62"/>
        <v/>
      </c>
    </row>
    <row r="1286" spans="1:7" x14ac:dyDescent="0.25">
      <c r="A1286">
        <f>Sheet1!A1306</f>
        <v>298</v>
      </c>
      <c r="B1286" t="str">
        <f>IF(LEN(Sheet1!C1303)=12, TRIM(RIGHT(Sheet1!C1303,6)),B1285)</f>
        <v>640220</v>
      </c>
      <c r="C1286" t="str">
        <f>IF(Sheet1!Q1305="",IF(Sheet1!R1305="", "",Sheet1!R1305),Sheet1!Q1305)</f>
        <v/>
      </c>
      <c r="D1286" t="str">
        <f t="shared" si="61"/>
        <v/>
      </c>
      <c r="E1286" t="str">
        <f t="shared" si="60"/>
        <v/>
      </c>
      <c r="F1286" s="7" t="str">
        <f>IFERROR(VLOOKUP(D1286,Sheet1!A:U,3,0),"")</f>
        <v/>
      </c>
      <c r="G1286" s="23" t="str">
        <f t="shared" si="62"/>
        <v/>
      </c>
    </row>
    <row r="1287" spans="1:7" x14ac:dyDescent="0.25">
      <c r="A1287">
        <f>Sheet1!A1307</f>
        <v>298</v>
      </c>
      <c r="B1287" t="str">
        <f>IF(LEN(Sheet1!C1304)=12, TRIM(RIGHT(Sheet1!C1304,6)),B1286)</f>
        <v>640220</v>
      </c>
      <c r="C1287" t="str">
        <f>IF(Sheet1!Q1306="",IF(Sheet1!R1306="", "",Sheet1!R1306),Sheet1!Q1306)</f>
        <v/>
      </c>
      <c r="D1287" t="str">
        <f t="shared" si="61"/>
        <v/>
      </c>
      <c r="E1287" t="str">
        <f t="shared" si="60"/>
        <v/>
      </c>
      <c r="F1287" s="7" t="str">
        <f>IFERROR(VLOOKUP(D1287,Sheet1!A:U,3,0),"")</f>
        <v/>
      </c>
      <c r="G1287" s="23" t="str">
        <f t="shared" si="62"/>
        <v/>
      </c>
    </row>
    <row r="1288" spans="1:7" x14ac:dyDescent="0.25">
      <c r="A1288">
        <f>Sheet1!A1308</f>
        <v>298</v>
      </c>
      <c r="B1288" t="str">
        <f>IF(LEN(Sheet1!C1305)=12, TRIM(RIGHT(Sheet1!C1305,6)),B1287)</f>
        <v>640220</v>
      </c>
      <c r="C1288" t="str">
        <f>IF(Sheet1!Q1307="",IF(Sheet1!R1307="", "",Sheet1!R1307),Sheet1!Q1307)</f>
        <v/>
      </c>
      <c r="D1288" t="str">
        <f t="shared" si="61"/>
        <v/>
      </c>
      <c r="E1288" t="str">
        <f t="shared" si="60"/>
        <v/>
      </c>
      <c r="F1288" s="7" t="str">
        <f>IFERROR(VLOOKUP(D1288,Sheet1!A:U,3,0),"")</f>
        <v/>
      </c>
      <c r="G1288" s="23" t="str">
        <f t="shared" si="62"/>
        <v/>
      </c>
    </row>
    <row r="1289" spans="1:7" x14ac:dyDescent="0.25">
      <c r="A1289">
        <f>Sheet1!A1309</f>
        <v>299</v>
      </c>
      <c r="B1289" t="str">
        <f>IF(LEN(Sheet1!C1306)=12, TRIM(RIGHT(Sheet1!C1306,6)),B1288)</f>
        <v>640220</v>
      </c>
      <c r="C1289" t="str">
        <f>IF(Sheet1!Q1308="",IF(Sheet1!R1308="", "",Sheet1!R1308),Sheet1!Q1308)</f>
        <v>08:00</v>
      </c>
      <c r="D1289" t="str">
        <f t="shared" si="61"/>
        <v/>
      </c>
      <c r="E1289" t="str">
        <f t="shared" si="60"/>
        <v/>
      </c>
      <c r="F1289" s="7" t="str">
        <f>IFERROR(VLOOKUP(D1289,Sheet1!A:U,3,0),"")</f>
        <v/>
      </c>
      <c r="G1289" s="23" t="str">
        <f t="shared" si="62"/>
        <v/>
      </c>
    </row>
    <row r="1290" spans="1:7" x14ac:dyDescent="0.25">
      <c r="A1290">
        <f>Sheet1!A1310</f>
        <v>299</v>
      </c>
      <c r="B1290" t="str">
        <f>IF(LEN(Sheet1!C1307)=12, TRIM(RIGHT(Sheet1!C1307,6)),B1289)</f>
        <v>640220</v>
      </c>
      <c r="C1290" t="str">
        <f>IF(Sheet1!Q1309="",IF(Sheet1!R1309="", "",Sheet1!R1309),Sheet1!Q1309)</f>
        <v/>
      </c>
      <c r="D1290" t="str">
        <f t="shared" si="61"/>
        <v/>
      </c>
      <c r="E1290" t="str">
        <f t="shared" si="60"/>
        <v/>
      </c>
      <c r="F1290" s="7" t="str">
        <f>IFERROR(VLOOKUP(D1290,Sheet1!A:U,3,0),"")</f>
        <v/>
      </c>
      <c r="G1290" s="23" t="str">
        <f t="shared" si="62"/>
        <v/>
      </c>
    </row>
    <row r="1291" spans="1:7" x14ac:dyDescent="0.25">
      <c r="A1291">
        <f>Sheet1!A1311</f>
        <v>299</v>
      </c>
      <c r="B1291" t="str">
        <f>IF(LEN(Sheet1!C1308)=12, TRIM(RIGHT(Sheet1!C1308,6)),B1290)</f>
        <v>640220</v>
      </c>
      <c r="C1291" t="str">
        <f>IF(Sheet1!Q1310="",IF(Sheet1!R1310="", "",Sheet1!R1310),Sheet1!Q1310)</f>
        <v/>
      </c>
      <c r="D1291" t="str">
        <f t="shared" si="61"/>
        <v/>
      </c>
      <c r="E1291" t="str">
        <f t="shared" si="60"/>
        <v/>
      </c>
      <c r="F1291" s="7" t="str">
        <f>IFERROR(VLOOKUP(D1291,Sheet1!A:U,3,0),"")</f>
        <v/>
      </c>
      <c r="G1291" s="23" t="str">
        <f t="shared" si="62"/>
        <v/>
      </c>
    </row>
    <row r="1292" spans="1:7" x14ac:dyDescent="0.25">
      <c r="A1292">
        <f>Sheet1!A1312</f>
        <v>299</v>
      </c>
      <c r="B1292" t="str">
        <f>IF(LEN(Sheet1!C1309)=12, TRIM(RIGHT(Sheet1!C1309,6)),B1291)</f>
        <v>640220</v>
      </c>
      <c r="C1292" t="str">
        <f>IF(Sheet1!Q1311="",IF(Sheet1!R1311="", "",Sheet1!R1311),Sheet1!Q1311)</f>
        <v/>
      </c>
      <c r="D1292" t="str">
        <f t="shared" si="61"/>
        <v/>
      </c>
      <c r="E1292" t="str">
        <f t="shared" si="60"/>
        <v/>
      </c>
      <c r="F1292" s="7" t="str">
        <f>IFERROR(VLOOKUP(D1292,Sheet1!A:U,3,0),"")</f>
        <v/>
      </c>
      <c r="G1292" s="23" t="str">
        <f t="shared" si="62"/>
        <v/>
      </c>
    </row>
    <row r="1293" spans="1:7" x14ac:dyDescent="0.25">
      <c r="A1293">
        <f>Sheet1!A1313</f>
        <v>300</v>
      </c>
      <c r="B1293" t="str">
        <f>IF(LEN(Sheet1!C1310)=12, TRIM(RIGHT(Sheet1!C1310,6)),B1292)</f>
        <v>640220</v>
      </c>
      <c r="C1293" t="str">
        <f>IF(Sheet1!Q1312="",IF(Sheet1!R1312="", "",Sheet1!R1312),Sheet1!Q1312)</f>
        <v>08:00</v>
      </c>
      <c r="D1293" t="str">
        <f t="shared" si="61"/>
        <v/>
      </c>
      <c r="E1293" t="str">
        <f t="shared" si="60"/>
        <v/>
      </c>
      <c r="F1293" s="7" t="str">
        <f>IFERROR(VLOOKUP(D1293,Sheet1!A:U,3,0),"")</f>
        <v/>
      </c>
      <c r="G1293" s="23" t="str">
        <f t="shared" si="62"/>
        <v/>
      </c>
    </row>
    <row r="1294" spans="1:7" x14ac:dyDescent="0.25">
      <c r="A1294">
        <f>Sheet1!A1314</f>
        <v>300</v>
      </c>
      <c r="B1294" t="str">
        <f>IF(LEN(Sheet1!C1311)=12, TRIM(RIGHT(Sheet1!C1311,6)),B1293)</f>
        <v>640220</v>
      </c>
      <c r="C1294" t="str">
        <f>IF(Sheet1!Q1313="",IF(Sheet1!R1313="", "",Sheet1!R1313),Sheet1!Q1313)</f>
        <v/>
      </c>
      <c r="D1294" t="str">
        <f t="shared" si="61"/>
        <v/>
      </c>
      <c r="E1294" t="str">
        <f t="shared" si="60"/>
        <v/>
      </c>
      <c r="F1294" s="7" t="str">
        <f>IFERROR(VLOOKUP(D1294,Sheet1!A:U,3,0),"")</f>
        <v/>
      </c>
      <c r="G1294" s="23" t="str">
        <f t="shared" si="62"/>
        <v/>
      </c>
    </row>
    <row r="1295" spans="1:7" x14ac:dyDescent="0.25">
      <c r="A1295">
        <f>Sheet1!A1315</f>
        <v>300</v>
      </c>
      <c r="B1295" t="str">
        <f>IF(LEN(Sheet1!C1312)=12, TRIM(RIGHT(Sheet1!C1312,6)),B1294)</f>
        <v>640220</v>
      </c>
      <c r="C1295" t="str">
        <f>IF(Sheet1!Q1314="",IF(Sheet1!R1314="", "",Sheet1!R1314),Sheet1!Q1314)</f>
        <v/>
      </c>
      <c r="D1295" t="str">
        <f t="shared" si="61"/>
        <v/>
      </c>
      <c r="E1295" t="str">
        <f t="shared" si="60"/>
        <v/>
      </c>
      <c r="F1295" s="7" t="str">
        <f>IFERROR(VLOOKUP(D1295,Sheet1!A:U,3,0),"")</f>
        <v/>
      </c>
      <c r="G1295" s="23" t="str">
        <f t="shared" si="62"/>
        <v/>
      </c>
    </row>
    <row r="1296" spans="1:7" x14ac:dyDescent="0.25">
      <c r="A1296">
        <f>Sheet1!A1316</f>
        <v>300</v>
      </c>
      <c r="B1296" t="str">
        <f>IF(LEN(Sheet1!C1313)=12, TRIM(RIGHT(Sheet1!C1313,6)),B1295)</f>
        <v>640220</v>
      </c>
      <c r="C1296" t="str">
        <f>IF(Sheet1!Q1315="",IF(Sheet1!R1315="", "",Sheet1!R1315),Sheet1!Q1315)</f>
        <v/>
      </c>
      <c r="D1296" t="str">
        <f t="shared" si="61"/>
        <v/>
      </c>
      <c r="E1296" t="str">
        <f t="shared" si="60"/>
        <v/>
      </c>
      <c r="F1296" s="7" t="str">
        <f>IFERROR(VLOOKUP(D1296,Sheet1!A:U,3,0),"")</f>
        <v/>
      </c>
      <c r="G1296" s="23" t="str">
        <f t="shared" si="62"/>
        <v/>
      </c>
    </row>
    <row r="1297" spans="1:7" x14ac:dyDescent="0.25">
      <c r="A1297">
        <f>Sheet1!A1317</f>
        <v>300</v>
      </c>
      <c r="B1297" t="str">
        <f>IF(LEN(Sheet1!C1314)=12, TRIM(RIGHT(Sheet1!C1314,6)),B1296)</f>
        <v>640220</v>
      </c>
      <c r="C1297" t="str">
        <f>IF(Sheet1!Q1316="",IF(Sheet1!R1316="", "",Sheet1!R1316),Sheet1!Q1316)</f>
        <v>88:00</v>
      </c>
      <c r="D1297" t="str">
        <f t="shared" si="61"/>
        <v/>
      </c>
      <c r="E1297" t="str">
        <f t="shared" si="60"/>
        <v/>
      </c>
      <c r="F1297" s="7" t="str">
        <f>IFERROR(VLOOKUP(D1297,Sheet1!A:U,3,0),"")</f>
        <v/>
      </c>
      <c r="G1297" s="23" t="str">
        <f t="shared" si="62"/>
        <v/>
      </c>
    </row>
    <row r="1298" spans="1:7" x14ac:dyDescent="0.25">
      <c r="A1298">
        <f>Sheet1!A1318</f>
        <v>300</v>
      </c>
      <c r="B1298" t="str">
        <f>IF(LEN(Sheet1!C1315)=12, TRIM(RIGHT(Sheet1!C1315,6)),B1297)</f>
        <v>640220</v>
      </c>
      <c r="C1298" t="str">
        <f>IF(Sheet1!Q1317="",IF(Sheet1!R1317="", "",Sheet1!R1317),Sheet1!Q1317)</f>
        <v/>
      </c>
      <c r="D1298" t="str">
        <f t="shared" si="61"/>
        <v/>
      </c>
      <c r="E1298" t="str">
        <f t="shared" si="60"/>
        <v/>
      </c>
      <c r="F1298" s="7" t="str">
        <f>IFERROR(VLOOKUP(D1298,Sheet1!A:U,3,0),"")</f>
        <v/>
      </c>
      <c r="G1298" s="23" t="str">
        <f t="shared" si="62"/>
        <v/>
      </c>
    </row>
    <row r="1299" spans="1:7" x14ac:dyDescent="0.25">
      <c r="A1299">
        <f>Sheet1!A1319</f>
        <v>300</v>
      </c>
      <c r="B1299" t="str">
        <f>IF(LEN(Sheet1!C1316)=12, TRIM(RIGHT(Sheet1!C1316,6)),B1298)</f>
        <v>640220</v>
      </c>
      <c r="C1299" t="str">
        <f>IF(Sheet1!Q1318="",IF(Sheet1!R1318="", "",Sheet1!R1318),Sheet1!Q1318)</f>
        <v/>
      </c>
      <c r="D1299" t="str">
        <f t="shared" si="61"/>
        <v/>
      </c>
      <c r="E1299" t="str">
        <f t="shared" si="60"/>
        <v/>
      </c>
      <c r="F1299" s="7" t="str">
        <f>IFERROR(VLOOKUP(D1299,Sheet1!A:U,3,0),"")</f>
        <v/>
      </c>
      <c r="G1299" s="23" t="str">
        <f t="shared" si="62"/>
        <v/>
      </c>
    </row>
    <row r="1300" spans="1:7" x14ac:dyDescent="0.25">
      <c r="A1300">
        <f>Sheet1!A1320</f>
        <v>300</v>
      </c>
      <c r="B1300" t="str">
        <f>IF(LEN(Sheet1!C1317)=12, TRIM(RIGHT(Sheet1!C1317,6)),B1299)</f>
        <v>640220</v>
      </c>
      <c r="C1300" t="str">
        <f>IF(Sheet1!Q1319="",IF(Sheet1!R1319="", "",Sheet1!R1319),Sheet1!Q1319)</f>
        <v/>
      </c>
      <c r="D1300" t="str">
        <f t="shared" si="61"/>
        <v/>
      </c>
      <c r="E1300" t="str">
        <f t="shared" si="60"/>
        <v/>
      </c>
      <c r="F1300" s="7" t="str">
        <f>IFERROR(VLOOKUP(D1300,Sheet1!A:U,3,0),"")</f>
        <v/>
      </c>
      <c r="G1300" s="23" t="str">
        <f t="shared" si="62"/>
        <v/>
      </c>
    </row>
    <row r="1301" spans="1:7" x14ac:dyDescent="0.25">
      <c r="A1301">
        <f>Sheet1!A1321</f>
        <v>300</v>
      </c>
      <c r="B1301" t="str">
        <f>IF(LEN(Sheet1!C1318)=12, TRIM(RIGHT(Sheet1!C1318,6)),B1300)</f>
        <v>640220</v>
      </c>
      <c r="C1301" t="str">
        <f>IF(Sheet1!Q1320="",IF(Sheet1!R1320="", "",Sheet1!R1320),Sheet1!Q1320)</f>
        <v/>
      </c>
      <c r="D1301" t="str">
        <f t="shared" si="61"/>
        <v/>
      </c>
      <c r="E1301" t="str">
        <f t="shared" si="60"/>
        <v/>
      </c>
      <c r="F1301" s="7" t="str">
        <f>IFERROR(VLOOKUP(D1301,Sheet1!A:U,3,0),"")</f>
        <v/>
      </c>
      <c r="G1301" s="23" t="str">
        <f t="shared" si="62"/>
        <v/>
      </c>
    </row>
    <row r="1302" spans="1:7" x14ac:dyDescent="0.25">
      <c r="A1302">
        <f>Sheet1!A1322</f>
        <v>301</v>
      </c>
      <c r="B1302" t="str">
        <f>IF(LEN(Sheet1!C1319)=12, TRIM(RIGHT(Sheet1!C1319,6)),B1301)</f>
        <v>640221</v>
      </c>
      <c r="C1302" t="str">
        <f>IF(Sheet1!Q1321="",IF(Sheet1!R1321="", "",Sheet1!R1321),Sheet1!Q1321)</f>
        <v>00:00</v>
      </c>
      <c r="D1302" t="str">
        <f t="shared" si="61"/>
        <v/>
      </c>
      <c r="E1302" t="str">
        <f t="shared" si="60"/>
        <v/>
      </c>
      <c r="F1302" s="7" t="str">
        <f>IFERROR(VLOOKUP(D1302,Sheet1!A:U,3,0),"")</f>
        <v/>
      </c>
      <c r="G1302" s="23" t="str">
        <f t="shared" si="62"/>
        <v/>
      </c>
    </row>
    <row r="1303" spans="1:7" x14ac:dyDescent="0.25">
      <c r="A1303">
        <f>Sheet1!A1323</f>
        <v>301</v>
      </c>
      <c r="B1303" t="str">
        <f>IF(LEN(Sheet1!C1320)=12, TRIM(RIGHT(Sheet1!C1320,6)),B1302)</f>
        <v>640221</v>
      </c>
      <c r="C1303" t="str">
        <f>IF(Sheet1!Q1322="",IF(Sheet1!R1322="", "",Sheet1!R1322),Sheet1!Q1322)</f>
        <v/>
      </c>
      <c r="D1303" t="str">
        <f t="shared" si="61"/>
        <v/>
      </c>
      <c r="E1303" t="str">
        <f t="shared" si="60"/>
        <v/>
      </c>
      <c r="F1303" s="7" t="str">
        <f>IFERROR(VLOOKUP(D1303,Sheet1!A:U,3,0),"")</f>
        <v/>
      </c>
      <c r="G1303" s="23" t="str">
        <f t="shared" si="62"/>
        <v/>
      </c>
    </row>
    <row r="1304" spans="1:7" x14ac:dyDescent="0.25">
      <c r="A1304">
        <f>Sheet1!A1324</f>
        <v>301</v>
      </c>
      <c r="B1304" t="str">
        <f>IF(LEN(Sheet1!C1321)=12, TRIM(RIGHT(Sheet1!C1321,6)),B1303)</f>
        <v>640221</v>
      </c>
      <c r="C1304" t="str">
        <f>IF(Sheet1!Q1323="",IF(Sheet1!R1323="", "",Sheet1!R1323),Sheet1!Q1323)</f>
        <v/>
      </c>
      <c r="D1304" t="str">
        <f t="shared" si="61"/>
        <v/>
      </c>
      <c r="E1304" t="str">
        <f t="shared" si="60"/>
        <v/>
      </c>
      <c r="F1304" s="7" t="str">
        <f>IFERROR(VLOOKUP(D1304,Sheet1!A:U,3,0),"")</f>
        <v/>
      </c>
      <c r="G1304" s="23" t="str">
        <f t="shared" si="62"/>
        <v/>
      </c>
    </row>
    <row r="1305" spans="1:7" x14ac:dyDescent="0.25">
      <c r="A1305">
        <f>Sheet1!A1325</f>
        <v>301</v>
      </c>
      <c r="B1305" t="str">
        <f>IF(LEN(Sheet1!C1322)=12, TRIM(RIGHT(Sheet1!C1322,6)),B1304)</f>
        <v>640221</v>
      </c>
      <c r="C1305" t="str">
        <f>IF(Sheet1!Q1324="",IF(Sheet1!R1324="", "",Sheet1!R1324),Sheet1!Q1324)</f>
        <v/>
      </c>
      <c r="D1305" t="str">
        <f t="shared" si="61"/>
        <v/>
      </c>
      <c r="E1305" t="str">
        <f t="shared" si="60"/>
        <v/>
      </c>
      <c r="F1305" s="7" t="str">
        <f>IFERROR(VLOOKUP(D1305,Sheet1!A:U,3,0),"")</f>
        <v/>
      </c>
      <c r="G1305" s="23" t="str">
        <f t="shared" si="62"/>
        <v/>
      </c>
    </row>
    <row r="1306" spans="1:7" x14ac:dyDescent="0.25">
      <c r="A1306">
        <f>Sheet1!A1326</f>
        <v>302</v>
      </c>
      <c r="B1306" t="str">
        <f>IF(LEN(Sheet1!C1323)=12, TRIM(RIGHT(Sheet1!C1323,6)),B1305)</f>
        <v>640221</v>
      </c>
      <c r="C1306" t="str">
        <f>IF(Sheet1!Q1325="",IF(Sheet1!R1325="", "",Sheet1!R1325),Sheet1!Q1325)</f>
        <v>00:00</v>
      </c>
      <c r="D1306" t="str">
        <f t="shared" si="61"/>
        <v/>
      </c>
      <c r="E1306" t="str">
        <f t="shared" si="60"/>
        <v/>
      </c>
      <c r="F1306" s="7" t="str">
        <f>IFERROR(VLOOKUP(D1306,Sheet1!A:U,3,0),"")</f>
        <v/>
      </c>
      <c r="G1306" s="23" t="str">
        <f t="shared" si="62"/>
        <v/>
      </c>
    </row>
    <row r="1307" spans="1:7" x14ac:dyDescent="0.25">
      <c r="A1307">
        <f>Sheet1!A1327</f>
        <v>302</v>
      </c>
      <c r="B1307" t="str">
        <f>IF(LEN(Sheet1!C1324)=12, TRIM(RIGHT(Sheet1!C1324,6)),B1306)</f>
        <v>640221</v>
      </c>
      <c r="C1307" t="str">
        <f>IF(Sheet1!Q1326="",IF(Sheet1!R1326="", "",Sheet1!R1326),Sheet1!Q1326)</f>
        <v/>
      </c>
      <c r="D1307" t="str">
        <f t="shared" si="61"/>
        <v/>
      </c>
      <c r="E1307" t="str">
        <f t="shared" si="60"/>
        <v/>
      </c>
      <c r="F1307" s="7" t="str">
        <f>IFERROR(VLOOKUP(D1307,Sheet1!A:U,3,0),"")</f>
        <v/>
      </c>
      <c r="G1307" s="23" t="str">
        <f t="shared" si="62"/>
        <v/>
      </c>
    </row>
    <row r="1308" spans="1:7" x14ac:dyDescent="0.25">
      <c r="A1308">
        <f>Sheet1!A1328</f>
        <v>302</v>
      </c>
      <c r="B1308" t="str">
        <f>IF(LEN(Sheet1!C1325)=12, TRIM(RIGHT(Sheet1!C1325,6)),B1307)</f>
        <v>640221</v>
      </c>
      <c r="C1308" t="str">
        <f>IF(Sheet1!Q1327="",IF(Sheet1!R1327="", "",Sheet1!R1327),Sheet1!Q1327)</f>
        <v/>
      </c>
      <c r="D1308" t="str">
        <f t="shared" si="61"/>
        <v/>
      </c>
      <c r="E1308" t="str">
        <f t="shared" si="60"/>
        <v/>
      </c>
      <c r="F1308" s="7" t="str">
        <f>IFERROR(VLOOKUP(D1308,Sheet1!A:U,3,0),"")</f>
        <v/>
      </c>
      <c r="G1308" s="23" t="str">
        <f t="shared" si="62"/>
        <v/>
      </c>
    </row>
    <row r="1309" spans="1:7" x14ac:dyDescent="0.25">
      <c r="A1309">
        <f>Sheet1!A1329</f>
        <v>302</v>
      </c>
      <c r="B1309" t="str">
        <f>IF(LEN(Sheet1!C1326)=12, TRIM(RIGHT(Sheet1!C1326,6)),B1308)</f>
        <v>640221</v>
      </c>
      <c r="C1309" t="str">
        <f>IF(Sheet1!Q1328="",IF(Sheet1!R1328="", "",Sheet1!R1328),Sheet1!Q1328)</f>
        <v/>
      </c>
      <c r="D1309" t="str">
        <f t="shared" si="61"/>
        <v/>
      </c>
      <c r="E1309" t="str">
        <f t="shared" si="60"/>
        <v/>
      </c>
      <c r="F1309" s="7" t="str">
        <f>IFERROR(VLOOKUP(D1309,Sheet1!A:U,3,0),"")</f>
        <v/>
      </c>
      <c r="G1309" s="23" t="str">
        <f t="shared" si="62"/>
        <v/>
      </c>
    </row>
    <row r="1310" spans="1:7" x14ac:dyDescent="0.25">
      <c r="A1310">
        <f>Sheet1!A1330</f>
        <v>303</v>
      </c>
      <c r="B1310" t="str">
        <f>IF(LEN(Sheet1!C1327)=12, TRIM(RIGHT(Sheet1!C1327,6)),B1309)</f>
        <v>640221</v>
      </c>
      <c r="C1310" t="str">
        <f>IF(Sheet1!Q1329="",IF(Sheet1!R1329="", "",Sheet1!R1329),Sheet1!Q1329)</f>
        <v>00:00</v>
      </c>
      <c r="D1310" t="str">
        <f t="shared" si="61"/>
        <v/>
      </c>
      <c r="E1310" t="str">
        <f t="shared" si="60"/>
        <v/>
      </c>
      <c r="F1310" s="7" t="str">
        <f>IFERROR(VLOOKUP(D1310,Sheet1!A:U,3,0),"")</f>
        <v/>
      </c>
      <c r="G1310" s="23" t="str">
        <f t="shared" si="62"/>
        <v/>
      </c>
    </row>
    <row r="1311" spans="1:7" x14ac:dyDescent="0.25">
      <c r="A1311">
        <f>Sheet1!A1331</f>
        <v>303</v>
      </c>
      <c r="B1311" t="str">
        <f>IF(LEN(Sheet1!C1328)=12, TRIM(RIGHT(Sheet1!C1328,6)),B1310)</f>
        <v>640221</v>
      </c>
      <c r="C1311" t="str">
        <f>IF(Sheet1!Q1330="",IF(Sheet1!R1330="", "",Sheet1!R1330),Sheet1!Q1330)</f>
        <v/>
      </c>
      <c r="D1311" t="str">
        <f t="shared" si="61"/>
        <v/>
      </c>
      <c r="E1311" t="str">
        <f t="shared" si="60"/>
        <v/>
      </c>
      <c r="F1311" s="7" t="str">
        <f>IFERROR(VLOOKUP(D1311,Sheet1!A:U,3,0),"")</f>
        <v/>
      </c>
      <c r="G1311" s="23" t="str">
        <f t="shared" si="62"/>
        <v/>
      </c>
    </row>
    <row r="1312" spans="1:7" x14ac:dyDescent="0.25">
      <c r="A1312">
        <f>Sheet1!A1332</f>
        <v>303</v>
      </c>
      <c r="B1312" t="str">
        <f>IF(LEN(Sheet1!C1329)=12, TRIM(RIGHT(Sheet1!C1329,6)),B1311)</f>
        <v>640221</v>
      </c>
      <c r="C1312" t="str">
        <f>IF(Sheet1!Q1331="",IF(Sheet1!R1331="", "",Sheet1!R1331),Sheet1!Q1331)</f>
        <v/>
      </c>
      <c r="D1312" t="str">
        <f t="shared" si="61"/>
        <v/>
      </c>
      <c r="E1312" t="str">
        <f t="shared" si="60"/>
        <v/>
      </c>
      <c r="F1312" s="7" t="str">
        <f>IFERROR(VLOOKUP(D1312,Sheet1!A:U,3,0),"")</f>
        <v/>
      </c>
      <c r="G1312" s="23" t="str">
        <f t="shared" si="62"/>
        <v/>
      </c>
    </row>
    <row r="1313" spans="1:7" x14ac:dyDescent="0.25">
      <c r="A1313">
        <f>Sheet1!A1333</f>
        <v>303</v>
      </c>
      <c r="B1313" t="str">
        <f>IF(LEN(Sheet1!C1330)=12, TRIM(RIGHT(Sheet1!C1330,6)),B1312)</f>
        <v>640221</v>
      </c>
      <c r="C1313" t="str">
        <f>IF(Sheet1!Q1332="",IF(Sheet1!R1332="", "",Sheet1!R1332),Sheet1!Q1332)</f>
        <v/>
      </c>
      <c r="D1313" t="str">
        <f t="shared" si="61"/>
        <v/>
      </c>
      <c r="E1313" t="str">
        <f t="shared" si="60"/>
        <v/>
      </c>
      <c r="F1313" s="7" t="str">
        <f>IFERROR(VLOOKUP(D1313,Sheet1!A:U,3,0),"")</f>
        <v/>
      </c>
      <c r="G1313" s="23" t="str">
        <f t="shared" si="62"/>
        <v/>
      </c>
    </row>
    <row r="1314" spans="1:7" x14ac:dyDescent="0.25">
      <c r="A1314">
        <f>Sheet1!A1334</f>
        <v>304</v>
      </c>
      <c r="B1314" t="str">
        <f>IF(LEN(Sheet1!C1331)=12, TRIM(RIGHT(Sheet1!C1331,6)),B1313)</f>
        <v>640221</v>
      </c>
      <c r="C1314" t="str">
        <f>IF(Sheet1!Q1333="",IF(Sheet1!R1333="", "",Sheet1!R1333),Sheet1!Q1333)</f>
        <v>08:00</v>
      </c>
      <c r="D1314" t="str">
        <f t="shared" si="61"/>
        <v/>
      </c>
      <c r="E1314" t="str">
        <f t="shared" si="60"/>
        <v/>
      </c>
      <c r="F1314" s="7" t="str">
        <f>IFERROR(VLOOKUP(D1314,Sheet1!A:U,3,0),"")</f>
        <v/>
      </c>
      <c r="G1314" s="23" t="str">
        <f t="shared" si="62"/>
        <v/>
      </c>
    </row>
    <row r="1315" spans="1:7" x14ac:dyDescent="0.25">
      <c r="A1315">
        <f>Sheet1!A1335</f>
        <v>304</v>
      </c>
      <c r="B1315" t="str">
        <f>IF(LEN(Sheet1!C1332)=12, TRIM(RIGHT(Sheet1!C1332,6)),B1314)</f>
        <v>640221</v>
      </c>
      <c r="C1315" t="str">
        <f>IF(Sheet1!Q1334="",IF(Sheet1!R1334="", "",Sheet1!R1334),Sheet1!Q1334)</f>
        <v/>
      </c>
      <c r="D1315" t="str">
        <f t="shared" si="61"/>
        <v/>
      </c>
      <c r="E1315" t="str">
        <f t="shared" si="60"/>
        <v/>
      </c>
      <c r="F1315" s="7" t="str">
        <f>IFERROR(VLOOKUP(D1315,Sheet1!A:U,3,0),"")</f>
        <v/>
      </c>
      <c r="G1315" s="23" t="str">
        <f t="shared" si="62"/>
        <v/>
      </c>
    </row>
    <row r="1316" spans="1:7" x14ac:dyDescent="0.25">
      <c r="A1316">
        <f>Sheet1!A1336</f>
        <v>304</v>
      </c>
      <c r="B1316" t="str">
        <f>IF(LEN(Sheet1!C1333)=12, TRIM(RIGHT(Sheet1!C1333,6)),B1315)</f>
        <v>640221</v>
      </c>
      <c r="C1316" t="str">
        <f>IF(Sheet1!Q1335="",IF(Sheet1!R1335="", "",Sheet1!R1335),Sheet1!Q1335)</f>
        <v/>
      </c>
      <c r="D1316" t="str">
        <f t="shared" si="61"/>
        <v/>
      </c>
      <c r="E1316" t="str">
        <f t="shared" si="60"/>
        <v/>
      </c>
      <c r="F1316" s="7" t="str">
        <f>IFERROR(VLOOKUP(D1316,Sheet1!A:U,3,0),"")</f>
        <v/>
      </c>
      <c r="G1316" s="23" t="str">
        <f t="shared" si="62"/>
        <v/>
      </c>
    </row>
    <row r="1317" spans="1:7" x14ac:dyDescent="0.25">
      <c r="A1317">
        <f>Sheet1!A1337</f>
        <v>304</v>
      </c>
      <c r="B1317" t="str">
        <f>IF(LEN(Sheet1!C1334)=12, TRIM(RIGHT(Sheet1!C1334,6)),B1316)</f>
        <v>640221</v>
      </c>
      <c r="C1317" t="str">
        <f>IF(Sheet1!Q1336="",IF(Sheet1!R1336="", "",Sheet1!R1336),Sheet1!Q1336)</f>
        <v/>
      </c>
      <c r="D1317" t="str">
        <f t="shared" si="61"/>
        <v/>
      </c>
      <c r="E1317" t="str">
        <f t="shared" si="60"/>
        <v/>
      </c>
      <c r="F1317" s="7" t="str">
        <f>IFERROR(VLOOKUP(D1317,Sheet1!A:U,3,0),"")</f>
        <v/>
      </c>
      <c r="G1317" s="23" t="str">
        <f t="shared" si="62"/>
        <v/>
      </c>
    </row>
    <row r="1318" spans="1:7" x14ac:dyDescent="0.25">
      <c r="A1318">
        <f>Sheet1!A1338</f>
        <v>305</v>
      </c>
      <c r="B1318" t="str">
        <f>IF(LEN(Sheet1!C1335)=12, TRIM(RIGHT(Sheet1!C1335,6)),B1317)</f>
        <v>640221</v>
      </c>
      <c r="C1318" t="str">
        <f>IF(Sheet1!Q1337="",IF(Sheet1!R1337="", "",Sheet1!R1337),Sheet1!Q1337)</f>
        <v>08:00</v>
      </c>
      <c r="D1318" t="str">
        <f t="shared" si="61"/>
        <v/>
      </c>
      <c r="E1318" t="str">
        <f t="shared" si="60"/>
        <v/>
      </c>
      <c r="F1318" s="7" t="str">
        <f>IFERROR(VLOOKUP(D1318,Sheet1!A:U,3,0),"")</f>
        <v/>
      </c>
      <c r="G1318" s="23" t="str">
        <f t="shared" si="62"/>
        <v/>
      </c>
    </row>
    <row r="1319" spans="1:7" x14ac:dyDescent="0.25">
      <c r="A1319">
        <f>Sheet1!A1339</f>
        <v>305</v>
      </c>
      <c r="B1319" t="str">
        <f>IF(LEN(Sheet1!C1336)=12, TRIM(RIGHT(Sheet1!C1336,6)),B1318)</f>
        <v>640221</v>
      </c>
      <c r="C1319" t="str">
        <f>IF(Sheet1!Q1338="",IF(Sheet1!R1338="", "",Sheet1!R1338),Sheet1!Q1338)</f>
        <v/>
      </c>
      <c r="D1319" t="str">
        <f t="shared" si="61"/>
        <v/>
      </c>
      <c r="E1319" t="str">
        <f t="shared" si="60"/>
        <v/>
      </c>
      <c r="F1319" s="7" t="str">
        <f>IFERROR(VLOOKUP(D1319,Sheet1!A:U,3,0),"")</f>
        <v/>
      </c>
      <c r="G1319" s="23" t="str">
        <f t="shared" si="62"/>
        <v/>
      </c>
    </row>
    <row r="1320" spans="1:7" x14ac:dyDescent="0.25">
      <c r="A1320">
        <f>Sheet1!A1340</f>
        <v>305</v>
      </c>
      <c r="B1320" t="str">
        <f>IF(LEN(Sheet1!C1337)=12, TRIM(RIGHT(Sheet1!C1337,6)),B1319)</f>
        <v>640221</v>
      </c>
      <c r="C1320" t="str">
        <f>IF(Sheet1!Q1339="",IF(Sheet1!R1339="", "",Sheet1!R1339),Sheet1!Q1339)</f>
        <v/>
      </c>
      <c r="D1320" t="str">
        <f t="shared" si="61"/>
        <v/>
      </c>
      <c r="E1320" t="str">
        <f t="shared" si="60"/>
        <v/>
      </c>
      <c r="F1320" s="7" t="str">
        <f>IFERROR(VLOOKUP(D1320,Sheet1!A:U,3,0),"")</f>
        <v/>
      </c>
      <c r="G1320" s="23" t="str">
        <f t="shared" si="62"/>
        <v/>
      </c>
    </row>
    <row r="1321" spans="1:7" x14ac:dyDescent="0.25">
      <c r="A1321">
        <f>Sheet1!A1341</f>
        <v>305</v>
      </c>
      <c r="B1321" t="str">
        <f>IF(LEN(Sheet1!C1338)=12, TRIM(RIGHT(Sheet1!C1338,6)),B1320)</f>
        <v>640221</v>
      </c>
      <c r="C1321" t="str">
        <f>IF(Sheet1!Q1340="",IF(Sheet1!R1340="", "",Sheet1!R1340),Sheet1!Q1340)</f>
        <v/>
      </c>
      <c r="D1321" t="str">
        <f t="shared" si="61"/>
        <v/>
      </c>
      <c r="E1321" t="str">
        <f t="shared" si="60"/>
        <v/>
      </c>
      <c r="F1321" s="7" t="str">
        <f>IFERROR(VLOOKUP(D1321,Sheet1!A:U,3,0),"")</f>
        <v/>
      </c>
      <c r="G1321" s="23" t="str">
        <f t="shared" si="62"/>
        <v/>
      </c>
    </row>
    <row r="1322" spans="1:7" x14ac:dyDescent="0.25">
      <c r="A1322">
        <f>Sheet1!A1342</f>
        <v>306</v>
      </c>
      <c r="B1322" t="str">
        <f>IF(LEN(Sheet1!C1339)=12, TRIM(RIGHT(Sheet1!C1339,6)),B1321)</f>
        <v>640221</v>
      </c>
      <c r="C1322" t="str">
        <f>IF(Sheet1!Q1341="",IF(Sheet1!R1341="", "",Sheet1!R1341),Sheet1!Q1341)</f>
        <v>08:00</v>
      </c>
      <c r="D1322" t="str">
        <f t="shared" si="61"/>
        <v/>
      </c>
      <c r="E1322" t="str">
        <f t="shared" si="60"/>
        <v/>
      </c>
      <c r="F1322" s="7" t="str">
        <f>IFERROR(VLOOKUP(D1322,Sheet1!A:U,3,0),"")</f>
        <v/>
      </c>
      <c r="G1322" s="23" t="str">
        <f t="shared" si="62"/>
        <v/>
      </c>
    </row>
    <row r="1323" spans="1:7" x14ac:dyDescent="0.25">
      <c r="A1323">
        <f>Sheet1!A1343</f>
        <v>306</v>
      </c>
      <c r="B1323" t="str">
        <f>IF(LEN(Sheet1!C1340)=12, TRIM(RIGHT(Sheet1!C1340,6)),B1322)</f>
        <v>640221</v>
      </c>
      <c r="C1323" t="str">
        <f>IF(Sheet1!Q1342="",IF(Sheet1!R1342="", "",Sheet1!R1342),Sheet1!Q1342)</f>
        <v/>
      </c>
      <c r="D1323" t="str">
        <f t="shared" si="61"/>
        <v/>
      </c>
      <c r="E1323" t="str">
        <f t="shared" si="60"/>
        <v/>
      </c>
      <c r="F1323" s="7" t="str">
        <f>IFERROR(VLOOKUP(D1323,Sheet1!A:U,3,0),"")</f>
        <v/>
      </c>
      <c r="G1323" s="23" t="str">
        <f t="shared" si="62"/>
        <v/>
      </c>
    </row>
    <row r="1324" spans="1:7" x14ac:dyDescent="0.25">
      <c r="A1324">
        <f>Sheet1!A1344</f>
        <v>306</v>
      </c>
      <c r="B1324" t="str">
        <f>IF(LEN(Sheet1!C1341)=12, TRIM(RIGHT(Sheet1!C1341,6)),B1323)</f>
        <v>640221</v>
      </c>
      <c r="C1324" t="str">
        <f>IF(Sheet1!Q1343="",IF(Sheet1!R1343="", "",Sheet1!R1343),Sheet1!Q1343)</f>
        <v/>
      </c>
      <c r="D1324" t="str">
        <f t="shared" si="61"/>
        <v/>
      </c>
      <c r="E1324" t="str">
        <f t="shared" si="60"/>
        <v/>
      </c>
      <c r="F1324" s="7" t="str">
        <f>IFERROR(VLOOKUP(D1324,Sheet1!A:U,3,0),"")</f>
        <v/>
      </c>
      <c r="G1324" s="23" t="str">
        <f t="shared" si="62"/>
        <v/>
      </c>
    </row>
    <row r="1325" spans="1:7" x14ac:dyDescent="0.25">
      <c r="A1325">
        <f>Sheet1!A1345</f>
        <v>306</v>
      </c>
      <c r="B1325" t="str">
        <f>IF(LEN(Sheet1!C1342)=12, TRIM(RIGHT(Sheet1!C1342,6)),B1324)</f>
        <v>640221</v>
      </c>
      <c r="C1325" t="str">
        <f>IF(Sheet1!Q1344="",IF(Sheet1!R1344="", "",Sheet1!R1344),Sheet1!Q1344)</f>
        <v/>
      </c>
      <c r="D1325" t="str">
        <f t="shared" si="61"/>
        <v/>
      </c>
      <c r="E1325" t="str">
        <f t="shared" si="60"/>
        <v/>
      </c>
      <c r="F1325" s="7" t="str">
        <f>IFERROR(VLOOKUP(D1325,Sheet1!A:U,3,0),"")</f>
        <v/>
      </c>
      <c r="G1325" s="23" t="str">
        <f t="shared" si="62"/>
        <v/>
      </c>
    </row>
    <row r="1326" spans="1:7" x14ac:dyDescent="0.25">
      <c r="A1326">
        <f>Sheet1!A1346</f>
        <v>307</v>
      </c>
      <c r="B1326" t="str">
        <f>IF(LEN(Sheet1!C1343)=12, TRIM(RIGHT(Sheet1!C1343,6)),B1325)</f>
        <v>640221</v>
      </c>
      <c r="C1326" t="str">
        <f>IF(Sheet1!Q1345="",IF(Sheet1!R1345="", "",Sheet1!R1345),Sheet1!Q1345)</f>
        <v>08:00</v>
      </c>
      <c r="D1326" t="str">
        <f t="shared" si="61"/>
        <v/>
      </c>
      <c r="E1326" t="str">
        <f t="shared" si="60"/>
        <v/>
      </c>
      <c r="F1326" s="7" t="str">
        <f>IFERROR(VLOOKUP(D1326,Sheet1!A:U,3,0),"")</f>
        <v/>
      </c>
      <c r="G1326" s="23" t="str">
        <f t="shared" si="62"/>
        <v/>
      </c>
    </row>
    <row r="1327" spans="1:7" x14ac:dyDescent="0.25">
      <c r="A1327">
        <f>Sheet1!A1347</f>
        <v>307</v>
      </c>
      <c r="B1327" t="str">
        <f>IF(LEN(Sheet1!C1344)=12, TRIM(RIGHT(Sheet1!C1344,6)),B1326)</f>
        <v>640221</v>
      </c>
      <c r="C1327" t="str">
        <f>IF(Sheet1!Q1346="",IF(Sheet1!R1346="", "",Sheet1!R1346),Sheet1!Q1346)</f>
        <v/>
      </c>
      <c r="D1327" t="str">
        <f t="shared" si="61"/>
        <v/>
      </c>
      <c r="E1327" t="str">
        <f t="shared" si="60"/>
        <v/>
      </c>
      <c r="F1327" s="7" t="str">
        <f>IFERROR(VLOOKUP(D1327,Sheet1!A:U,3,0),"")</f>
        <v/>
      </c>
      <c r="G1327" s="23" t="str">
        <f t="shared" si="62"/>
        <v/>
      </c>
    </row>
    <row r="1328" spans="1:7" x14ac:dyDescent="0.25">
      <c r="A1328">
        <f>Sheet1!A1348</f>
        <v>307</v>
      </c>
      <c r="B1328" t="str">
        <f>IF(LEN(Sheet1!C1345)=12, TRIM(RIGHT(Sheet1!C1345,6)),B1327)</f>
        <v>640221</v>
      </c>
      <c r="C1328" t="str">
        <f>IF(Sheet1!Q1347="",IF(Sheet1!R1347="", "",Sheet1!R1347),Sheet1!Q1347)</f>
        <v/>
      </c>
      <c r="D1328" t="str">
        <f t="shared" si="61"/>
        <v/>
      </c>
      <c r="E1328" t="str">
        <f t="shared" si="60"/>
        <v/>
      </c>
      <c r="F1328" s="7" t="str">
        <f>IFERROR(VLOOKUP(D1328,Sheet1!A:U,3,0),"")</f>
        <v/>
      </c>
      <c r="G1328" s="23" t="str">
        <f t="shared" si="62"/>
        <v/>
      </c>
    </row>
    <row r="1329" spans="1:7" x14ac:dyDescent="0.25">
      <c r="A1329">
        <f>Sheet1!A1349</f>
        <v>307</v>
      </c>
      <c r="B1329" t="str">
        <f>IF(LEN(Sheet1!C1346)=12, TRIM(RIGHT(Sheet1!C1346,6)),B1328)</f>
        <v>640221</v>
      </c>
      <c r="C1329" t="str">
        <f>IF(Sheet1!Q1348="",IF(Sheet1!R1348="", "",Sheet1!R1348),Sheet1!Q1348)</f>
        <v/>
      </c>
      <c r="D1329" t="str">
        <f t="shared" si="61"/>
        <v/>
      </c>
      <c r="E1329" t="str">
        <f t="shared" si="60"/>
        <v/>
      </c>
      <c r="F1329" s="7" t="str">
        <f>IFERROR(VLOOKUP(D1329,Sheet1!A:U,3,0),"")</f>
        <v/>
      </c>
      <c r="G1329" s="23" t="str">
        <f t="shared" si="62"/>
        <v/>
      </c>
    </row>
    <row r="1330" spans="1:7" x14ac:dyDescent="0.25">
      <c r="A1330">
        <f>Sheet1!A1350</f>
        <v>308</v>
      </c>
      <c r="B1330" t="str">
        <f>IF(LEN(Sheet1!C1347)=12, TRIM(RIGHT(Sheet1!C1347,6)),B1329)</f>
        <v>640221</v>
      </c>
      <c r="C1330" t="str">
        <f>IF(Sheet1!Q1349="",IF(Sheet1!R1349="", "",Sheet1!R1349),Sheet1!Q1349)</f>
        <v>08:00</v>
      </c>
      <c r="D1330" t="str">
        <f t="shared" si="61"/>
        <v/>
      </c>
      <c r="E1330" t="str">
        <f t="shared" si="60"/>
        <v/>
      </c>
      <c r="F1330" s="7" t="str">
        <f>IFERROR(VLOOKUP(D1330,Sheet1!A:U,3,0),"")</f>
        <v/>
      </c>
      <c r="G1330" s="23" t="str">
        <f t="shared" si="62"/>
        <v/>
      </c>
    </row>
    <row r="1331" spans="1:7" x14ac:dyDescent="0.25">
      <c r="A1331">
        <f>Sheet1!A1351</f>
        <v>308</v>
      </c>
      <c r="B1331" t="str">
        <f>IF(LEN(Sheet1!C1348)=12, TRIM(RIGHT(Sheet1!C1348,6)),B1330)</f>
        <v>640221</v>
      </c>
      <c r="C1331" t="str">
        <f>IF(Sheet1!Q1350="",IF(Sheet1!R1350="", "",Sheet1!R1350),Sheet1!Q1350)</f>
        <v/>
      </c>
      <c r="D1331" t="str">
        <f t="shared" si="61"/>
        <v/>
      </c>
      <c r="E1331" t="str">
        <f t="shared" si="60"/>
        <v/>
      </c>
      <c r="F1331" s="7" t="str">
        <f>IFERROR(VLOOKUP(D1331,Sheet1!A:U,3,0),"")</f>
        <v/>
      </c>
      <c r="G1331" s="23" t="str">
        <f t="shared" si="62"/>
        <v/>
      </c>
    </row>
    <row r="1332" spans="1:7" x14ac:dyDescent="0.25">
      <c r="A1332">
        <f>Sheet1!A1352</f>
        <v>308</v>
      </c>
      <c r="B1332" t="str">
        <f>IF(LEN(Sheet1!C1349)=12, TRIM(RIGHT(Sheet1!C1349,6)),B1331)</f>
        <v>640221</v>
      </c>
      <c r="C1332" t="str">
        <f>IF(Sheet1!Q1351="",IF(Sheet1!R1351="", "",Sheet1!R1351),Sheet1!Q1351)</f>
        <v/>
      </c>
      <c r="D1332" t="str">
        <f t="shared" si="61"/>
        <v/>
      </c>
      <c r="E1332" t="str">
        <f t="shared" si="60"/>
        <v/>
      </c>
      <c r="F1332" s="7" t="str">
        <f>IFERROR(VLOOKUP(D1332,Sheet1!A:U,3,0),"")</f>
        <v/>
      </c>
      <c r="G1332" s="23" t="str">
        <f t="shared" si="62"/>
        <v/>
      </c>
    </row>
    <row r="1333" spans="1:7" x14ac:dyDescent="0.25">
      <c r="A1333">
        <f>Sheet1!A1353</f>
        <v>308</v>
      </c>
      <c r="B1333" t="str">
        <f>IF(LEN(Sheet1!C1350)=12, TRIM(RIGHT(Sheet1!C1350,6)),B1332)</f>
        <v>640221</v>
      </c>
      <c r="C1333" t="str">
        <f>IF(Sheet1!Q1352="",IF(Sheet1!R1352="", "",Sheet1!R1352),Sheet1!Q1352)</f>
        <v/>
      </c>
      <c r="D1333" t="str">
        <f t="shared" si="61"/>
        <v/>
      </c>
      <c r="E1333" t="str">
        <f t="shared" si="60"/>
        <v/>
      </c>
      <c r="F1333" s="7" t="str">
        <f>IFERROR(VLOOKUP(D1333,Sheet1!A:U,3,0),"")</f>
        <v/>
      </c>
      <c r="G1333" s="23" t="str">
        <f t="shared" si="62"/>
        <v/>
      </c>
    </row>
    <row r="1334" spans="1:7" x14ac:dyDescent="0.25">
      <c r="A1334">
        <f>Sheet1!A1354</f>
        <v>309</v>
      </c>
      <c r="B1334" t="str">
        <f>IF(LEN(Sheet1!C1351)=12, TRIM(RIGHT(Sheet1!C1351,6)),B1333)</f>
        <v>640221</v>
      </c>
      <c r="C1334" t="str">
        <f>IF(Sheet1!Q1353="",IF(Sheet1!R1353="", "",Sheet1!R1353),Sheet1!Q1353)</f>
        <v>00:00</v>
      </c>
      <c r="D1334" t="str">
        <f t="shared" si="61"/>
        <v/>
      </c>
      <c r="E1334" t="str">
        <f t="shared" si="60"/>
        <v/>
      </c>
      <c r="F1334" s="7" t="str">
        <f>IFERROR(VLOOKUP(D1334,Sheet1!A:U,3,0),"")</f>
        <v/>
      </c>
      <c r="G1334" s="23" t="str">
        <f t="shared" si="62"/>
        <v/>
      </c>
    </row>
    <row r="1335" spans="1:7" x14ac:dyDescent="0.25">
      <c r="A1335">
        <f>Sheet1!A1355</f>
        <v>309</v>
      </c>
      <c r="B1335" t="str">
        <f>IF(LEN(Sheet1!C1352)=12, TRIM(RIGHT(Sheet1!C1352,6)),B1334)</f>
        <v>640221</v>
      </c>
      <c r="C1335" t="str">
        <f>IF(Sheet1!Q1354="",IF(Sheet1!R1354="", "",Sheet1!R1354),Sheet1!Q1354)</f>
        <v/>
      </c>
      <c r="D1335" t="str">
        <f t="shared" si="61"/>
        <v/>
      </c>
      <c r="E1335" t="str">
        <f t="shared" si="60"/>
        <v/>
      </c>
      <c r="F1335" s="7" t="str">
        <f>IFERROR(VLOOKUP(D1335,Sheet1!A:U,3,0),"")</f>
        <v/>
      </c>
      <c r="G1335" s="23" t="str">
        <f t="shared" si="62"/>
        <v/>
      </c>
    </row>
    <row r="1336" spans="1:7" x14ac:dyDescent="0.25">
      <c r="A1336">
        <f>Sheet1!A1356</f>
        <v>309</v>
      </c>
      <c r="B1336" t="str">
        <f>IF(LEN(Sheet1!C1353)=12, TRIM(RIGHT(Sheet1!C1353,6)),B1335)</f>
        <v>640221</v>
      </c>
      <c r="C1336" t="str">
        <f>IF(Sheet1!Q1355="",IF(Sheet1!R1355="", "",Sheet1!R1355),Sheet1!Q1355)</f>
        <v/>
      </c>
      <c r="D1336" t="str">
        <f t="shared" si="61"/>
        <v/>
      </c>
      <c r="E1336" t="str">
        <f t="shared" si="60"/>
        <v/>
      </c>
      <c r="F1336" s="7" t="str">
        <f>IFERROR(VLOOKUP(D1336,Sheet1!A:U,3,0),"")</f>
        <v/>
      </c>
      <c r="G1336" s="23" t="str">
        <f t="shared" si="62"/>
        <v/>
      </c>
    </row>
    <row r="1337" spans="1:7" x14ac:dyDescent="0.25">
      <c r="A1337">
        <f>Sheet1!A1357</f>
        <v>309</v>
      </c>
      <c r="B1337" t="str">
        <f>IF(LEN(Sheet1!C1354)=12, TRIM(RIGHT(Sheet1!C1354,6)),B1336)</f>
        <v>640221</v>
      </c>
      <c r="C1337" t="str">
        <f>IF(Sheet1!Q1356="",IF(Sheet1!R1356="", "",Sheet1!R1356),Sheet1!Q1356)</f>
        <v/>
      </c>
      <c r="D1337" t="str">
        <f t="shared" si="61"/>
        <v/>
      </c>
      <c r="E1337" t="str">
        <f t="shared" si="60"/>
        <v/>
      </c>
      <c r="F1337" s="7" t="str">
        <f>IFERROR(VLOOKUP(D1337,Sheet1!A:U,3,0),"")</f>
        <v/>
      </c>
      <c r="G1337" s="23" t="str">
        <f t="shared" si="62"/>
        <v/>
      </c>
    </row>
    <row r="1338" spans="1:7" x14ac:dyDescent="0.25">
      <c r="A1338">
        <f>Sheet1!A1358</f>
        <v>310</v>
      </c>
      <c r="B1338" t="str">
        <f>IF(LEN(Sheet1!C1355)=12, TRIM(RIGHT(Sheet1!C1355,6)),B1337)</f>
        <v>640221</v>
      </c>
      <c r="C1338" t="str">
        <f>IF(Sheet1!Q1357="",IF(Sheet1!R1357="", "",Sheet1!R1357),Sheet1!Q1357)</f>
        <v>08:00</v>
      </c>
      <c r="D1338" t="str">
        <f t="shared" si="61"/>
        <v/>
      </c>
      <c r="E1338" t="str">
        <f t="shared" si="60"/>
        <v/>
      </c>
      <c r="F1338" s="7" t="str">
        <f>IFERROR(VLOOKUP(D1338,Sheet1!A:U,3,0),"")</f>
        <v/>
      </c>
      <c r="G1338" s="23" t="str">
        <f t="shared" si="62"/>
        <v/>
      </c>
    </row>
    <row r="1339" spans="1:7" x14ac:dyDescent="0.25">
      <c r="A1339">
        <f>Sheet1!A1359</f>
        <v>310</v>
      </c>
      <c r="B1339" t="str">
        <f>IF(LEN(Sheet1!C1356)=12, TRIM(RIGHT(Sheet1!C1356,6)),B1338)</f>
        <v>640221</v>
      </c>
      <c r="C1339" t="str">
        <f>IF(Sheet1!Q1358="",IF(Sheet1!R1358="", "",Sheet1!R1358),Sheet1!Q1358)</f>
        <v/>
      </c>
      <c r="D1339" t="str">
        <f t="shared" si="61"/>
        <v/>
      </c>
      <c r="E1339" t="str">
        <f t="shared" si="60"/>
        <v/>
      </c>
      <c r="F1339" s="7" t="str">
        <f>IFERROR(VLOOKUP(D1339,Sheet1!A:U,3,0),"")</f>
        <v/>
      </c>
      <c r="G1339" s="23" t="str">
        <f t="shared" si="62"/>
        <v/>
      </c>
    </row>
    <row r="1340" spans="1:7" x14ac:dyDescent="0.25">
      <c r="A1340">
        <f>Sheet1!A1360</f>
        <v>310</v>
      </c>
      <c r="B1340" t="str">
        <f>IF(LEN(Sheet1!C1357)=12, TRIM(RIGHT(Sheet1!C1357,6)),B1339)</f>
        <v>640221</v>
      </c>
      <c r="C1340" t="str">
        <f>IF(Sheet1!Q1359="",IF(Sheet1!R1359="", "",Sheet1!R1359),Sheet1!Q1359)</f>
        <v/>
      </c>
      <c r="D1340" t="str">
        <f t="shared" si="61"/>
        <v/>
      </c>
      <c r="E1340" t="str">
        <f t="shared" si="60"/>
        <v/>
      </c>
      <c r="F1340" s="7" t="str">
        <f>IFERROR(VLOOKUP(D1340,Sheet1!A:U,3,0),"")</f>
        <v/>
      </c>
      <c r="G1340" s="23" t="str">
        <f t="shared" si="62"/>
        <v/>
      </c>
    </row>
    <row r="1341" spans="1:7" x14ac:dyDescent="0.25">
      <c r="A1341">
        <f>Sheet1!A1361</f>
        <v>310</v>
      </c>
      <c r="B1341" t="str">
        <f>IF(LEN(Sheet1!C1358)=12, TRIM(RIGHT(Sheet1!C1358,6)),B1340)</f>
        <v>640221</v>
      </c>
      <c r="C1341" t="str">
        <f>IF(Sheet1!Q1360="",IF(Sheet1!R1360="", "",Sheet1!R1360),Sheet1!Q1360)</f>
        <v/>
      </c>
      <c r="D1341" t="str">
        <f t="shared" si="61"/>
        <v/>
      </c>
      <c r="E1341" t="str">
        <f t="shared" si="60"/>
        <v/>
      </c>
      <c r="F1341" s="7" t="str">
        <f>IFERROR(VLOOKUP(D1341,Sheet1!A:U,3,0),"")</f>
        <v/>
      </c>
      <c r="G1341" s="23" t="str">
        <f t="shared" si="62"/>
        <v/>
      </c>
    </row>
    <row r="1342" spans="1:7" x14ac:dyDescent="0.25">
      <c r="A1342">
        <f>Sheet1!A1362</f>
        <v>311</v>
      </c>
      <c r="B1342" t="str">
        <f>IF(LEN(Sheet1!C1359)=12, TRIM(RIGHT(Sheet1!C1359,6)),B1341)</f>
        <v>640221</v>
      </c>
      <c r="C1342" t="str">
        <f>IF(Sheet1!Q1361="",IF(Sheet1!R1361="", "",Sheet1!R1361),Sheet1!Q1361)</f>
        <v>08:00</v>
      </c>
      <c r="D1342" t="str">
        <f t="shared" si="61"/>
        <v/>
      </c>
      <c r="E1342" t="str">
        <f t="shared" si="60"/>
        <v/>
      </c>
      <c r="F1342" s="7" t="str">
        <f>IFERROR(VLOOKUP(D1342,Sheet1!A:U,3,0),"")</f>
        <v/>
      </c>
      <c r="G1342" s="23" t="str">
        <f t="shared" si="62"/>
        <v/>
      </c>
    </row>
    <row r="1343" spans="1:7" x14ac:dyDescent="0.25">
      <c r="A1343">
        <f>Sheet1!A1363</f>
        <v>311</v>
      </c>
      <c r="B1343" t="str">
        <f>IF(LEN(Sheet1!C1360)=12, TRIM(RIGHT(Sheet1!C1360,6)),B1342)</f>
        <v>640221</v>
      </c>
      <c r="C1343" t="str">
        <f>IF(Sheet1!Q1362="",IF(Sheet1!R1362="", "",Sheet1!R1362),Sheet1!Q1362)</f>
        <v/>
      </c>
      <c r="D1343" t="str">
        <f t="shared" si="61"/>
        <v/>
      </c>
      <c r="E1343" t="str">
        <f t="shared" si="60"/>
        <v/>
      </c>
      <c r="F1343" s="7" t="str">
        <f>IFERROR(VLOOKUP(D1343,Sheet1!A:U,3,0),"")</f>
        <v/>
      </c>
      <c r="G1343" s="23" t="str">
        <f t="shared" si="62"/>
        <v/>
      </c>
    </row>
    <row r="1344" spans="1:7" x14ac:dyDescent="0.25">
      <c r="A1344">
        <f>Sheet1!A1364</f>
        <v>311</v>
      </c>
      <c r="B1344" t="str">
        <f>IF(LEN(Sheet1!C1361)=12, TRIM(RIGHT(Sheet1!C1361,6)),B1343)</f>
        <v>640221</v>
      </c>
      <c r="C1344" t="str">
        <f>IF(Sheet1!Q1363="",IF(Sheet1!R1363="", "",Sheet1!R1363),Sheet1!Q1363)</f>
        <v/>
      </c>
      <c r="D1344" t="str">
        <f t="shared" si="61"/>
        <v/>
      </c>
      <c r="E1344" t="str">
        <f t="shared" si="60"/>
        <v/>
      </c>
      <c r="F1344" s="7" t="str">
        <f>IFERROR(VLOOKUP(D1344,Sheet1!A:U,3,0),"")</f>
        <v/>
      </c>
      <c r="G1344" s="23" t="str">
        <f t="shared" si="62"/>
        <v/>
      </c>
    </row>
    <row r="1345" spans="1:7" x14ac:dyDescent="0.25">
      <c r="A1345">
        <f>Sheet1!A1365</f>
        <v>311</v>
      </c>
      <c r="B1345" t="str">
        <f>IF(LEN(Sheet1!C1362)=12, TRIM(RIGHT(Sheet1!C1362,6)),B1344)</f>
        <v>640221</v>
      </c>
      <c r="C1345" t="str">
        <f>IF(Sheet1!Q1364="",IF(Sheet1!R1364="", "",Sheet1!R1364),Sheet1!Q1364)</f>
        <v/>
      </c>
      <c r="D1345" t="str">
        <f t="shared" si="61"/>
        <v/>
      </c>
      <c r="E1345" t="str">
        <f t="shared" si="60"/>
        <v/>
      </c>
      <c r="F1345" s="7" t="str">
        <f>IFERROR(VLOOKUP(D1345,Sheet1!A:U,3,0),"")</f>
        <v/>
      </c>
      <c r="G1345" s="23" t="str">
        <f t="shared" si="62"/>
        <v/>
      </c>
    </row>
    <row r="1346" spans="1:7" x14ac:dyDescent="0.25">
      <c r="A1346">
        <f>Sheet1!A1366</f>
        <v>312</v>
      </c>
      <c r="B1346" t="str">
        <f>IF(LEN(Sheet1!C1363)=12, TRIM(RIGHT(Sheet1!C1363,6)),B1345)</f>
        <v>640221</v>
      </c>
      <c r="C1346" t="str">
        <f>IF(Sheet1!Q1365="",IF(Sheet1!R1365="", "",Sheet1!R1365),Sheet1!Q1365)</f>
        <v>08:00</v>
      </c>
      <c r="D1346" t="str">
        <f t="shared" si="61"/>
        <v/>
      </c>
      <c r="E1346" t="str">
        <f t="shared" ref="E1346:E1409" si="63">IFERROR(VLOOKUP(D1346,A:C,2,0),"")</f>
        <v/>
      </c>
      <c r="F1346" s="7" t="str">
        <f>IFERROR(VLOOKUP(D1346,Sheet1!A:U,3,0),"")</f>
        <v/>
      </c>
      <c r="G1346" s="23" t="str">
        <f t="shared" si="62"/>
        <v/>
      </c>
    </row>
    <row r="1347" spans="1:7" x14ac:dyDescent="0.25">
      <c r="A1347">
        <f>Sheet1!A1367</f>
        <v>312</v>
      </c>
      <c r="B1347" t="str">
        <f>IF(LEN(Sheet1!C1364)=12, TRIM(RIGHT(Sheet1!C1364,6)),B1346)</f>
        <v>640221</v>
      </c>
      <c r="C1347" t="str">
        <f>IF(Sheet1!Q1366="",IF(Sheet1!R1366="", "",Sheet1!R1366),Sheet1!Q1366)</f>
        <v/>
      </c>
      <c r="D1347" t="str">
        <f t="shared" ref="D1347:D1410" si="64">IF(D1346="","",IF(D1346+1&gt;$H$2,"",D1346+1))</f>
        <v/>
      </c>
      <c r="E1347" t="str">
        <f t="shared" si="63"/>
        <v/>
      </c>
      <c r="F1347" s="7" t="str">
        <f>IFERROR(VLOOKUP(D1347,Sheet1!A:U,3,0),"")</f>
        <v/>
      </c>
      <c r="G1347" s="23" t="str">
        <f t="shared" ref="G1347:G1410" si="65">IFERROR(VLOOKUP(D1347,A:C,3,0),"")</f>
        <v/>
      </c>
    </row>
    <row r="1348" spans="1:7" x14ac:dyDescent="0.25">
      <c r="A1348">
        <f>Sheet1!A1368</f>
        <v>312</v>
      </c>
      <c r="B1348" t="str">
        <f>IF(LEN(Sheet1!C1365)=12, TRIM(RIGHT(Sheet1!C1365,6)),B1347)</f>
        <v>640221</v>
      </c>
      <c r="C1348" t="str">
        <f>IF(Sheet1!Q1367="",IF(Sheet1!R1367="", "",Sheet1!R1367),Sheet1!Q1367)</f>
        <v/>
      </c>
      <c r="D1348" t="str">
        <f t="shared" si="64"/>
        <v/>
      </c>
      <c r="E1348" t="str">
        <f t="shared" si="63"/>
        <v/>
      </c>
      <c r="F1348" s="7" t="str">
        <f>IFERROR(VLOOKUP(D1348,Sheet1!A:U,3,0),"")</f>
        <v/>
      </c>
      <c r="G1348" s="23" t="str">
        <f t="shared" si="65"/>
        <v/>
      </c>
    </row>
    <row r="1349" spans="1:7" x14ac:dyDescent="0.25">
      <c r="A1349">
        <f>Sheet1!A1369</f>
        <v>312</v>
      </c>
      <c r="B1349" t="str">
        <f>IF(LEN(Sheet1!C1366)=12, TRIM(RIGHT(Sheet1!C1366,6)),B1348)</f>
        <v>640221</v>
      </c>
      <c r="C1349" t="str">
        <f>IF(Sheet1!Q1368="",IF(Sheet1!R1368="", "",Sheet1!R1368),Sheet1!Q1368)</f>
        <v/>
      </c>
      <c r="D1349" t="str">
        <f t="shared" si="64"/>
        <v/>
      </c>
      <c r="E1349" t="str">
        <f t="shared" si="63"/>
        <v/>
      </c>
      <c r="F1349" s="7" t="str">
        <f>IFERROR(VLOOKUP(D1349,Sheet1!A:U,3,0),"")</f>
        <v/>
      </c>
      <c r="G1349" s="23" t="str">
        <f t="shared" si="65"/>
        <v/>
      </c>
    </row>
    <row r="1350" spans="1:7" x14ac:dyDescent="0.25">
      <c r="A1350">
        <f>Sheet1!A1370</f>
        <v>313</v>
      </c>
      <c r="B1350" t="str">
        <f>IF(LEN(Sheet1!C1367)=12, TRIM(RIGHT(Sheet1!C1367,6)),B1349)</f>
        <v>640221</v>
      </c>
      <c r="C1350" t="str">
        <f>IF(Sheet1!Q1369="",IF(Sheet1!R1369="", "",Sheet1!R1369),Sheet1!Q1369)</f>
        <v>08:00</v>
      </c>
      <c r="D1350" t="str">
        <f t="shared" si="64"/>
        <v/>
      </c>
      <c r="E1350" t="str">
        <f t="shared" si="63"/>
        <v/>
      </c>
      <c r="F1350" s="7" t="str">
        <f>IFERROR(VLOOKUP(D1350,Sheet1!A:U,3,0),"")</f>
        <v/>
      </c>
      <c r="G1350" s="23" t="str">
        <f t="shared" si="65"/>
        <v/>
      </c>
    </row>
    <row r="1351" spans="1:7" x14ac:dyDescent="0.25">
      <c r="A1351">
        <f>Sheet1!A1371</f>
        <v>313</v>
      </c>
      <c r="B1351" t="str">
        <f>IF(LEN(Sheet1!C1368)=12, TRIM(RIGHT(Sheet1!C1368,6)),B1350)</f>
        <v>640221</v>
      </c>
      <c r="C1351" t="str">
        <f>IF(Sheet1!Q1370="",IF(Sheet1!R1370="", "",Sheet1!R1370),Sheet1!Q1370)</f>
        <v/>
      </c>
      <c r="D1351" t="str">
        <f t="shared" si="64"/>
        <v/>
      </c>
      <c r="E1351" t="str">
        <f t="shared" si="63"/>
        <v/>
      </c>
      <c r="F1351" s="7" t="str">
        <f>IFERROR(VLOOKUP(D1351,Sheet1!A:U,3,0),"")</f>
        <v/>
      </c>
      <c r="G1351" s="23" t="str">
        <f t="shared" si="65"/>
        <v/>
      </c>
    </row>
    <row r="1352" spans="1:7" x14ac:dyDescent="0.25">
      <c r="A1352">
        <f>Sheet1!A1372</f>
        <v>313</v>
      </c>
      <c r="B1352" t="str">
        <f>IF(LEN(Sheet1!C1369)=12, TRIM(RIGHT(Sheet1!C1369,6)),B1351)</f>
        <v>640221</v>
      </c>
      <c r="C1352" t="str">
        <f>IF(Sheet1!Q1371="",IF(Sheet1!R1371="", "",Sheet1!R1371),Sheet1!Q1371)</f>
        <v/>
      </c>
      <c r="D1352" t="str">
        <f t="shared" si="64"/>
        <v/>
      </c>
      <c r="E1352" t="str">
        <f t="shared" si="63"/>
        <v/>
      </c>
      <c r="F1352" s="7" t="str">
        <f>IFERROR(VLOOKUP(D1352,Sheet1!A:U,3,0),"")</f>
        <v/>
      </c>
      <c r="G1352" s="23" t="str">
        <f t="shared" si="65"/>
        <v/>
      </c>
    </row>
    <row r="1353" spans="1:7" x14ac:dyDescent="0.25">
      <c r="A1353">
        <f>Sheet1!A1373</f>
        <v>313</v>
      </c>
      <c r="B1353" t="str">
        <f>IF(LEN(Sheet1!C1370)=12, TRIM(RIGHT(Sheet1!C1370,6)),B1352)</f>
        <v>640221</v>
      </c>
      <c r="C1353" t="str">
        <f>IF(Sheet1!Q1372="",IF(Sheet1!R1372="", "",Sheet1!R1372),Sheet1!Q1372)</f>
        <v/>
      </c>
      <c r="D1353" t="str">
        <f t="shared" si="64"/>
        <v/>
      </c>
      <c r="E1353" t="str">
        <f t="shared" si="63"/>
        <v/>
      </c>
      <c r="F1353" s="7" t="str">
        <f>IFERROR(VLOOKUP(D1353,Sheet1!A:U,3,0),"")</f>
        <v/>
      </c>
      <c r="G1353" s="23" t="str">
        <f t="shared" si="65"/>
        <v/>
      </c>
    </row>
    <row r="1354" spans="1:7" x14ac:dyDescent="0.25">
      <c r="A1354">
        <f>Sheet1!A1374</f>
        <v>314</v>
      </c>
      <c r="B1354" t="str">
        <f>IF(LEN(Sheet1!C1371)=12, TRIM(RIGHT(Sheet1!C1371,6)),B1353)</f>
        <v>640221</v>
      </c>
      <c r="C1354" t="str">
        <f>IF(Sheet1!Q1373="",IF(Sheet1!R1373="", "",Sheet1!R1373),Sheet1!Q1373)</f>
        <v>08:00</v>
      </c>
      <c r="D1354" t="str">
        <f t="shared" si="64"/>
        <v/>
      </c>
      <c r="E1354" t="str">
        <f t="shared" si="63"/>
        <v/>
      </c>
      <c r="F1354" s="7" t="str">
        <f>IFERROR(VLOOKUP(D1354,Sheet1!A:U,3,0),"")</f>
        <v/>
      </c>
      <c r="G1354" s="23" t="str">
        <f t="shared" si="65"/>
        <v/>
      </c>
    </row>
    <row r="1355" spans="1:7" x14ac:dyDescent="0.25">
      <c r="A1355">
        <f>Sheet1!A1375</f>
        <v>314</v>
      </c>
      <c r="B1355" t="str">
        <f>IF(LEN(Sheet1!C1372)=12, TRIM(RIGHT(Sheet1!C1372,6)),B1354)</f>
        <v>640221</v>
      </c>
      <c r="C1355" t="str">
        <f>IF(Sheet1!Q1374="",IF(Sheet1!R1374="", "",Sheet1!R1374),Sheet1!Q1374)</f>
        <v/>
      </c>
      <c r="D1355" t="str">
        <f t="shared" si="64"/>
        <v/>
      </c>
      <c r="E1355" t="str">
        <f t="shared" si="63"/>
        <v/>
      </c>
      <c r="F1355" s="7" t="str">
        <f>IFERROR(VLOOKUP(D1355,Sheet1!A:U,3,0),"")</f>
        <v/>
      </c>
      <c r="G1355" s="23" t="str">
        <f t="shared" si="65"/>
        <v/>
      </c>
    </row>
    <row r="1356" spans="1:7" x14ac:dyDescent="0.25">
      <c r="A1356">
        <f>Sheet1!A1376</f>
        <v>314</v>
      </c>
      <c r="B1356" t="str">
        <f>IF(LEN(Sheet1!C1373)=12, TRIM(RIGHT(Sheet1!C1373,6)),B1355)</f>
        <v>640221</v>
      </c>
      <c r="C1356" t="str">
        <f>IF(Sheet1!Q1375="",IF(Sheet1!R1375="", "",Sheet1!R1375),Sheet1!Q1375)</f>
        <v/>
      </c>
      <c r="D1356" t="str">
        <f t="shared" si="64"/>
        <v/>
      </c>
      <c r="E1356" t="str">
        <f t="shared" si="63"/>
        <v/>
      </c>
      <c r="F1356" s="7" t="str">
        <f>IFERROR(VLOOKUP(D1356,Sheet1!A:U,3,0),"")</f>
        <v/>
      </c>
      <c r="G1356" s="23" t="str">
        <f t="shared" si="65"/>
        <v/>
      </c>
    </row>
    <row r="1357" spans="1:7" x14ac:dyDescent="0.25">
      <c r="A1357">
        <f>Sheet1!A1377</f>
        <v>314</v>
      </c>
      <c r="B1357" t="str">
        <f>IF(LEN(Sheet1!C1374)=12, TRIM(RIGHT(Sheet1!C1374,6)),B1356)</f>
        <v>640221</v>
      </c>
      <c r="C1357" t="str">
        <f>IF(Sheet1!Q1376="",IF(Sheet1!R1376="", "",Sheet1!R1376),Sheet1!Q1376)</f>
        <v/>
      </c>
      <c r="D1357" t="str">
        <f t="shared" si="64"/>
        <v/>
      </c>
      <c r="E1357" t="str">
        <f t="shared" si="63"/>
        <v/>
      </c>
      <c r="F1357" s="7" t="str">
        <f>IFERROR(VLOOKUP(D1357,Sheet1!A:U,3,0),"")</f>
        <v/>
      </c>
      <c r="G1357" s="23" t="str">
        <f t="shared" si="65"/>
        <v/>
      </c>
    </row>
    <row r="1358" spans="1:7" x14ac:dyDescent="0.25">
      <c r="A1358">
        <f>Sheet1!A1378</f>
        <v>315</v>
      </c>
      <c r="B1358" t="str">
        <f>IF(LEN(Sheet1!C1375)=12, TRIM(RIGHT(Sheet1!C1375,6)),B1357)</f>
        <v>640221</v>
      </c>
      <c r="C1358" t="str">
        <f>IF(Sheet1!Q1377="",IF(Sheet1!R1377="", "",Sheet1!R1377),Sheet1!Q1377)</f>
        <v>08:00</v>
      </c>
      <c r="D1358" t="str">
        <f t="shared" si="64"/>
        <v/>
      </c>
      <c r="E1358" t="str">
        <f t="shared" si="63"/>
        <v/>
      </c>
      <c r="F1358" s="7" t="str">
        <f>IFERROR(VLOOKUP(D1358,Sheet1!A:U,3,0),"")</f>
        <v/>
      </c>
      <c r="G1358" s="23" t="str">
        <f t="shared" si="65"/>
        <v/>
      </c>
    </row>
    <row r="1359" spans="1:7" x14ac:dyDescent="0.25">
      <c r="A1359">
        <f>Sheet1!A1379</f>
        <v>315</v>
      </c>
      <c r="B1359" t="str">
        <f>IF(LEN(Sheet1!C1376)=12, TRIM(RIGHT(Sheet1!C1376,6)),B1358)</f>
        <v>640221</v>
      </c>
      <c r="C1359" t="str">
        <f>IF(Sheet1!Q1378="",IF(Sheet1!R1378="", "",Sheet1!R1378),Sheet1!Q1378)</f>
        <v/>
      </c>
      <c r="D1359" t="str">
        <f t="shared" si="64"/>
        <v/>
      </c>
      <c r="E1359" t="str">
        <f t="shared" si="63"/>
        <v/>
      </c>
      <c r="F1359" s="7" t="str">
        <f>IFERROR(VLOOKUP(D1359,Sheet1!A:U,3,0),"")</f>
        <v/>
      </c>
      <c r="G1359" s="23" t="str">
        <f t="shared" si="65"/>
        <v/>
      </c>
    </row>
    <row r="1360" spans="1:7" x14ac:dyDescent="0.25">
      <c r="A1360">
        <f>Sheet1!A1380</f>
        <v>315</v>
      </c>
      <c r="B1360" t="str">
        <f>IF(LEN(Sheet1!C1377)=12, TRIM(RIGHT(Sheet1!C1377,6)),B1359)</f>
        <v>640221</v>
      </c>
      <c r="C1360" t="str">
        <f>IF(Sheet1!Q1379="",IF(Sheet1!R1379="", "",Sheet1!R1379),Sheet1!Q1379)</f>
        <v/>
      </c>
      <c r="D1360" t="str">
        <f t="shared" si="64"/>
        <v/>
      </c>
      <c r="E1360" t="str">
        <f t="shared" si="63"/>
        <v/>
      </c>
      <c r="F1360" s="7" t="str">
        <f>IFERROR(VLOOKUP(D1360,Sheet1!A:U,3,0),"")</f>
        <v/>
      </c>
      <c r="G1360" s="23" t="str">
        <f t="shared" si="65"/>
        <v/>
      </c>
    </row>
    <row r="1361" spans="1:7" x14ac:dyDescent="0.25">
      <c r="A1361">
        <f>Sheet1!A1381</f>
        <v>315</v>
      </c>
      <c r="B1361" t="str">
        <f>IF(LEN(Sheet1!C1378)=12, TRIM(RIGHT(Sheet1!C1378,6)),B1360)</f>
        <v>640221</v>
      </c>
      <c r="C1361" t="str">
        <f>IF(Sheet1!Q1380="",IF(Sheet1!R1380="", "",Sheet1!R1380),Sheet1!Q1380)</f>
        <v/>
      </c>
      <c r="D1361" t="str">
        <f t="shared" si="64"/>
        <v/>
      </c>
      <c r="E1361" t="str">
        <f t="shared" si="63"/>
        <v/>
      </c>
      <c r="F1361" s="7" t="str">
        <f>IFERROR(VLOOKUP(D1361,Sheet1!A:U,3,0),"")</f>
        <v/>
      </c>
      <c r="G1361" s="23" t="str">
        <f t="shared" si="65"/>
        <v/>
      </c>
    </row>
    <row r="1362" spans="1:7" x14ac:dyDescent="0.25">
      <c r="A1362">
        <f>Sheet1!A1382</f>
        <v>315</v>
      </c>
      <c r="B1362" t="str">
        <f>IF(LEN(Sheet1!C1379)=12, TRIM(RIGHT(Sheet1!C1379,6)),B1361)</f>
        <v>640221</v>
      </c>
      <c r="C1362" t="str">
        <f>IF(Sheet1!Q1381="",IF(Sheet1!R1381="", "",Sheet1!R1381),Sheet1!Q1381)</f>
        <v>88:00</v>
      </c>
      <c r="D1362" t="str">
        <f t="shared" si="64"/>
        <v/>
      </c>
      <c r="E1362" t="str">
        <f t="shared" si="63"/>
        <v/>
      </c>
      <c r="F1362" s="7" t="str">
        <f>IFERROR(VLOOKUP(D1362,Sheet1!A:U,3,0),"")</f>
        <v/>
      </c>
      <c r="G1362" s="23" t="str">
        <f t="shared" si="65"/>
        <v/>
      </c>
    </row>
    <row r="1363" spans="1:7" x14ac:dyDescent="0.25">
      <c r="A1363">
        <f>Sheet1!A1383</f>
        <v>315</v>
      </c>
      <c r="B1363" t="str">
        <f>IF(LEN(Sheet1!C1380)=12, TRIM(RIGHT(Sheet1!C1380,6)),B1362)</f>
        <v>640221</v>
      </c>
      <c r="C1363" t="str">
        <f>IF(Sheet1!Q1382="",IF(Sheet1!R1382="", "",Sheet1!R1382),Sheet1!Q1382)</f>
        <v/>
      </c>
      <c r="D1363" t="str">
        <f t="shared" si="64"/>
        <v/>
      </c>
      <c r="E1363" t="str">
        <f t="shared" si="63"/>
        <v/>
      </c>
      <c r="F1363" s="7" t="str">
        <f>IFERROR(VLOOKUP(D1363,Sheet1!A:U,3,0),"")</f>
        <v/>
      </c>
      <c r="G1363" s="23" t="str">
        <f t="shared" si="65"/>
        <v/>
      </c>
    </row>
    <row r="1364" spans="1:7" x14ac:dyDescent="0.25">
      <c r="A1364">
        <f>Sheet1!A1384</f>
        <v>315</v>
      </c>
      <c r="B1364" t="str">
        <f>IF(LEN(Sheet1!C1381)=12, TRIM(RIGHT(Sheet1!C1381,6)),B1363)</f>
        <v>640221</v>
      </c>
      <c r="C1364" t="str">
        <f>IF(Sheet1!Q1383="",IF(Sheet1!R1383="", "",Sheet1!R1383),Sheet1!Q1383)</f>
        <v/>
      </c>
      <c r="D1364" t="str">
        <f t="shared" si="64"/>
        <v/>
      </c>
      <c r="E1364" t="str">
        <f t="shared" si="63"/>
        <v/>
      </c>
      <c r="F1364" s="7" t="str">
        <f>IFERROR(VLOOKUP(D1364,Sheet1!A:U,3,0),"")</f>
        <v/>
      </c>
      <c r="G1364" s="23" t="str">
        <f t="shared" si="65"/>
        <v/>
      </c>
    </row>
    <row r="1365" spans="1:7" x14ac:dyDescent="0.25">
      <c r="A1365">
        <f>Sheet1!A1385</f>
        <v>315</v>
      </c>
      <c r="B1365" t="str">
        <f>IF(LEN(Sheet1!C1382)=12, TRIM(RIGHT(Sheet1!C1382,6)),B1364)</f>
        <v>640221</v>
      </c>
      <c r="C1365" t="str">
        <f>IF(Sheet1!Q1384="",IF(Sheet1!R1384="", "",Sheet1!R1384),Sheet1!Q1384)</f>
        <v/>
      </c>
      <c r="D1365" t="str">
        <f t="shared" si="64"/>
        <v/>
      </c>
      <c r="E1365" t="str">
        <f t="shared" si="63"/>
        <v/>
      </c>
      <c r="F1365" s="7" t="str">
        <f>IFERROR(VLOOKUP(D1365,Sheet1!A:U,3,0),"")</f>
        <v/>
      </c>
      <c r="G1365" s="23" t="str">
        <f t="shared" si="65"/>
        <v/>
      </c>
    </row>
    <row r="1366" spans="1:7" x14ac:dyDescent="0.25">
      <c r="A1366">
        <f>Sheet1!A1386</f>
        <v>315</v>
      </c>
      <c r="B1366" t="str">
        <f>IF(LEN(Sheet1!C1383)=12, TRIM(RIGHT(Sheet1!C1383,6)),B1365)</f>
        <v>640221</v>
      </c>
      <c r="C1366" t="str">
        <f>IF(Sheet1!Q1385="",IF(Sheet1!R1385="", "",Sheet1!R1385),Sheet1!Q1385)</f>
        <v/>
      </c>
      <c r="D1366" t="str">
        <f t="shared" si="64"/>
        <v/>
      </c>
      <c r="E1366" t="str">
        <f t="shared" si="63"/>
        <v/>
      </c>
      <c r="F1366" s="7" t="str">
        <f>IFERROR(VLOOKUP(D1366,Sheet1!A:U,3,0),"")</f>
        <v/>
      </c>
      <c r="G1366" s="23" t="str">
        <f t="shared" si="65"/>
        <v/>
      </c>
    </row>
    <row r="1367" spans="1:7" x14ac:dyDescent="0.25">
      <c r="A1367">
        <f>Sheet1!A1387</f>
        <v>316</v>
      </c>
      <c r="B1367" t="str">
        <f>IF(LEN(Sheet1!C1384)=12, TRIM(RIGHT(Sheet1!C1384,6)),B1366)</f>
        <v>640222</v>
      </c>
      <c r="C1367" t="str">
        <f>IF(Sheet1!Q1386="",IF(Sheet1!R1386="", "",Sheet1!R1386),Sheet1!Q1386)</f>
        <v>00:00</v>
      </c>
      <c r="D1367" t="str">
        <f t="shared" si="64"/>
        <v/>
      </c>
      <c r="E1367" t="str">
        <f t="shared" si="63"/>
        <v/>
      </c>
      <c r="F1367" s="7" t="str">
        <f>IFERROR(VLOOKUP(D1367,Sheet1!A:U,3,0),"")</f>
        <v/>
      </c>
      <c r="G1367" s="23" t="str">
        <f t="shared" si="65"/>
        <v/>
      </c>
    </row>
    <row r="1368" spans="1:7" x14ac:dyDescent="0.25">
      <c r="A1368">
        <f>Sheet1!A1388</f>
        <v>316</v>
      </c>
      <c r="B1368" t="str">
        <f>IF(LEN(Sheet1!C1385)=12, TRIM(RIGHT(Sheet1!C1385,6)),B1367)</f>
        <v>640222</v>
      </c>
      <c r="C1368" t="str">
        <f>IF(Sheet1!Q1387="",IF(Sheet1!R1387="", "",Sheet1!R1387),Sheet1!Q1387)</f>
        <v/>
      </c>
      <c r="D1368" t="str">
        <f t="shared" si="64"/>
        <v/>
      </c>
      <c r="E1368" t="str">
        <f t="shared" si="63"/>
        <v/>
      </c>
      <c r="F1368" s="7" t="str">
        <f>IFERROR(VLOOKUP(D1368,Sheet1!A:U,3,0),"")</f>
        <v/>
      </c>
      <c r="G1368" s="23" t="str">
        <f t="shared" si="65"/>
        <v/>
      </c>
    </row>
    <row r="1369" spans="1:7" x14ac:dyDescent="0.25">
      <c r="A1369">
        <f>Sheet1!A1389</f>
        <v>316</v>
      </c>
      <c r="B1369" t="str">
        <f>IF(LEN(Sheet1!C1386)=12, TRIM(RIGHT(Sheet1!C1386,6)),B1368)</f>
        <v>640222</v>
      </c>
      <c r="C1369" t="str">
        <f>IF(Sheet1!Q1388="",IF(Sheet1!R1388="", "",Sheet1!R1388),Sheet1!Q1388)</f>
        <v/>
      </c>
      <c r="D1369" t="str">
        <f t="shared" si="64"/>
        <v/>
      </c>
      <c r="E1369" t="str">
        <f t="shared" si="63"/>
        <v/>
      </c>
      <c r="F1369" s="7" t="str">
        <f>IFERROR(VLOOKUP(D1369,Sheet1!A:U,3,0),"")</f>
        <v/>
      </c>
      <c r="G1369" s="23" t="str">
        <f t="shared" si="65"/>
        <v/>
      </c>
    </row>
    <row r="1370" spans="1:7" x14ac:dyDescent="0.25">
      <c r="A1370">
        <f>Sheet1!A1390</f>
        <v>316</v>
      </c>
      <c r="B1370" t="str">
        <f>IF(LEN(Sheet1!C1387)=12, TRIM(RIGHT(Sheet1!C1387,6)),B1369)</f>
        <v>640222</v>
      </c>
      <c r="C1370" t="str">
        <f>IF(Sheet1!Q1389="",IF(Sheet1!R1389="", "",Sheet1!R1389),Sheet1!Q1389)</f>
        <v/>
      </c>
      <c r="D1370" t="str">
        <f t="shared" si="64"/>
        <v/>
      </c>
      <c r="E1370" t="str">
        <f t="shared" si="63"/>
        <v/>
      </c>
      <c r="F1370" s="7" t="str">
        <f>IFERROR(VLOOKUP(D1370,Sheet1!A:U,3,0),"")</f>
        <v/>
      </c>
      <c r="G1370" s="23" t="str">
        <f t="shared" si="65"/>
        <v/>
      </c>
    </row>
    <row r="1371" spans="1:7" x14ac:dyDescent="0.25">
      <c r="A1371">
        <f>Sheet1!A1391</f>
        <v>317</v>
      </c>
      <c r="B1371" t="str">
        <f>IF(LEN(Sheet1!C1388)=12, TRIM(RIGHT(Sheet1!C1388,6)),B1370)</f>
        <v>640222</v>
      </c>
      <c r="C1371" t="str">
        <f>IF(Sheet1!Q1390="",IF(Sheet1!R1390="", "",Sheet1!R1390),Sheet1!Q1390)</f>
        <v>00:00</v>
      </c>
      <c r="D1371" t="str">
        <f t="shared" si="64"/>
        <v/>
      </c>
      <c r="E1371" t="str">
        <f t="shared" si="63"/>
        <v/>
      </c>
      <c r="F1371" s="7" t="str">
        <f>IFERROR(VLOOKUP(D1371,Sheet1!A:U,3,0),"")</f>
        <v/>
      </c>
      <c r="G1371" s="23" t="str">
        <f t="shared" si="65"/>
        <v/>
      </c>
    </row>
    <row r="1372" spans="1:7" x14ac:dyDescent="0.25">
      <c r="A1372">
        <f>Sheet1!A1392</f>
        <v>317</v>
      </c>
      <c r="B1372" t="str">
        <f>IF(LEN(Sheet1!C1389)=12, TRIM(RIGHT(Sheet1!C1389,6)),B1371)</f>
        <v>640222</v>
      </c>
      <c r="C1372" t="str">
        <f>IF(Sheet1!Q1391="",IF(Sheet1!R1391="", "",Sheet1!R1391),Sheet1!Q1391)</f>
        <v/>
      </c>
      <c r="D1372" t="str">
        <f t="shared" si="64"/>
        <v/>
      </c>
      <c r="E1372" t="str">
        <f t="shared" si="63"/>
        <v/>
      </c>
      <c r="F1372" s="7" t="str">
        <f>IFERROR(VLOOKUP(D1372,Sheet1!A:U,3,0),"")</f>
        <v/>
      </c>
      <c r="G1372" s="23" t="str">
        <f t="shared" si="65"/>
        <v/>
      </c>
    </row>
    <row r="1373" spans="1:7" x14ac:dyDescent="0.25">
      <c r="A1373">
        <f>Sheet1!A1393</f>
        <v>317</v>
      </c>
      <c r="B1373" t="str">
        <f>IF(LEN(Sheet1!C1390)=12, TRIM(RIGHT(Sheet1!C1390,6)),B1372)</f>
        <v>640222</v>
      </c>
      <c r="C1373" t="str">
        <f>IF(Sheet1!Q1392="",IF(Sheet1!R1392="", "",Sheet1!R1392),Sheet1!Q1392)</f>
        <v/>
      </c>
      <c r="D1373" t="str">
        <f t="shared" si="64"/>
        <v/>
      </c>
      <c r="E1373" t="str">
        <f t="shared" si="63"/>
        <v/>
      </c>
      <c r="F1373" s="7" t="str">
        <f>IFERROR(VLOOKUP(D1373,Sheet1!A:U,3,0),"")</f>
        <v/>
      </c>
      <c r="G1373" s="23" t="str">
        <f t="shared" si="65"/>
        <v/>
      </c>
    </row>
    <row r="1374" spans="1:7" x14ac:dyDescent="0.25">
      <c r="A1374">
        <f>Sheet1!A1394</f>
        <v>317</v>
      </c>
      <c r="B1374" t="str">
        <f>IF(LEN(Sheet1!C1391)=12, TRIM(RIGHT(Sheet1!C1391,6)),B1373)</f>
        <v>640222</v>
      </c>
      <c r="C1374" t="str">
        <f>IF(Sheet1!Q1393="",IF(Sheet1!R1393="", "",Sheet1!R1393),Sheet1!Q1393)</f>
        <v/>
      </c>
      <c r="D1374" t="str">
        <f t="shared" si="64"/>
        <v/>
      </c>
      <c r="E1374" t="str">
        <f t="shared" si="63"/>
        <v/>
      </c>
      <c r="F1374" s="7" t="str">
        <f>IFERROR(VLOOKUP(D1374,Sheet1!A:U,3,0),"")</f>
        <v/>
      </c>
      <c r="G1374" s="23" t="str">
        <f t="shared" si="65"/>
        <v/>
      </c>
    </row>
    <row r="1375" spans="1:7" x14ac:dyDescent="0.25">
      <c r="A1375">
        <f>Sheet1!A1395</f>
        <v>318</v>
      </c>
      <c r="B1375" t="str">
        <f>IF(LEN(Sheet1!C1392)=12, TRIM(RIGHT(Sheet1!C1392,6)),B1374)</f>
        <v>640222</v>
      </c>
      <c r="C1375" t="str">
        <f>IF(Sheet1!Q1394="",IF(Sheet1!R1394="", "",Sheet1!R1394),Sheet1!Q1394)</f>
        <v>00:00</v>
      </c>
      <c r="D1375" t="str">
        <f t="shared" si="64"/>
        <v/>
      </c>
      <c r="E1375" t="str">
        <f t="shared" si="63"/>
        <v/>
      </c>
      <c r="F1375" s="7" t="str">
        <f>IFERROR(VLOOKUP(D1375,Sheet1!A:U,3,0),"")</f>
        <v/>
      </c>
      <c r="G1375" s="23" t="str">
        <f t="shared" si="65"/>
        <v/>
      </c>
    </row>
    <row r="1376" spans="1:7" x14ac:dyDescent="0.25">
      <c r="A1376">
        <f>Sheet1!A1396</f>
        <v>318</v>
      </c>
      <c r="B1376" t="str">
        <f>IF(LEN(Sheet1!C1393)=12, TRIM(RIGHT(Sheet1!C1393,6)),B1375)</f>
        <v>640222</v>
      </c>
      <c r="C1376" t="str">
        <f>IF(Sheet1!Q1395="",IF(Sheet1!R1395="", "",Sheet1!R1395),Sheet1!Q1395)</f>
        <v/>
      </c>
      <c r="D1376" t="str">
        <f t="shared" si="64"/>
        <v/>
      </c>
      <c r="E1376" t="str">
        <f t="shared" si="63"/>
        <v/>
      </c>
      <c r="F1376" s="7" t="str">
        <f>IFERROR(VLOOKUP(D1376,Sheet1!A:U,3,0),"")</f>
        <v/>
      </c>
      <c r="G1376" s="23" t="str">
        <f t="shared" si="65"/>
        <v/>
      </c>
    </row>
    <row r="1377" spans="1:7" x14ac:dyDescent="0.25">
      <c r="A1377">
        <f>Sheet1!A1397</f>
        <v>318</v>
      </c>
      <c r="B1377" t="str">
        <f>IF(LEN(Sheet1!C1394)=12, TRIM(RIGHT(Sheet1!C1394,6)),B1376)</f>
        <v>640222</v>
      </c>
      <c r="C1377" t="str">
        <f>IF(Sheet1!Q1396="",IF(Sheet1!R1396="", "",Sheet1!R1396),Sheet1!Q1396)</f>
        <v/>
      </c>
      <c r="D1377" t="str">
        <f t="shared" si="64"/>
        <v/>
      </c>
      <c r="E1377" t="str">
        <f t="shared" si="63"/>
        <v/>
      </c>
      <c r="F1377" s="7" t="str">
        <f>IFERROR(VLOOKUP(D1377,Sheet1!A:U,3,0),"")</f>
        <v/>
      </c>
      <c r="G1377" s="23" t="str">
        <f t="shared" si="65"/>
        <v/>
      </c>
    </row>
    <row r="1378" spans="1:7" x14ac:dyDescent="0.25">
      <c r="A1378">
        <f>Sheet1!A1398</f>
        <v>318</v>
      </c>
      <c r="B1378" t="str">
        <f>IF(LEN(Sheet1!C1395)=12, TRIM(RIGHT(Sheet1!C1395,6)),B1377)</f>
        <v>640222</v>
      </c>
      <c r="C1378" t="str">
        <f>IF(Sheet1!Q1397="",IF(Sheet1!R1397="", "",Sheet1!R1397),Sheet1!Q1397)</f>
        <v/>
      </c>
      <c r="D1378" t="str">
        <f t="shared" si="64"/>
        <v/>
      </c>
      <c r="E1378" t="str">
        <f t="shared" si="63"/>
        <v/>
      </c>
      <c r="F1378" s="7" t="str">
        <f>IFERROR(VLOOKUP(D1378,Sheet1!A:U,3,0),"")</f>
        <v/>
      </c>
      <c r="G1378" s="23" t="str">
        <f t="shared" si="65"/>
        <v/>
      </c>
    </row>
    <row r="1379" spans="1:7" x14ac:dyDescent="0.25">
      <c r="A1379">
        <f>Sheet1!A1399</f>
        <v>319</v>
      </c>
      <c r="B1379" t="str">
        <f>IF(LEN(Sheet1!C1396)=12, TRIM(RIGHT(Sheet1!C1396,6)),B1378)</f>
        <v>640222</v>
      </c>
      <c r="C1379" t="str">
        <f>IF(Sheet1!Q1398="",IF(Sheet1!R1398="", "",Sheet1!R1398),Sheet1!Q1398)</f>
        <v>08:00</v>
      </c>
      <c r="D1379" t="str">
        <f t="shared" si="64"/>
        <v/>
      </c>
      <c r="E1379" t="str">
        <f t="shared" si="63"/>
        <v/>
      </c>
      <c r="F1379" s="7" t="str">
        <f>IFERROR(VLOOKUP(D1379,Sheet1!A:U,3,0),"")</f>
        <v/>
      </c>
      <c r="G1379" s="23" t="str">
        <f t="shared" si="65"/>
        <v/>
      </c>
    </row>
    <row r="1380" spans="1:7" x14ac:dyDescent="0.25">
      <c r="A1380">
        <f>Sheet1!A1400</f>
        <v>319</v>
      </c>
      <c r="B1380" t="str">
        <f>IF(LEN(Sheet1!C1397)=12, TRIM(RIGHT(Sheet1!C1397,6)),B1379)</f>
        <v>640222</v>
      </c>
      <c r="C1380" t="str">
        <f>IF(Sheet1!Q1399="",IF(Sheet1!R1399="", "",Sheet1!R1399),Sheet1!Q1399)</f>
        <v/>
      </c>
      <c r="D1380" t="str">
        <f t="shared" si="64"/>
        <v/>
      </c>
      <c r="E1380" t="str">
        <f t="shared" si="63"/>
        <v/>
      </c>
      <c r="F1380" s="7" t="str">
        <f>IFERROR(VLOOKUP(D1380,Sheet1!A:U,3,0),"")</f>
        <v/>
      </c>
      <c r="G1380" s="23" t="str">
        <f t="shared" si="65"/>
        <v/>
      </c>
    </row>
    <row r="1381" spans="1:7" x14ac:dyDescent="0.25">
      <c r="A1381">
        <f>Sheet1!A1401</f>
        <v>319</v>
      </c>
      <c r="B1381" t="str">
        <f>IF(LEN(Sheet1!C1398)=12, TRIM(RIGHT(Sheet1!C1398,6)),B1380)</f>
        <v>640222</v>
      </c>
      <c r="C1381" t="str">
        <f>IF(Sheet1!Q1400="",IF(Sheet1!R1400="", "",Sheet1!R1400),Sheet1!Q1400)</f>
        <v/>
      </c>
      <c r="D1381" t="str">
        <f t="shared" si="64"/>
        <v/>
      </c>
      <c r="E1381" t="str">
        <f t="shared" si="63"/>
        <v/>
      </c>
      <c r="F1381" s="7" t="str">
        <f>IFERROR(VLOOKUP(D1381,Sheet1!A:U,3,0),"")</f>
        <v/>
      </c>
      <c r="G1381" s="23" t="str">
        <f t="shared" si="65"/>
        <v/>
      </c>
    </row>
    <row r="1382" spans="1:7" x14ac:dyDescent="0.25">
      <c r="A1382">
        <f>Sheet1!A1402</f>
        <v>319</v>
      </c>
      <c r="B1382" t="str">
        <f>IF(LEN(Sheet1!C1399)=12, TRIM(RIGHT(Sheet1!C1399,6)),B1381)</f>
        <v>640222</v>
      </c>
      <c r="C1382" t="str">
        <f>IF(Sheet1!Q1401="",IF(Sheet1!R1401="", "",Sheet1!R1401),Sheet1!Q1401)</f>
        <v/>
      </c>
      <c r="D1382" t="str">
        <f t="shared" si="64"/>
        <v/>
      </c>
      <c r="E1382" t="str">
        <f t="shared" si="63"/>
        <v/>
      </c>
      <c r="F1382" s="7" t="str">
        <f>IFERROR(VLOOKUP(D1382,Sheet1!A:U,3,0),"")</f>
        <v/>
      </c>
      <c r="G1382" s="23" t="str">
        <f t="shared" si="65"/>
        <v/>
      </c>
    </row>
    <row r="1383" spans="1:7" x14ac:dyDescent="0.25">
      <c r="A1383">
        <f>Sheet1!A1403</f>
        <v>320</v>
      </c>
      <c r="B1383" t="str">
        <f>IF(LEN(Sheet1!C1400)=12, TRIM(RIGHT(Sheet1!C1400,6)),B1382)</f>
        <v>640222</v>
      </c>
      <c r="C1383" t="str">
        <f>IF(Sheet1!Q1402="",IF(Sheet1!R1402="", "",Sheet1!R1402),Sheet1!Q1402)</f>
        <v>08:00</v>
      </c>
      <c r="D1383" t="str">
        <f t="shared" si="64"/>
        <v/>
      </c>
      <c r="E1383" t="str">
        <f t="shared" si="63"/>
        <v/>
      </c>
      <c r="F1383" s="7" t="str">
        <f>IFERROR(VLOOKUP(D1383,Sheet1!A:U,3,0),"")</f>
        <v/>
      </c>
      <c r="G1383" s="23" t="str">
        <f t="shared" si="65"/>
        <v/>
      </c>
    </row>
    <row r="1384" spans="1:7" x14ac:dyDescent="0.25">
      <c r="A1384">
        <f>Sheet1!A1404</f>
        <v>320</v>
      </c>
      <c r="B1384" t="str">
        <f>IF(LEN(Sheet1!C1401)=12, TRIM(RIGHT(Sheet1!C1401,6)),B1383)</f>
        <v>640222</v>
      </c>
      <c r="C1384" t="str">
        <f>IF(Sheet1!Q1403="",IF(Sheet1!R1403="", "",Sheet1!R1403),Sheet1!Q1403)</f>
        <v/>
      </c>
      <c r="D1384" t="str">
        <f t="shared" si="64"/>
        <v/>
      </c>
      <c r="E1384" t="str">
        <f t="shared" si="63"/>
        <v/>
      </c>
      <c r="F1384" s="7" t="str">
        <f>IFERROR(VLOOKUP(D1384,Sheet1!A:U,3,0),"")</f>
        <v/>
      </c>
      <c r="G1384" s="23" t="str">
        <f t="shared" si="65"/>
        <v/>
      </c>
    </row>
    <row r="1385" spans="1:7" x14ac:dyDescent="0.25">
      <c r="A1385">
        <f>Sheet1!A1405</f>
        <v>320</v>
      </c>
      <c r="B1385" t="str">
        <f>IF(LEN(Sheet1!C1402)=12, TRIM(RIGHT(Sheet1!C1402,6)),B1384)</f>
        <v>640222</v>
      </c>
      <c r="C1385" t="str">
        <f>IF(Sheet1!Q1404="",IF(Sheet1!R1404="", "",Sheet1!R1404),Sheet1!Q1404)</f>
        <v/>
      </c>
      <c r="D1385" t="str">
        <f t="shared" si="64"/>
        <v/>
      </c>
      <c r="E1385" t="str">
        <f t="shared" si="63"/>
        <v/>
      </c>
      <c r="F1385" s="7" t="str">
        <f>IFERROR(VLOOKUP(D1385,Sheet1!A:U,3,0),"")</f>
        <v/>
      </c>
      <c r="G1385" s="23" t="str">
        <f t="shared" si="65"/>
        <v/>
      </c>
    </row>
    <row r="1386" spans="1:7" x14ac:dyDescent="0.25">
      <c r="A1386">
        <f>Sheet1!A1406</f>
        <v>320</v>
      </c>
      <c r="B1386" t="str">
        <f>IF(LEN(Sheet1!C1403)=12, TRIM(RIGHT(Sheet1!C1403,6)),B1385)</f>
        <v>640222</v>
      </c>
      <c r="C1386" t="str">
        <f>IF(Sheet1!Q1405="",IF(Sheet1!R1405="", "",Sheet1!R1405),Sheet1!Q1405)</f>
        <v/>
      </c>
      <c r="D1386" t="str">
        <f t="shared" si="64"/>
        <v/>
      </c>
      <c r="E1386" t="str">
        <f t="shared" si="63"/>
        <v/>
      </c>
      <c r="F1386" s="7" t="str">
        <f>IFERROR(VLOOKUP(D1386,Sheet1!A:U,3,0),"")</f>
        <v/>
      </c>
      <c r="G1386" s="23" t="str">
        <f t="shared" si="65"/>
        <v/>
      </c>
    </row>
    <row r="1387" spans="1:7" x14ac:dyDescent="0.25">
      <c r="A1387">
        <f>Sheet1!A1407</f>
        <v>321</v>
      </c>
      <c r="B1387" t="str">
        <f>IF(LEN(Sheet1!C1404)=12, TRIM(RIGHT(Sheet1!C1404,6)),B1386)</f>
        <v>640222</v>
      </c>
      <c r="C1387" t="str">
        <f>IF(Sheet1!Q1406="",IF(Sheet1!R1406="", "",Sheet1!R1406),Sheet1!Q1406)</f>
        <v>08:00</v>
      </c>
      <c r="D1387" t="str">
        <f t="shared" si="64"/>
        <v/>
      </c>
      <c r="E1387" t="str">
        <f t="shared" si="63"/>
        <v/>
      </c>
      <c r="F1387" s="7" t="str">
        <f>IFERROR(VLOOKUP(D1387,Sheet1!A:U,3,0),"")</f>
        <v/>
      </c>
      <c r="G1387" s="23" t="str">
        <f t="shared" si="65"/>
        <v/>
      </c>
    </row>
    <row r="1388" spans="1:7" x14ac:dyDescent="0.25">
      <c r="A1388">
        <f>Sheet1!A1408</f>
        <v>321</v>
      </c>
      <c r="B1388" t="str">
        <f>IF(LEN(Sheet1!C1405)=12, TRIM(RIGHT(Sheet1!C1405,6)),B1387)</f>
        <v>640222</v>
      </c>
      <c r="C1388" t="str">
        <f>IF(Sheet1!Q1407="",IF(Sheet1!R1407="", "",Sheet1!R1407),Sheet1!Q1407)</f>
        <v/>
      </c>
      <c r="D1388" t="str">
        <f t="shared" si="64"/>
        <v/>
      </c>
      <c r="E1388" t="str">
        <f t="shared" si="63"/>
        <v/>
      </c>
      <c r="F1388" s="7" t="str">
        <f>IFERROR(VLOOKUP(D1388,Sheet1!A:U,3,0),"")</f>
        <v/>
      </c>
      <c r="G1388" s="23" t="str">
        <f t="shared" si="65"/>
        <v/>
      </c>
    </row>
    <row r="1389" spans="1:7" x14ac:dyDescent="0.25">
      <c r="A1389">
        <f>Sheet1!A1409</f>
        <v>321</v>
      </c>
      <c r="B1389" t="str">
        <f>IF(LEN(Sheet1!C1406)=12, TRIM(RIGHT(Sheet1!C1406,6)),B1388)</f>
        <v>640222</v>
      </c>
      <c r="C1389" t="str">
        <f>IF(Sheet1!Q1408="",IF(Sheet1!R1408="", "",Sheet1!R1408),Sheet1!Q1408)</f>
        <v/>
      </c>
      <c r="D1389" t="str">
        <f t="shared" si="64"/>
        <v/>
      </c>
      <c r="E1389" t="str">
        <f t="shared" si="63"/>
        <v/>
      </c>
      <c r="F1389" s="7" t="str">
        <f>IFERROR(VLOOKUP(D1389,Sheet1!A:U,3,0),"")</f>
        <v/>
      </c>
      <c r="G1389" s="23" t="str">
        <f t="shared" si="65"/>
        <v/>
      </c>
    </row>
    <row r="1390" spans="1:7" x14ac:dyDescent="0.25">
      <c r="A1390">
        <f>Sheet1!A1410</f>
        <v>321</v>
      </c>
      <c r="B1390" t="str">
        <f>IF(LEN(Sheet1!C1407)=12, TRIM(RIGHT(Sheet1!C1407,6)),B1389)</f>
        <v>640222</v>
      </c>
      <c r="C1390" t="str">
        <f>IF(Sheet1!Q1409="",IF(Sheet1!R1409="", "",Sheet1!R1409),Sheet1!Q1409)</f>
        <v/>
      </c>
      <c r="D1390" t="str">
        <f t="shared" si="64"/>
        <v/>
      </c>
      <c r="E1390" t="str">
        <f t="shared" si="63"/>
        <v/>
      </c>
      <c r="F1390" s="7" t="str">
        <f>IFERROR(VLOOKUP(D1390,Sheet1!A:U,3,0),"")</f>
        <v/>
      </c>
      <c r="G1390" s="23" t="str">
        <f t="shared" si="65"/>
        <v/>
      </c>
    </row>
    <row r="1391" spans="1:7" x14ac:dyDescent="0.25">
      <c r="A1391">
        <f>Sheet1!A1411</f>
        <v>322</v>
      </c>
      <c r="B1391" t="str">
        <f>IF(LEN(Sheet1!C1408)=12, TRIM(RIGHT(Sheet1!C1408,6)),B1390)</f>
        <v>640222</v>
      </c>
      <c r="C1391" t="str">
        <f>IF(Sheet1!Q1410="",IF(Sheet1!R1410="", "",Sheet1!R1410),Sheet1!Q1410)</f>
        <v>08:00</v>
      </c>
      <c r="D1391" t="str">
        <f t="shared" si="64"/>
        <v/>
      </c>
      <c r="E1391" t="str">
        <f t="shared" si="63"/>
        <v/>
      </c>
      <c r="F1391" s="7" t="str">
        <f>IFERROR(VLOOKUP(D1391,Sheet1!A:U,3,0),"")</f>
        <v/>
      </c>
      <c r="G1391" s="23" t="str">
        <f t="shared" si="65"/>
        <v/>
      </c>
    </row>
    <row r="1392" spans="1:7" x14ac:dyDescent="0.25">
      <c r="A1392">
        <f>Sheet1!A1412</f>
        <v>322</v>
      </c>
      <c r="B1392" t="str">
        <f>IF(LEN(Sheet1!C1409)=12, TRIM(RIGHT(Sheet1!C1409,6)),B1391)</f>
        <v>640222</v>
      </c>
      <c r="C1392" t="str">
        <f>IF(Sheet1!Q1411="",IF(Sheet1!R1411="", "",Sheet1!R1411),Sheet1!Q1411)</f>
        <v/>
      </c>
      <c r="D1392" t="str">
        <f t="shared" si="64"/>
        <v/>
      </c>
      <c r="E1392" t="str">
        <f t="shared" si="63"/>
        <v/>
      </c>
      <c r="F1392" s="7" t="str">
        <f>IFERROR(VLOOKUP(D1392,Sheet1!A:U,3,0),"")</f>
        <v/>
      </c>
      <c r="G1392" s="23" t="str">
        <f t="shared" si="65"/>
        <v/>
      </c>
    </row>
    <row r="1393" spans="1:7" x14ac:dyDescent="0.25">
      <c r="A1393">
        <f>Sheet1!A1413</f>
        <v>322</v>
      </c>
      <c r="B1393" t="str">
        <f>IF(LEN(Sheet1!C1410)=12, TRIM(RIGHT(Sheet1!C1410,6)),B1392)</f>
        <v>640222</v>
      </c>
      <c r="C1393" t="str">
        <f>IF(Sheet1!Q1412="",IF(Sheet1!R1412="", "",Sheet1!R1412),Sheet1!Q1412)</f>
        <v/>
      </c>
      <c r="D1393" t="str">
        <f t="shared" si="64"/>
        <v/>
      </c>
      <c r="E1393" t="str">
        <f t="shared" si="63"/>
        <v/>
      </c>
      <c r="F1393" s="7" t="str">
        <f>IFERROR(VLOOKUP(D1393,Sheet1!A:U,3,0),"")</f>
        <v/>
      </c>
      <c r="G1393" s="23" t="str">
        <f t="shared" si="65"/>
        <v/>
      </c>
    </row>
    <row r="1394" spans="1:7" x14ac:dyDescent="0.25">
      <c r="A1394">
        <f>Sheet1!A1414</f>
        <v>322</v>
      </c>
      <c r="B1394" t="str">
        <f>IF(LEN(Sheet1!C1411)=12, TRIM(RIGHT(Sheet1!C1411,6)),B1393)</f>
        <v>640222</v>
      </c>
      <c r="C1394" t="str">
        <f>IF(Sheet1!Q1413="",IF(Sheet1!R1413="", "",Sheet1!R1413),Sheet1!Q1413)</f>
        <v/>
      </c>
      <c r="D1394" t="str">
        <f t="shared" si="64"/>
        <v/>
      </c>
      <c r="E1394" t="str">
        <f t="shared" si="63"/>
        <v/>
      </c>
      <c r="F1394" s="7" t="str">
        <f>IFERROR(VLOOKUP(D1394,Sheet1!A:U,3,0),"")</f>
        <v/>
      </c>
      <c r="G1394" s="23" t="str">
        <f t="shared" si="65"/>
        <v/>
      </c>
    </row>
    <row r="1395" spans="1:7" x14ac:dyDescent="0.25">
      <c r="A1395">
        <f>Sheet1!A1415</f>
        <v>323</v>
      </c>
      <c r="B1395" t="str">
        <f>IF(LEN(Sheet1!C1412)=12, TRIM(RIGHT(Sheet1!C1412,6)),B1394)</f>
        <v>640222</v>
      </c>
      <c r="C1395" t="str">
        <f>IF(Sheet1!Q1414="",IF(Sheet1!R1414="", "",Sheet1!R1414),Sheet1!Q1414)</f>
        <v>08:00</v>
      </c>
      <c r="D1395" t="str">
        <f t="shared" si="64"/>
        <v/>
      </c>
      <c r="E1395" t="str">
        <f t="shared" si="63"/>
        <v/>
      </c>
      <c r="F1395" s="7" t="str">
        <f>IFERROR(VLOOKUP(D1395,Sheet1!A:U,3,0),"")</f>
        <v/>
      </c>
      <c r="G1395" s="23" t="str">
        <f t="shared" si="65"/>
        <v/>
      </c>
    </row>
    <row r="1396" spans="1:7" x14ac:dyDescent="0.25">
      <c r="A1396">
        <f>Sheet1!A1416</f>
        <v>323</v>
      </c>
      <c r="B1396" t="str">
        <f>IF(LEN(Sheet1!C1413)=12, TRIM(RIGHT(Sheet1!C1413,6)),B1395)</f>
        <v>640222</v>
      </c>
      <c r="C1396" t="str">
        <f>IF(Sheet1!Q1415="",IF(Sheet1!R1415="", "",Sheet1!R1415),Sheet1!Q1415)</f>
        <v/>
      </c>
      <c r="D1396" t="str">
        <f t="shared" si="64"/>
        <v/>
      </c>
      <c r="E1396" t="str">
        <f t="shared" si="63"/>
        <v/>
      </c>
      <c r="F1396" s="7" t="str">
        <f>IFERROR(VLOOKUP(D1396,Sheet1!A:U,3,0),"")</f>
        <v/>
      </c>
      <c r="G1396" s="23" t="str">
        <f t="shared" si="65"/>
        <v/>
      </c>
    </row>
    <row r="1397" spans="1:7" x14ac:dyDescent="0.25">
      <c r="A1397">
        <f>Sheet1!A1417</f>
        <v>323</v>
      </c>
      <c r="B1397" t="str">
        <f>IF(LEN(Sheet1!C1414)=12, TRIM(RIGHT(Sheet1!C1414,6)),B1396)</f>
        <v>640222</v>
      </c>
      <c r="C1397" t="str">
        <f>IF(Sheet1!Q1416="",IF(Sheet1!R1416="", "",Sheet1!R1416),Sheet1!Q1416)</f>
        <v/>
      </c>
      <c r="D1397" t="str">
        <f t="shared" si="64"/>
        <v/>
      </c>
      <c r="E1397" t="str">
        <f t="shared" si="63"/>
        <v/>
      </c>
      <c r="F1397" s="7" t="str">
        <f>IFERROR(VLOOKUP(D1397,Sheet1!A:U,3,0),"")</f>
        <v/>
      </c>
      <c r="G1397" s="23" t="str">
        <f t="shared" si="65"/>
        <v/>
      </c>
    </row>
    <row r="1398" spans="1:7" x14ac:dyDescent="0.25">
      <c r="A1398">
        <f>Sheet1!A1418</f>
        <v>323</v>
      </c>
      <c r="B1398" t="str">
        <f>IF(LEN(Sheet1!C1415)=12, TRIM(RIGHT(Sheet1!C1415,6)),B1397)</f>
        <v>640222</v>
      </c>
      <c r="C1398" t="str">
        <f>IF(Sheet1!Q1417="",IF(Sheet1!R1417="", "",Sheet1!R1417),Sheet1!Q1417)</f>
        <v/>
      </c>
      <c r="D1398" t="str">
        <f t="shared" si="64"/>
        <v/>
      </c>
      <c r="E1398" t="str">
        <f t="shared" si="63"/>
        <v/>
      </c>
      <c r="F1398" s="7" t="str">
        <f>IFERROR(VLOOKUP(D1398,Sheet1!A:U,3,0),"")</f>
        <v/>
      </c>
      <c r="G1398" s="23" t="str">
        <f t="shared" si="65"/>
        <v/>
      </c>
    </row>
    <row r="1399" spans="1:7" x14ac:dyDescent="0.25">
      <c r="A1399">
        <f>Sheet1!A1419</f>
        <v>324</v>
      </c>
      <c r="B1399" t="str">
        <f>IF(LEN(Sheet1!C1416)=12, TRIM(RIGHT(Sheet1!C1416,6)),B1398)</f>
        <v>640222</v>
      </c>
      <c r="C1399" t="str">
        <f>IF(Sheet1!Q1418="",IF(Sheet1!R1418="", "",Sheet1!R1418),Sheet1!Q1418)</f>
        <v>00:00</v>
      </c>
      <c r="D1399" t="str">
        <f t="shared" si="64"/>
        <v/>
      </c>
      <c r="E1399" t="str">
        <f t="shared" si="63"/>
        <v/>
      </c>
      <c r="F1399" s="7" t="str">
        <f>IFERROR(VLOOKUP(D1399,Sheet1!A:U,3,0),"")</f>
        <v/>
      </c>
      <c r="G1399" s="23" t="str">
        <f t="shared" si="65"/>
        <v/>
      </c>
    </row>
    <row r="1400" spans="1:7" x14ac:dyDescent="0.25">
      <c r="A1400">
        <f>Sheet1!A1420</f>
        <v>324</v>
      </c>
      <c r="B1400" t="str">
        <f>IF(LEN(Sheet1!C1417)=12, TRIM(RIGHT(Sheet1!C1417,6)),B1399)</f>
        <v>640222</v>
      </c>
      <c r="C1400" t="str">
        <f>IF(Sheet1!Q1419="",IF(Sheet1!R1419="", "",Sheet1!R1419),Sheet1!Q1419)</f>
        <v/>
      </c>
      <c r="D1400" t="str">
        <f t="shared" si="64"/>
        <v/>
      </c>
      <c r="E1400" t="str">
        <f t="shared" si="63"/>
        <v/>
      </c>
      <c r="F1400" s="7" t="str">
        <f>IFERROR(VLOOKUP(D1400,Sheet1!A:U,3,0),"")</f>
        <v/>
      </c>
      <c r="G1400" s="23" t="str">
        <f t="shared" si="65"/>
        <v/>
      </c>
    </row>
    <row r="1401" spans="1:7" x14ac:dyDescent="0.25">
      <c r="A1401">
        <f>Sheet1!A1421</f>
        <v>324</v>
      </c>
      <c r="B1401" t="str">
        <f>IF(LEN(Sheet1!C1418)=12, TRIM(RIGHT(Sheet1!C1418,6)),B1400)</f>
        <v>640222</v>
      </c>
      <c r="C1401" t="str">
        <f>IF(Sheet1!Q1420="",IF(Sheet1!R1420="", "",Sheet1!R1420),Sheet1!Q1420)</f>
        <v/>
      </c>
      <c r="D1401" t="str">
        <f t="shared" si="64"/>
        <v/>
      </c>
      <c r="E1401" t="str">
        <f t="shared" si="63"/>
        <v/>
      </c>
      <c r="F1401" s="7" t="str">
        <f>IFERROR(VLOOKUP(D1401,Sheet1!A:U,3,0),"")</f>
        <v/>
      </c>
      <c r="G1401" s="23" t="str">
        <f t="shared" si="65"/>
        <v/>
      </c>
    </row>
    <row r="1402" spans="1:7" x14ac:dyDescent="0.25">
      <c r="A1402">
        <f>Sheet1!A1422</f>
        <v>324</v>
      </c>
      <c r="B1402" t="str">
        <f>IF(LEN(Sheet1!C1419)=12, TRIM(RIGHT(Sheet1!C1419,6)),B1401)</f>
        <v>640222</v>
      </c>
      <c r="C1402" t="str">
        <f>IF(Sheet1!Q1421="",IF(Sheet1!R1421="", "",Sheet1!R1421),Sheet1!Q1421)</f>
        <v/>
      </c>
      <c r="D1402" t="str">
        <f t="shared" si="64"/>
        <v/>
      </c>
      <c r="E1402" t="str">
        <f t="shared" si="63"/>
        <v/>
      </c>
      <c r="F1402" s="7" t="str">
        <f>IFERROR(VLOOKUP(D1402,Sheet1!A:U,3,0),"")</f>
        <v/>
      </c>
      <c r="G1402" s="23" t="str">
        <f t="shared" si="65"/>
        <v/>
      </c>
    </row>
    <row r="1403" spans="1:7" x14ac:dyDescent="0.25">
      <c r="A1403">
        <f>Sheet1!A1423</f>
        <v>325</v>
      </c>
      <c r="B1403" t="str">
        <f>IF(LEN(Sheet1!C1420)=12, TRIM(RIGHT(Sheet1!C1420,6)),B1402)</f>
        <v>640222</v>
      </c>
      <c r="C1403" t="str">
        <f>IF(Sheet1!Q1422="",IF(Sheet1!R1422="", "",Sheet1!R1422),Sheet1!Q1422)</f>
        <v>08:00</v>
      </c>
      <c r="D1403" t="str">
        <f t="shared" si="64"/>
        <v/>
      </c>
      <c r="E1403" t="str">
        <f t="shared" si="63"/>
        <v/>
      </c>
      <c r="F1403" s="7" t="str">
        <f>IFERROR(VLOOKUP(D1403,Sheet1!A:U,3,0),"")</f>
        <v/>
      </c>
      <c r="G1403" s="23" t="str">
        <f t="shared" si="65"/>
        <v/>
      </c>
    </row>
    <row r="1404" spans="1:7" x14ac:dyDescent="0.25">
      <c r="A1404">
        <f>Sheet1!A1424</f>
        <v>325</v>
      </c>
      <c r="B1404" t="str">
        <f>IF(LEN(Sheet1!C1421)=12, TRIM(RIGHT(Sheet1!C1421,6)),B1403)</f>
        <v>640222</v>
      </c>
      <c r="C1404" t="str">
        <f>IF(Sheet1!Q1423="",IF(Sheet1!R1423="", "",Sheet1!R1423),Sheet1!Q1423)</f>
        <v/>
      </c>
      <c r="D1404" t="str">
        <f t="shared" si="64"/>
        <v/>
      </c>
      <c r="E1404" t="str">
        <f t="shared" si="63"/>
        <v/>
      </c>
      <c r="F1404" s="7" t="str">
        <f>IFERROR(VLOOKUP(D1404,Sheet1!A:U,3,0),"")</f>
        <v/>
      </c>
      <c r="G1404" s="23" t="str">
        <f t="shared" si="65"/>
        <v/>
      </c>
    </row>
    <row r="1405" spans="1:7" x14ac:dyDescent="0.25">
      <c r="A1405">
        <f>Sheet1!A1425</f>
        <v>325</v>
      </c>
      <c r="B1405" t="str">
        <f>IF(LEN(Sheet1!C1422)=12, TRIM(RIGHT(Sheet1!C1422,6)),B1404)</f>
        <v>640222</v>
      </c>
      <c r="C1405" t="str">
        <f>IF(Sheet1!Q1424="",IF(Sheet1!R1424="", "",Sheet1!R1424),Sheet1!Q1424)</f>
        <v/>
      </c>
      <c r="D1405" t="str">
        <f t="shared" si="64"/>
        <v/>
      </c>
      <c r="E1405" t="str">
        <f t="shared" si="63"/>
        <v/>
      </c>
      <c r="F1405" s="7" t="str">
        <f>IFERROR(VLOOKUP(D1405,Sheet1!A:U,3,0),"")</f>
        <v/>
      </c>
      <c r="G1405" s="23" t="str">
        <f t="shared" si="65"/>
        <v/>
      </c>
    </row>
    <row r="1406" spans="1:7" x14ac:dyDescent="0.25">
      <c r="A1406">
        <f>Sheet1!A1426</f>
        <v>325</v>
      </c>
      <c r="B1406" t="str">
        <f>IF(LEN(Sheet1!C1423)=12, TRIM(RIGHT(Sheet1!C1423,6)),B1405)</f>
        <v>640222</v>
      </c>
      <c r="C1406" t="str">
        <f>IF(Sheet1!Q1425="",IF(Sheet1!R1425="", "",Sheet1!R1425),Sheet1!Q1425)</f>
        <v/>
      </c>
      <c r="D1406" t="str">
        <f t="shared" si="64"/>
        <v/>
      </c>
      <c r="E1406" t="str">
        <f t="shared" si="63"/>
        <v/>
      </c>
      <c r="F1406" s="7" t="str">
        <f>IFERROR(VLOOKUP(D1406,Sheet1!A:U,3,0),"")</f>
        <v/>
      </c>
      <c r="G1406" s="23" t="str">
        <f t="shared" si="65"/>
        <v/>
      </c>
    </row>
    <row r="1407" spans="1:7" x14ac:dyDescent="0.25">
      <c r="A1407">
        <f>Sheet1!A1427</f>
        <v>326</v>
      </c>
      <c r="B1407" t="str">
        <f>IF(LEN(Sheet1!C1424)=12, TRIM(RIGHT(Sheet1!C1424,6)),B1406)</f>
        <v>640222</v>
      </c>
      <c r="C1407" t="str">
        <f>IF(Sheet1!Q1426="",IF(Sheet1!R1426="", "",Sheet1!R1426),Sheet1!Q1426)</f>
        <v>08:00</v>
      </c>
      <c r="D1407" t="str">
        <f t="shared" si="64"/>
        <v/>
      </c>
      <c r="E1407" t="str">
        <f t="shared" si="63"/>
        <v/>
      </c>
      <c r="F1407" s="7" t="str">
        <f>IFERROR(VLOOKUP(D1407,Sheet1!A:U,3,0),"")</f>
        <v/>
      </c>
      <c r="G1407" s="23" t="str">
        <f t="shared" si="65"/>
        <v/>
      </c>
    </row>
    <row r="1408" spans="1:7" x14ac:dyDescent="0.25">
      <c r="A1408">
        <f>Sheet1!A1428</f>
        <v>326</v>
      </c>
      <c r="B1408" t="str">
        <f>IF(LEN(Sheet1!C1425)=12, TRIM(RIGHT(Sheet1!C1425,6)),B1407)</f>
        <v>640222</v>
      </c>
      <c r="C1408" t="str">
        <f>IF(Sheet1!Q1427="",IF(Sheet1!R1427="", "",Sheet1!R1427),Sheet1!Q1427)</f>
        <v/>
      </c>
      <c r="D1408" t="str">
        <f t="shared" si="64"/>
        <v/>
      </c>
      <c r="E1408" t="str">
        <f t="shared" si="63"/>
        <v/>
      </c>
      <c r="F1408" s="7" t="str">
        <f>IFERROR(VLOOKUP(D1408,Sheet1!A:U,3,0),"")</f>
        <v/>
      </c>
      <c r="G1408" s="23" t="str">
        <f t="shared" si="65"/>
        <v/>
      </c>
    </row>
    <row r="1409" spans="1:7" x14ac:dyDescent="0.25">
      <c r="A1409">
        <f>Sheet1!A1429</f>
        <v>326</v>
      </c>
      <c r="B1409" t="str">
        <f>IF(LEN(Sheet1!C1426)=12, TRIM(RIGHT(Sheet1!C1426,6)),B1408)</f>
        <v>640222</v>
      </c>
      <c r="C1409" t="str">
        <f>IF(Sheet1!Q1428="",IF(Sheet1!R1428="", "",Sheet1!R1428),Sheet1!Q1428)</f>
        <v/>
      </c>
      <c r="D1409" t="str">
        <f t="shared" si="64"/>
        <v/>
      </c>
      <c r="E1409" t="str">
        <f t="shared" si="63"/>
        <v/>
      </c>
      <c r="F1409" s="7" t="str">
        <f>IFERROR(VLOOKUP(D1409,Sheet1!A:U,3,0),"")</f>
        <v/>
      </c>
      <c r="G1409" s="23" t="str">
        <f t="shared" si="65"/>
        <v/>
      </c>
    </row>
    <row r="1410" spans="1:7" x14ac:dyDescent="0.25">
      <c r="A1410">
        <f>Sheet1!A1430</f>
        <v>326</v>
      </c>
      <c r="B1410" t="str">
        <f>IF(LEN(Sheet1!C1427)=12, TRIM(RIGHT(Sheet1!C1427,6)),B1409)</f>
        <v>640222</v>
      </c>
      <c r="C1410" t="str">
        <f>IF(Sheet1!Q1429="",IF(Sheet1!R1429="", "",Sheet1!R1429),Sheet1!Q1429)</f>
        <v/>
      </c>
      <c r="D1410" t="str">
        <f t="shared" si="64"/>
        <v/>
      </c>
      <c r="E1410" t="str">
        <f t="shared" ref="E1410:E1473" si="66">IFERROR(VLOOKUP(D1410,A:C,2,0),"")</f>
        <v/>
      </c>
      <c r="F1410" s="7" t="str">
        <f>IFERROR(VLOOKUP(D1410,Sheet1!A:U,3,0),"")</f>
        <v/>
      </c>
      <c r="G1410" s="23" t="str">
        <f t="shared" si="65"/>
        <v/>
      </c>
    </row>
    <row r="1411" spans="1:7" x14ac:dyDescent="0.25">
      <c r="A1411">
        <f>Sheet1!A1431</f>
        <v>327</v>
      </c>
      <c r="B1411" t="str">
        <f>IF(LEN(Sheet1!C1428)=12, TRIM(RIGHT(Sheet1!C1428,6)),B1410)</f>
        <v>640222</v>
      </c>
      <c r="C1411" t="str">
        <f>IF(Sheet1!Q1430="",IF(Sheet1!R1430="", "",Sheet1!R1430),Sheet1!Q1430)</f>
        <v>08:00</v>
      </c>
      <c r="D1411" t="str">
        <f t="shared" ref="D1411:D1475" si="67">IF(D1410="","",IF(D1410+1&gt;$H$2,"",D1410+1))</f>
        <v/>
      </c>
      <c r="E1411" t="str">
        <f t="shared" si="66"/>
        <v/>
      </c>
      <c r="F1411" s="7" t="str">
        <f>IFERROR(VLOOKUP(D1411,Sheet1!A:U,3,0),"")</f>
        <v/>
      </c>
      <c r="G1411" s="23" t="str">
        <f t="shared" ref="G1411:G1474" si="68">IFERROR(VLOOKUP(D1411,A:C,3,0),"")</f>
        <v/>
      </c>
    </row>
    <row r="1412" spans="1:7" x14ac:dyDescent="0.25">
      <c r="A1412">
        <f>Sheet1!A1432</f>
        <v>327</v>
      </c>
      <c r="B1412" t="str">
        <f>IF(LEN(Sheet1!C1429)=12, TRIM(RIGHT(Sheet1!C1429,6)),B1411)</f>
        <v>640222</v>
      </c>
      <c r="C1412" t="str">
        <f>IF(Sheet1!Q1431="",IF(Sheet1!R1431="", "",Sheet1!R1431),Sheet1!Q1431)</f>
        <v/>
      </c>
      <c r="D1412" t="str">
        <f t="shared" si="67"/>
        <v/>
      </c>
      <c r="E1412" t="str">
        <f t="shared" si="66"/>
        <v/>
      </c>
      <c r="F1412" s="7" t="str">
        <f>IFERROR(VLOOKUP(D1412,Sheet1!A:U,3,0),"")</f>
        <v/>
      </c>
      <c r="G1412" s="23" t="str">
        <f t="shared" si="68"/>
        <v/>
      </c>
    </row>
    <row r="1413" spans="1:7" x14ac:dyDescent="0.25">
      <c r="A1413">
        <f>Sheet1!A1433</f>
        <v>327</v>
      </c>
      <c r="B1413" t="str">
        <f>IF(LEN(Sheet1!C1430)=12, TRIM(RIGHT(Sheet1!C1430,6)),B1412)</f>
        <v>640222</v>
      </c>
      <c r="C1413" t="str">
        <f>IF(Sheet1!Q1432="",IF(Sheet1!R1432="", "",Sheet1!R1432),Sheet1!Q1432)</f>
        <v/>
      </c>
      <c r="D1413" t="str">
        <f t="shared" si="67"/>
        <v/>
      </c>
      <c r="E1413" t="str">
        <f t="shared" si="66"/>
        <v/>
      </c>
      <c r="F1413" s="7" t="str">
        <f>IFERROR(VLOOKUP(D1413,Sheet1!A:U,3,0),"")</f>
        <v/>
      </c>
      <c r="G1413" s="23" t="str">
        <f t="shared" si="68"/>
        <v/>
      </c>
    </row>
    <row r="1414" spans="1:7" x14ac:dyDescent="0.25">
      <c r="A1414">
        <f>Sheet1!A1434</f>
        <v>327</v>
      </c>
      <c r="B1414" t="str">
        <f>IF(LEN(Sheet1!C1431)=12, TRIM(RIGHT(Sheet1!C1431,6)),B1413)</f>
        <v>640222</v>
      </c>
      <c r="C1414" t="str">
        <f>IF(Sheet1!Q1433="",IF(Sheet1!R1433="", "",Sheet1!R1433),Sheet1!Q1433)</f>
        <v/>
      </c>
      <c r="D1414" t="str">
        <f t="shared" si="67"/>
        <v/>
      </c>
      <c r="E1414" t="str">
        <f t="shared" si="66"/>
        <v/>
      </c>
      <c r="F1414" s="7" t="str">
        <f>IFERROR(VLOOKUP(D1414,Sheet1!A:U,3,0),"")</f>
        <v/>
      </c>
      <c r="G1414" s="23" t="str">
        <f t="shared" si="68"/>
        <v/>
      </c>
    </row>
    <row r="1415" spans="1:7" x14ac:dyDescent="0.25">
      <c r="A1415">
        <f>Sheet1!A1435</f>
        <v>328</v>
      </c>
      <c r="B1415" t="str">
        <f>IF(LEN(Sheet1!C1432)=12, TRIM(RIGHT(Sheet1!C1432,6)),B1414)</f>
        <v>640222</v>
      </c>
      <c r="C1415" t="str">
        <f>IF(Sheet1!Q1434="",IF(Sheet1!R1434="", "",Sheet1!R1434),Sheet1!Q1434)</f>
        <v>08:00</v>
      </c>
      <c r="D1415" t="str">
        <f t="shared" si="67"/>
        <v/>
      </c>
      <c r="E1415" t="str">
        <f t="shared" si="66"/>
        <v/>
      </c>
      <c r="F1415" s="7" t="str">
        <f>IFERROR(VLOOKUP(D1415,Sheet1!A:U,3,0),"")</f>
        <v/>
      </c>
      <c r="G1415" s="23" t="str">
        <f t="shared" si="68"/>
        <v/>
      </c>
    </row>
    <row r="1416" spans="1:7" x14ac:dyDescent="0.25">
      <c r="A1416">
        <f>Sheet1!A1436</f>
        <v>328</v>
      </c>
      <c r="B1416" t="str">
        <f>IF(LEN(Sheet1!C1433)=12, TRIM(RIGHT(Sheet1!C1433,6)),B1415)</f>
        <v>640222</v>
      </c>
      <c r="C1416" t="str">
        <f>IF(Sheet1!Q1435="",IF(Sheet1!R1435="", "",Sheet1!R1435),Sheet1!Q1435)</f>
        <v/>
      </c>
      <c r="D1416" t="str">
        <f t="shared" si="67"/>
        <v/>
      </c>
      <c r="E1416" t="str">
        <f t="shared" si="66"/>
        <v/>
      </c>
      <c r="F1416" s="7" t="str">
        <f>IFERROR(VLOOKUP(D1416,Sheet1!A:U,3,0),"")</f>
        <v/>
      </c>
      <c r="G1416" s="23" t="str">
        <f t="shared" si="68"/>
        <v/>
      </c>
    </row>
    <row r="1417" spans="1:7" x14ac:dyDescent="0.25">
      <c r="A1417">
        <f>Sheet1!A1437</f>
        <v>328</v>
      </c>
      <c r="B1417" t="str">
        <f>IF(LEN(Sheet1!C1434)=12, TRIM(RIGHT(Sheet1!C1434,6)),B1416)</f>
        <v>640222</v>
      </c>
      <c r="C1417" t="str">
        <f>IF(Sheet1!Q1436="",IF(Sheet1!R1436="", "",Sheet1!R1436),Sheet1!Q1436)</f>
        <v/>
      </c>
      <c r="D1417" t="str">
        <f t="shared" si="67"/>
        <v/>
      </c>
      <c r="E1417" t="str">
        <f t="shared" si="66"/>
        <v/>
      </c>
      <c r="F1417" s="7" t="str">
        <f>IFERROR(VLOOKUP(D1417,Sheet1!A:U,3,0),"")</f>
        <v/>
      </c>
      <c r="G1417" s="23" t="str">
        <f t="shared" si="68"/>
        <v/>
      </c>
    </row>
    <row r="1418" spans="1:7" x14ac:dyDescent="0.25">
      <c r="A1418">
        <f>Sheet1!A1438</f>
        <v>328</v>
      </c>
      <c r="B1418" t="str">
        <f>IF(LEN(Sheet1!C1435)=12, TRIM(RIGHT(Sheet1!C1435,6)),B1417)</f>
        <v>640222</v>
      </c>
      <c r="C1418" t="str">
        <f>IF(Sheet1!Q1437="",IF(Sheet1!R1437="", "",Sheet1!R1437),Sheet1!Q1437)</f>
        <v/>
      </c>
      <c r="D1418" t="str">
        <f t="shared" si="67"/>
        <v/>
      </c>
      <c r="E1418" t="str">
        <f t="shared" si="66"/>
        <v/>
      </c>
      <c r="F1418" s="7" t="str">
        <f>IFERROR(VLOOKUP(D1418,Sheet1!A:U,3,0),"")</f>
        <v/>
      </c>
      <c r="G1418" s="23" t="str">
        <f t="shared" si="68"/>
        <v/>
      </c>
    </row>
    <row r="1419" spans="1:7" x14ac:dyDescent="0.25">
      <c r="A1419">
        <f>Sheet1!A1439</f>
        <v>329</v>
      </c>
      <c r="B1419" t="str">
        <f>IF(LEN(Sheet1!C1436)=12, TRIM(RIGHT(Sheet1!C1436,6)),B1418)</f>
        <v>640222</v>
      </c>
      <c r="C1419" t="str">
        <f>IF(Sheet1!Q1438="",IF(Sheet1!R1438="", "",Sheet1!R1438),Sheet1!Q1438)</f>
        <v>08:00</v>
      </c>
      <c r="D1419" t="str">
        <f t="shared" si="67"/>
        <v/>
      </c>
      <c r="E1419" t="str">
        <f t="shared" si="66"/>
        <v/>
      </c>
      <c r="F1419" s="7" t="str">
        <f>IFERROR(VLOOKUP(D1419,Sheet1!A:U,3,0),"")</f>
        <v/>
      </c>
      <c r="G1419" s="23" t="str">
        <f t="shared" si="68"/>
        <v/>
      </c>
    </row>
    <row r="1420" spans="1:7" x14ac:dyDescent="0.25">
      <c r="A1420">
        <f>Sheet1!A1440</f>
        <v>329</v>
      </c>
      <c r="B1420" t="str">
        <f>IF(LEN(Sheet1!C1437)=12, TRIM(RIGHT(Sheet1!C1437,6)),B1419)</f>
        <v>640222</v>
      </c>
      <c r="C1420" t="str">
        <f>IF(Sheet1!Q1439="",IF(Sheet1!R1439="", "",Sheet1!R1439),Sheet1!Q1439)</f>
        <v/>
      </c>
      <c r="D1420" t="str">
        <f t="shared" si="67"/>
        <v/>
      </c>
      <c r="E1420" t="str">
        <f t="shared" si="66"/>
        <v/>
      </c>
      <c r="F1420" s="7" t="str">
        <f>IFERROR(VLOOKUP(D1420,Sheet1!A:U,3,0),"")</f>
        <v/>
      </c>
      <c r="G1420" s="23" t="str">
        <f t="shared" si="68"/>
        <v/>
      </c>
    </row>
    <row r="1421" spans="1:7" x14ac:dyDescent="0.25">
      <c r="A1421">
        <f>Sheet1!A1441</f>
        <v>329</v>
      </c>
      <c r="B1421" t="str">
        <f>IF(LEN(Sheet1!C1438)=12, TRIM(RIGHT(Sheet1!C1438,6)),B1420)</f>
        <v>640222</v>
      </c>
      <c r="C1421" t="str">
        <f>IF(Sheet1!Q1440="",IF(Sheet1!R1440="", "",Sheet1!R1440),Sheet1!Q1440)</f>
        <v/>
      </c>
      <c r="D1421" t="str">
        <f t="shared" si="67"/>
        <v/>
      </c>
      <c r="E1421" t="str">
        <f t="shared" si="66"/>
        <v/>
      </c>
      <c r="F1421" s="7" t="str">
        <f>IFERROR(VLOOKUP(D1421,Sheet1!A:U,3,0),"")</f>
        <v/>
      </c>
      <c r="G1421" s="23" t="str">
        <f t="shared" si="68"/>
        <v/>
      </c>
    </row>
    <row r="1422" spans="1:7" x14ac:dyDescent="0.25">
      <c r="A1422">
        <f>Sheet1!A1442</f>
        <v>329</v>
      </c>
      <c r="B1422" t="str">
        <f>IF(LEN(Sheet1!C1439)=12, TRIM(RIGHT(Sheet1!C1439,6)),B1421)</f>
        <v>640222</v>
      </c>
      <c r="C1422" t="str">
        <f>IF(Sheet1!Q1441="",IF(Sheet1!R1441="", "",Sheet1!R1441),Sheet1!Q1441)</f>
        <v/>
      </c>
      <c r="D1422" t="str">
        <f t="shared" si="67"/>
        <v/>
      </c>
      <c r="E1422" t="str">
        <f t="shared" si="66"/>
        <v/>
      </c>
      <c r="F1422" s="7" t="str">
        <f>IFERROR(VLOOKUP(D1422,Sheet1!A:U,3,0),"")</f>
        <v/>
      </c>
      <c r="G1422" s="23" t="str">
        <f t="shared" si="68"/>
        <v/>
      </c>
    </row>
    <row r="1423" spans="1:7" x14ac:dyDescent="0.25">
      <c r="A1423">
        <f>Sheet1!A1443</f>
        <v>330</v>
      </c>
      <c r="B1423" t="str">
        <f>IF(LEN(Sheet1!C1440)=12, TRIM(RIGHT(Sheet1!C1440,6)),B1422)</f>
        <v>640222</v>
      </c>
      <c r="C1423" t="str">
        <f>IF(Sheet1!Q1442="",IF(Sheet1!R1442="", "",Sheet1!R1442),Sheet1!Q1442)</f>
        <v>08:00</v>
      </c>
      <c r="D1423" t="str">
        <f t="shared" si="67"/>
        <v/>
      </c>
      <c r="E1423" t="str">
        <f t="shared" si="66"/>
        <v/>
      </c>
      <c r="F1423" s="7" t="str">
        <f>IFERROR(VLOOKUP(D1423,Sheet1!A:U,3,0),"")</f>
        <v/>
      </c>
      <c r="G1423" s="23" t="str">
        <f t="shared" si="68"/>
        <v/>
      </c>
    </row>
    <row r="1424" spans="1:7" x14ac:dyDescent="0.25">
      <c r="A1424">
        <f>Sheet1!A1444</f>
        <v>330</v>
      </c>
      <c r="B1424" t="str">
        <f>IF(LEN(Sheet1!C1441)=12, TRIM(RIGHT(Sheet1!C1441,6)),B1423)</f>
        <v>640222</v>
      </c>
      <c r="C1424" t="str">
        <f>IF(Sheet1!Q1443="",IF(Sheet1!R1443="", "",Sheet1!R1443),Sheet1!Q1443)</f>
        <v/>
      </c>
      <c r="D1424" t="str">
        <f t="shared" si="67"/>
        <v/>
      </c>
      <c r="E1424" t="str">
        <f t="shared" si="66"/>
        <v/>
      </c>
      <c r="F1424" s="7" t="str">
        <f>IFERROR(VLOOKUP(D1424,Sheet1!A:U,3,0),"")</f>
        <v/>
      </c>
      <c r="G1424" s="23" t="str">
        <f t="shared" si="68"/>
        <v/>
      </c>
    </row>
    <row r="1425" spans="1:7" x14ac:dyDescent="0.25">
      <c r="A1425">
        <f>Sheet1!A1445</f>
        <v>330</v>
      </c>
      <c r="B1425" t="str">
        <f>IF(LEN(Sheet1!C1442)=12, TRIM(RIGHT(Sheet1!C1442,6)),B1424)</f>
        <v>640222</v>
      </c>
      <c r="C1425" t="str">
        <f>IF(Sheet1!Q1444="",IF(Sheet1!R1444="", "",Sheet1!R1444),Sheet1!Q1444)</f>
        <v/>
      </c>
      <c r="D1425" t="str">
        <f t="shared" si="67"/>
        <v/>
      </c>
      <c r="E1425" t="str">
        <f t="shared" si="66"/>
        <v/>
      </c>
      <c r="F1425" s="7" t="str">
        <f>IFERROR(VLOOKUP(D1425,Sheet1!A:U,3,0),"")</f>
        <v/>
      </c>
      <c r="G1425" s="23" t="str">
        <f t="shared" si="68"/>
        <v/>
      </c>
    </row>
    <row r="1426" spans="1:7" x14ac:dyDescent="0.25">
      <c r="A1426">
        <f>Sheet1!A1446</f>
        <v>330</v>
      </c>
      <c r="B1426" t="str">
        <f>IF(LEN(Sheet1!C1443)=12, TRIM(RIGHT(Sheet1!C1443,6)),B1425)</f>
        <v>640222</v>
      </c>
      <c r="C1426" t="str">
        <f>IF(Sheet1!Q1445="",IF(Sheet1!R1445="", "",Sheet1!R1445),Sheet1!Q1445)</f>
        <v/>
      </c>
      <c r="D1426" t="str">
        <f t="shared" si="67"/>
        <v/>
      </c>
      <c r="E1426" t="str">
        <f t="shared" si="66"/>
        <v/>
      </c>
      <c r="F1426" s="7" t="str">
        <f>IFERROR(VLOOKUP(D1426,Sheet1!A:U,3,0),"")</f>
        <v/>
      </c>
      <c r="G1426" s="23" t="str">
        <f t="shared" si="68"/>
        <v/>
      </c>
    </row>
    <row r="1427" spans="1:7" x14ac:dyDescent="0.25">
      <c r="A1427">
        <f>Sheet1!A1447</f>
        <v>330</v>
      </c>
      <c r="B1427" t="str">
        <f>IF(LEN(Sheet1!C1444)=12, TRIM(RIGHT(Sheet1!C1444,6)),B1426)</f>
        <v>640222</v>
      </c>
      <c r="C1427" t="str">
        <f>IF(Sheet1!Q1446="",IF(Sheet1!R1446="", "",Sheet1!R1446),Sheet1!Q1446)</f>
        <v>88:00</v>
      </c>
      <c r="D1427" t="str">
        <f t="shared" si="67"/>
        <v/>
      </c>
      <c r="E1427" t="str">
        <f t="shared" si="66"/>
        <v/>
      </c>
      <c r="F1427" s="7" t="str">
        <f>IFERROR(VLOOKUP(D1427,Sheet1!A:U,3,0),"")</f>
        <v/>
      </c>
      <c r="G1427" s="23" t="str">
        <f t="shared" si="68"/>
        <v/>
      </c>
    </row>
    <row r="1428" spans="1:7" x14ac:dyDescent="0.25">
      <c r="A1428">
        <f>Sheet1!A1448</f>
        <v>330</v>
      </c>
      <c r="B1428" t="str">
        <f>IF(LEN(Sheet1!C1445)=12, TRIM(RIGHT(Sheet1!C1445,6)),B1427)</f>
        <v>640222</v>
      </c>
      <c r="C1428" t="str">
        <f>IF(Sheet1!Q1447="",IF(Sheet1!R1447="", "",Sheet1!R1447),Sheet1!Q1447)</f>
        <v/>
      </c>
      <c r="D1428" t="str">
        <f t="shared" si="67"/>
        <v/>
      </c>
      <c r="E1428" t="str">
        <f t="shared" si="66"/>
        <v/>
      </c>
      <c r="F1428" s="7" t="str">
        <f>IFERROR(VLOOKUP(D1428,Sheet1!A:U,3,0),"")</f>
        <v/>
      </c>
      <c r="G1428" s="23" t="str">
        <f t="shared" si="68"/>
        <v/>
      </c>
    </row>
    <row r="1429" spans="1:7" x14ac:dyDescent="0.25">
      <c r="A1429">
        <f>Sheet1!A1449</f>
        <v>330</v>
      </c>
      <c r="B1429" t="str">
        <f>IF(LEN(Sheet1!C1446)=12, TRIM(RIGHT(Sheet1!C1446,6)),B1428)</f>
        <v>640222</v>
      </c>
      <c r="C1429" t="str">
        <f>IF(Sheet1!Q1448="",IF(Sheet1!R1448="", "",Sheet1!R1448),Sheet1!Q1448)</f>
        <v/>
      </c>
      <c r="D1429" t="str">
        <f t="shared" si="67"/>
        <v/>
      </c>
      <c r="E1429" t="str">
        <f t="shared" si="66"/>
        <v/>
      </c>
      <c r="F1429" s="7" t="str">
        <f>IFERROR(VLOOKUP(D1429,Sheet1!A:U,3,0),"")</f>
        <v/>
      </c>
      <c r="G1429" s="23" t="str">
        <f t="shared" si="68"/>
        <v/>
      </c>
    </row>
    <row r="1430" spans="1:7" x14ac:dyDescent="0.25">
      <c r="A1430">
        <f>Sheet1!A1450</f>
        <v>330</v>
      </c>
      <c r="B1430" t="str">
        <f>IF(LEN(Sheet1!C1447)=12, TRIM(RIGHT(Sheet1!C1447,6)),B1429)</f>
        <v>640222</v>
      </c>
      <c r="C1430" t="str">
        <f>IF(Sheet1!Q1449="",IF(Sheet1!R1449="", "",Sheet1!R1449),Sheet1!Q1449)</f>
        <v/>
      </c>
      <c r="D1430" t="str">
        <f t="shared" si="67"/>
        <v/>
      </c>
      <c r="E1430" t="str">
        <f t="shared" si="66"/>
        <v/>
      </c>
      <c r="F1430" s="7" t="str">
        <f>IFERROR(VLOOKUP(D1430,Sheet1!A:U,3,0),"")</f>
        <v/>
      </c>
      <c r="G1430" s="23" t="str">
        <f t="shared" si="68"/>
        <v/>
      </c>
    </row>
    <row r="1431" spans="1:7" x14ac:dyDescent="0.25">
      <c r="A1431">
        <f>Sheet1!A1451</f>
        <v>330</v>
      </c>
      <c r="B1431" t="str">
        <f>IF(LEN(Sheet1!C1448)=12, TRIM(RIGHT(Sheet1!C1448,6)),B1430)</f>
        <v>640222</v>
      </c>
      <c r="C1431" t="str">
        <f>IF(Sheet1!Q1450="",IF(Sheet1!R1450="", "",Sheet1!R1450),Sheet1!Q1450)</f>
        <v/>
      </c>
      <c r="D1431" t="str">
        <f t="shared" si="67"/>
        <v/>
      </c>
      <c r="E1431" t="str">
        <f t="shared" si="66"/>
        <v/>
      </c>
      <c r="F1431" s="7" t="str">
        <f>IFERROR(VLOOKUP(D1431,Sheet1!A:U,3,0),"")</f>
        <v/>
      </c>
      <c r="G1431" s="23" t="str">
        <f t="shared" si="68"/>
        <v/>
      </c>
    </row>
    <row r="1432" spans="1:7" x14ac:dyDescent="0.25">
      <c r="A1432">
        <f>Sheet1!A1452</f>
        <v>331</v>
      </c>
      <c r="B1432" t="str">
        <f>IF(LEN(Sheet1!C1449)=12, TRIM(RIGHT(Sheet1!C1449,6)),B1431)</f>
        <v>640223</v>
      </c>
      <c r="C1432" t="str">
        <f>IF(Sheet1!Q1451="",IF(Sheet1!R1451="", "",Sheet1!R1451),Sheet1!Q1451)</f>
        <v>00:00</v>
      </c>
      <c r="D1432" t="str">
        <f t="shared" si="67"/>
        <v/>
      </c>
      <c r="E1432" t="str">
        <f t="shared" si="66"/>
        <v/>
      </c>
      <c r="F1432" s="7" t="str">
        <f>IFERROR(VLOOKUP(D1432,Sheet1!A:U,3,0),"")</f>
        <v/>
      </c>
      <c r="G1432" s="23" t="str">
        <f t="shared" si="68"/>
        <v/>
      </c>
    </row>
    <row r="1433" spans="1:7" x14ac:dyDescent="0.25">
      <c r="A1433">
        <f>Sheet1!A1453</f>
        <v>331</v>
      </c>
      <c r="B1433" t="str">
        <f>IF(LEN(Sheet1!C1450)=12, TRIM(RIGHT(Sheet1!C1450,6)),B1432)</f>
        <v>640223</v>
      </c>
      <c r="C1433" t="str">
        <f>IF(Sheet1!Q1452="",IF(Sheet1!R1452="", "",Sheet1!R1452),Sheet1!Q1452)</f>
        <v/>
      </c>
      <c r="D1433" t="str">
        <f t="shared" si="67"/>
        <v/>
      </c>
      <c r="E1433" t="str">
        <f t="shared" si="66"/>
        <v/>
      </c>
      <c r="F1433" s="7" t="str">
        <f>IFERROR(VLOOKUP(D1433,Sheet1!A:U,3,0),"")</f>
        <v/>
      </c>
      <c r="G1433" s="23" t="str">
        <f t="shared" si="68"/>
        <v/>
      </c>
    </row>
    <row r="1434" spans="1:7" x14ac:dyDescent="0.25">
      <c r="A1434">
        <f>Sheet1!A1454</f>
        <v>331</v>
      </c>
      <c r="B1434" t="str">
        <f>IF(LEN(Sheet1!C1451)=12, TRIM(RIGHT(Sheet1!C1451,6)),B1433)</f>
        <v>640223</v>
      </c>
      <c r="C1434" t="str">
        <f>IF(Sheet1!Q1453="",IF(Sheet1!R1453="", "",Sheet1!R1453),Sheet1!Q1453)</f>
        <v/>
      </c>
      <c r="D1434" t="str">
        <f t="shared" si="67"/>
        <v/>
      </c>
      <c r="E1434" t="str">
        <f t="shared" si="66"/>
        <v/>
      </c>
      <c r="F1434" s="7" t="str">
        <f>IFERROR(VLOOKUP(D1434,Sheet1!A:U,3,0),"")</f>
        <v/>
      </c>
      <c r="G1434" s="23" t="str">
        <f t="shared" si="68"/>
        <v/>
      </c>
    </row>
    <row r="1435" spans="1:7" x14ac:dyDescent="0.25">
      <c r="A1435">
        <f>Sheet1!A1455</f>
        <v>331</v>
      </c>
      <c r="B1435" t="str">
        <f>IF(LEN(Sheet1!C1452)=12, TRIM(RIGHT(Sheet1!C1452,6)),B1434)</f>
        <v>640223</v>
      </c>
      <c r="C1435" t="str">
        <f>IF(Sheet1!Q1454="",IF(Sheet1!R1454="", "",Sheet1!R1454),Sheet1!Q1454)</f>
        <v/>
      </c>
      <c r="D1435" t="str">
        <f t="shared" si="67"/>
        <v/>
      </c>
      <c r="E1435" t="str">
        <f t="shared" si="66"/>
        <v/>
      </c>
      <c r="F1435" s="7" t="str">
        <f>IFERROR(VLOOKUP(D1435,Sheet1!A:U,3,0),"")</f>
        <v/>
      </c>
      <c r="G1435" s="23" t="str">
        <f t="shared" si="68"/>
        <v/>
      </c>
    </row>
    <row r="1436" spans="1:7" x14ac:dyDescent="0.25">
      <c r="A1436">
        <f>Sheet1!A1456</f>
        <v>332</v>
      </c>
      <c r="B1436" t="str">
        <f>IF(LEN(Sheet1!C1453)=12, TRIM(RIGHT(Sheet1!C1453,6)),B1435)</f>
        <v>640223</v>
      </c>
      <c r="C1436" t="str">
        <f>IF(Sheet1!Q1455="",IF(Sheet1!R1455="", "",Sheet1!R1455),Sheet1!Q1455)</f>
        <v>00:00</v>
      </c>
      <c r="D1436" t="str">
        <f t="shared" si="67"/>
        <v/>
      </c>
      <c r="E1436" t="str">
        <f t="shared" si="66"/>
        <v/>
      </c>
      <c r="F1436" s="7" t="str">
        <f>IFERROR(VLOOKUP(D1436,Sheet1!A:U,3,0),"")</f>
        <v/>
      </c>
      <c r="G1436" s="23" t="str">
        <f t="shared" si="68"/>
        <v/>
      </c>
    </row>
    <row r="1437" spans="1:7" x14ac:dyDescent="0.25">
      <c r="A1437">
        <f>Sheet1!A1457</f>
        <v>332</v>
      </c>
      <c r="B1437" t="str">
        <f>IF(LEN(Sheet1!C1454)=12, TRIM(RIGHT(Sheet1!C1454,6)),B1436)</f>
        <v>640223</v>
      </c>
      <c r="C1437" t="str">
        <f>IF(Sheet1!Q1456="",IF(Sheet1!R1456="", "",Sheet1!R1456),Sheet1!Q1456)</f>
        <v/>
      </c>
      <c r="D1437" t="str">
        <f t="shared" si="67"/>
        <v/>
      </c>
      <c r="E1437" t="str">
        <f t="shared" si="66"/>
        <v/>
      </c>
      <c r="F1437" s="7" t="str">
        <f>IFERROR(VLOOKUP(D1437,Sheet1!A:U,3,0),"")</f>
        <v/>
      </c>
      <c r="G1437" s="23" t="str">
        <f t="shared" si="68"/>
        <v/>
      </c>
    </row>
    <row r="1438" spans="1:7" x14ac:dyDescent="0.25">
      <c r="A1438">
        <f>Sheet1!A1458</f>
        <v>332</v>
      </c>
      <c r="B1438" t="str">
        <f>IF(LEN(Sheet1!C1455)=12, TRIM(RIGHT(Sheet1!C1455,6)),B1437)</f>
        <v>640223</v>
      </c>
      <c r="C1438" t="str">
        <f>IF(Sheet1!Q1457="",IF(Sheet1!R1457="", "",Sheet1!R1457),Sheet1!Q1457)</f>
        <v/>
      </c>
      <c r="D1438" t="str">
        <f t="shared" si="67"/>
        <v/>
      </c>
      <c r="E1438" t="str">
        <f t="shared" si="66"/>
        <v/>
      </c>
      <c r="F1438" s="7" t="str">
        <f>IFERROR(VLOOKUP(D1438,Sheet1!A:U,3,0),"")</f>
        <v/>
      </c>
      <c r="G1438" s="23" t="str">
        <f t="shared" si="68"/>
        <v/>
      </c>
    </row>
    <row r="1439" spans="1:7" x14ac:dyDescent="0.25">
      <c r="A1439">
        <f>Sheet1!A1459</f>
        <v>332</v>
      </c>
      <c r="B1439" t="str">
        <f>IF(LEN(Sheet1!C1456)=12, TRIM(RIGHT(Sheet1!C1456,6)),B1438)</f>
        <v>640223</v>
      </c>
      <c r="C1439" t="str">
        <f>IF(Sheet1!Q1458="",IF(Sheet1!R1458="", "",Sheet1!R1458),Sheet1!Q1458)</f>
        <v/>
      </c>
      <c r="D1439" t="str">
        <f t="shared" si="67"/>
        <v/>
      </c>
      <c r="E1439" t="str">
        <f t="shared" si="66"/>
        <v/>
      </c>
      <c r="F1439" s="7" t="str">
        <f>IFERROR(VLOOKUP(D1439,Sheet1!A:U,3,0),"")</f>
        <v/>
      </c>
      <c r="G1439" s="23" t="str">
        <f t="shared" si="68"/>
        <v/>
      </c>
    </row>
    <row r="1440" spans="1:7" x14ac:dyDescent="0.25">
      <c r="A1440">
        <f>Sheet1!A1460</f>
        <v>333</v>
      </c>
      <c r="B1440" t="str">
        <f>IF(LEN(Sheet1!C1457)=12, TRIM(RIGHT(Sheet1!C1457,6)),B1439)</f>
        <v>640223</v>
      </c>
      <c r="C1440" t="str">
        <f>IF(Sheet1!Q1459="",IF(Sheet1!R1459="", "",Sheet1!R1459),Sheet1!Q1459)</f>
        <v>00:00</v>
      </c>
      <c r="D1440" t="str">
        <f t="shared" si="67"/>
        <v/>
      </c>
      <c r="E1440" t="str">
        <f t="shared" si="66"/>
        <v/>
      </c>
      <c r="F1440" s="7" t="str">
        <f>IFERROR(VLOOKUP(D1440,Sheet1!A:U,3,0),"")</f>
        <v/>
      </c>
      <c r="G1440" s="23" t="str">
        <f t="shared" si="68"/>
        <v/>
      </c>
    </row>
    <row r="1441" spans="1:7" x14ac:dyDescent="0.25">
      <c r="A1441">
        <f>Sheet1!A1461</f>
        <v>333</v>
      </c>
      <c r="B1441" t="str">
        <f>IF(LEN(Sheet1!C1458)=12, TRIM(RIGHT(Sheet1!C1458,6)),B1440)</f>
        <v>640223</v>
      </c>
      <c r="C1441" t="str">
        <f>IF(Sheet1!Q1460="",IF(Sheet1!R1460="", "",Sheet1!R1460),Sheet1!Q1460)</f>
        <v/>
      </c>
      <c r="D1441" t="str">
        <f t="shared" si="67"/>
        <v/>
      </c>
      <c r="E1441" t="str">
        <f t="shared" si="66"/>
        <v/>
      </c>
      <c r="F1441" s="7" t="str">
        <f>IFERROR(VLOOKUP(D1441,Sheet1!A:U,3,0),"")</f>
        <v/>
      </c>
      <c r="G1441" s="23" t="str">
        <f t="shared" si="68"/>
        <v/>
      </c>
    </row>
    <row r="1442" spans="1:7" x14ac:dyDescent="0.25">
      <c r="A1442">
        <f>Sheet1!A1462</f>
        <v>333</v>
      </c>
      <c r="B1442" t="str">
        <f>IF(LEN(Sheet1!C1459)=12, TRIM(RIGHT(Sheet1!C1459,6)),B1441)</f>
        <v>640223</v>
      </c>
      <c r="C1442" t="str">
        <f>IF(Sheet1!Q1461="",IF(Sheet1!R1461="", "",Sheet1!R1461),Sheet1!Q1461)</f>
        <v/>
      </c>
      <c r="D1442" t="str">
        <f t="shared" si="67"/>
        <v/>
      </c>
      <c r="E1442" t="str">
        <f t="shared" si="66"/>
        <v/>
      </c>
      <c r="F1442" s="7" t="str">
        <f>IFERROR(VLOOKUP(D1442,Sheet1!A:U,3,0),"")</f>
        <v/>
      </c>
      <c r="G1442" s="23" t="str">
        <f t="shared" si="68"/>
        <v/>
      </c>
    </row>
    <row r="1443" spans="1:7" x14ac:dyDescent="0.25">
      <c r="A1443">
        <f>Sheet1!A1463</f>
        <v>333</v>
      </c>
      <c r="B1443" t="str">
        <f>IF(LEN(Sheet1!C1460)=12, TRIM(RIGHT(Sheet1!C1460,6)),B1442)</f>
        <v>640223</v>
      </c>
      <c r="C1443" t="str">
        <f>IF(Sheet1!Q1462="",IF(Sheet1!R1462="", "",Sheet1!R1462),Sheet1!Q1462)</f>
        <v/>
      </c>
      <c r="D1443" t="str">
        <f t="shared" si="67"/>
        <v/>
      </c>
      <c r="E1443" t="str">
        <f t="shared" si="66"/>
        <v/>
      </c>
      <c r="F1443" s="7" t="str">
        <f>IFERROR(VLOOKUP(D1443,Sheet1!A:U,3,0),"")</f>
        <v/>
      </c>
      <c r="G1443" s="23" t="str">
        <f t="shared" si="68"/>
        <v/>
      </c>
    </row>
    <row r="1444" spans="1:7" x14ac:dyDescent="0.25">
      <c r="A1444">
        <f>Sheet1!A1464</f>
        <v>334</v>
      </c>
      <c r="B1444" t="str">
        <f>IF(LEN(Sheet1!C1461)=12, TRIM(RIGHT(Sheet1!C1461,6)),B1443)</f>
        <v>640223</v>
      </c>
      <c r="C1444" t="str">
        <f>IF(Sheet1!Q1463="",IF(Sheet1!R1463="", "",Sheet1!R1463),Sheet1!Q1463)</f>
        <v>08:00</v>
      </c>
      <c r="D1444" t="str">
        <f t="shared" si="67"/>
        <v/>
      </c>
      <c r="E1444" t="str">
        <f t="shared" si="66"/>
        <v/>
      </c>
      <c r="F1444" s="7" t="str">
        <f>IFERROR(VLOOKUP(D1444,Sheet1!A:U,3,0),"")</f>
        <v/>
      </c>
      <c r="G1444" s="23" t="str">
        <f t="shared" si="68"/>
        <v/>
      </c>
    </row>
    <row r="1445" spans="1:7" x14ac:dyDescent="0.25">
      <c r="A1445">
        <f>Sheet1!A1465</f>
        <v>334</v>
      </c>
      <c r="B1445" t="str">
        <f>IF(LEN(Sheet1!C1462)=12, TRIM(RIGHT(Sheet1!C1462,6)),B1444)</f>
        <v>640223</v>
      </c>
      <c r="C1445" t="str">
        <f>IF(Sheet1!Q1464="",IF(Sheet1!R1464="", "",Sheet1!R1464),Sheet1!Q1464)</f>
        <v/>
      </c>
      <c r="D1445" t="str">
        <f t="shared" si="67"/>
        <v/>
      </c>
      <c r="E1445" t="str">
        <f t="shared" si="66"/>
        <v/>
      </c>
      <c r="F1445" s="7" t="str">
        <f>IFERROR(VLOOKUP(D1445,Sheet1!A:U,3,0),"")</f>
        <v/>
      </c>
      <c r="G1445" s="23" t="str">
        <f t="shared" si="68"/>
        <v/>
      </c>
    </row>
    <row r="1446" spans="1:7" x14ac:dyDescent="0.25">
      <c r="A1446">
        <f>Sheet1!A1466</f>
        <v>334</v>
      </c>
      <c r="B1446" t="str">
        <f>IF(LEN(Sheet1!C1463)=12, TRIM(RIGHT(Sheet1!C1463,6)),B1445)</f>
        <v>640223</v>
      </c>
      <c r="C1446" t="str">
        <f>IF(Sheet1!Q1465="",IF(Sheet1!R1465="", "",Sheet1!R1465),Sheet1!Q1465)</f>
        <v/>
      </c>
      <c r="D1446" t="str">
        <f t="shared" si="67"/>
        <v/>
      </c>
      <c r="E1446" t="str">
        <f t="shared" si="66"/>
        <v/>
      </c>
      <c r="F1446" s="7" t="str">
        <f>IFERROR(VLOOKUP(D1446,Sheet1!A:U,3,0),"")</f>
        <v/>
      </c>
      <c r="G1446" s="23" t="str">
        <f t="shared" si="68"/>
        <v/>
      </c>
    </row>
    <row r="1447" spans="1:7" x14ac:dyDescent="0.25">
      <c r="A1447">
        <f>Sheet1!A1467</f>
        <v>334</v>
      </c>
      <c r="B1447" t="str">
        <f>IF(LEN(Sheet1!C1464)=12, TRIM(RIGHT(Sheet1!C1464,6)),B1446)</f>
        <v>640223</v>
      </c>
      <c r="C1447" t="str">
        <f>IF(Sheet1!Q1466="",IF(Sheet1!R1466="", "",Sheet1!R1466),Sheet1!Q1466)</f>
        <v/>
      </c>
      <c r="D1447" t="str">
        <f t="shared" si="67"/>
        <v/>
      </c>
      <c r="E1447" t="str">
        <f t="shared" si="66"/>
        <v/>
      </c>
      <c r="F1447" s="7" t="str">
        <f>IFERROR(VLOOKUP(D1447,Sheet1!A:U,3,0),"")</f>
        <v/>
      </c>
      <c r="G1447" s="23" t="str">
        <f t="shared" si="68"/>
        <v/>
      </c>
    </row>
    <row r="1448" spans="1:7" x14ac:dyDescent="0.25">
      <c r="A1448">
        <f>Sheet1!A1468</f>
        <v>335</v>
      </c>
      <c r="B1448" t="str">
        <f>IF(LEN(Sheet1!C1465)=12, TRIM(RIGHT(Sheet1!C1465,6)),B1447)</f>
        <v>640223</v>
      </c>
      <c r="C1448" t="str">
        <f>IF(Sheet1!Q1467="",IF(Sheet1!R1467="", "",Sheet1!R1467),Sheet1!Q1467)</f>
        <v>08:00</v>
      </c>
      <c r="D1448" t="str">
        <f t="shared" si="67"/>
        <v/>
      </c>
      <c r="E1448" t="str">
        <f t="shared" si="66"/>
        <v/>
      </c>
      <c r="F1448" s="7" t="str">
        <f>IFERROR(VLOOKUP(D1448,Sheet1!A:U,3,0),"")</f>
        <v/>
      </c>
      <c r="G1448" s="23" t="str">
        <f t="shared" si="68"/>
        <v/>
      </c>
    </row>
    <row r="1449" spans="1:7" x14ac:dyDescent="0.25">
      <c r="A1449">
        <f>Sheet1!A1469</f>
        <v>335</v>
      </c>
      <c r="B1449" t="str">
        <f>IF(LEN(Sheet1!C1466)=12, TRIM(RIGHT(Sheet1!C1466,6)),B1448)</f>
        <v>640223</v>
      </c>
      <c r="C1449" t="str">
        <f>IF(Sheet1!Q1468="",IF(Sheet1!R1468="", "",Sheet1!R1468),Sheet1!Q1468)</f>
        <v/>
      </c>
      <c r="D1449" t="str">
        <f t="shared" si="67"/>
        <v/>
      </c>
      <c r="E1449" t="str">
        <f t="shared" si="66"/>
        <v/>
      </c>
      <c r="F1449" s="7" t="str">
        <f>IFERROR(VLOOKUP(D1449,Sheet1!A:U,3,0),"")</f>
        <v/>
      </c>
      <c r="G1449" s="23" t="str">
        <f t="shared" si="68"/>
        <v/>
      </c>
    </row>
    <row r="1450" spans="1:7" x14ac:dyDescent="0.25">
      <c r="A1450">
        <f>Sheet1!A1470</f>
        <v>335</v>
      </c>
      <c r="B1450" t="str">
        <f>IF(LEN(Sheet1!C1467)=12, TRIM(RIGHT(Sheet1!C1467,6)),B1449)</f>
        <v>640223</v>
      </c>
      <c r="C1450" t="str">
        <f>IF(Sheet1!Q1469="",IF(Sheet1!R1469="", "",Sheet1!R1469),Sheet1!Q1469)</f>
        <v/>
      </c>
      <c r="D1450" t="str">
        <f t="shared" si="67"/>
        <v/>
      </c>
      <c r="E1450" t="str">
        <f t="shared" si="66"/>
        <v/>
      </c>
      <c r="F1450" s="7" t="str">
        <f>IFERROR(VLOOKUP(D1450,Sheet1!A:U,3,0),"")</f>
        <v/>
      </c>
      <c r="G1450" s="23" t="str">
        <f t="shared" si="68"/>
        <v/>
      </c>
    </row>
    <row r="1451" spans="1:7" x14ac:dyDescent="0.25">
      <c r="A1451">
        <f>Sheet1!A1471</f>
        <v>335</v>
      </c>
      <c r="B1451" t="str">
        <f>IF(LEN(Sheet1!C1468)=12, TRIM(RIGHT(Sheet1!C1468,6)),B1450)</f>
        <v>640223</v>
      </c>
      <c r="C1451" t="str">
        <f>IF(Sheet1!Q1470="",IF(Sheet1!R1470="", "",Sheet1!R1470),Sheet1!Q1470)</f>
        <v/>
      </c>
      <c r="D1451" t="str">
        <f t="shared" si="67"/>
        <v/>
      </c>
      <c r="E1451" t="str">
        <f t="shared" si="66"/>
        <v/>
      </c>
      <c r="F1451" s="7" t="str">
        <f>IFERROR(VLOOKUP(D1451,Sheet1!A:U,3,0),"")</f>
        <v/>
      </c>
      <c r="G1451" s="23" t="str">
        <f t="shared" si="68"/>
        <v/>
      </c>
    </row>
    <row r="1452" spans="1:7" x14ac:dyDescent="0.25">
      <c r="A1452">
        <f>Sheet1!A1472</f>
        <v>336</v>
      </c>
      <c r="B1452" t="str">
        <f>IF(LEN(Sheet1!C1469)=12, TRIM(RIGHT(Sheet1!C1469,6)),B1451)</f>
        <v>640223</v>
      </c>
      <c r="C1452" t="str">
        <f>IF(Sheet1!Q1471="",IF(Sheet1!R1471="", "",Sheet1!R1471),Sheet1!Q1471)</f>
        <v>08:00</v>
      </c>
      <c r="D1452" t="str">
        <f t="shared" si="67"/>
        <v/>
      </c>
      <c r="E1452" t="str">
        <f t="shared" si="66"/>
        <v/>
      </c>
      <c r="F1452" s="7" t="str">
        <f>IFERROR(VLOOKUP(D1452,Sheet1!A:U,3,0),"")</f>
        <v/>
      </c>
      <c r="G1452" s="23" t="str">
        <f t="shared" si="68"/>
        <v/>
      </c>
    </row>
    <row r="1453" spans="1:7" x14ac:dyDescent="0.25">
      <c r="A1453">
        <f>Sheet1!A1473</f>
        <v>336</v>
      </c>
      <c r="B1453" t="str">
        <f>IF(LEN(Sheet1!C1470)=12, TRIM(RIGHT(Sheet1!C1470,6)),B1452)</f>
        <v>640223</v>
      </c>
      <c r="C1453" t="str">
        <f>IF(Sheet1!Q1472="",IF(Sheet1!R1472="", "",Sheet1!R1472),Sheet1!Q1472)</f>
        <v/>
      </c>
      <c r="D1453" t="str">
        <f t="shared" si="67"/>
        <v/>
      </c>
      <c r="E1453" t="str">
        <f t="shared" si="66"/>
        <v/>
      </c>
      <c r="F1453" s="7" t="str">
        <f>IFERROR(VLOOKUP(D1453,Sheet1!A:U,3,0),"")</f>
        <v/>
      </c>
      <c r="G1453" s="23" t="str">
        <f t="shared" si="68"/>
        <v/>
      </c>
    </row>
    <row r="1454" spans="1:7" x14ac:dyDescent="0.25">
      <c r="A1454">
        <f>Sheet1!A1474</f>
        <v>336</v>
      </c>
      <c r="B1454" t="str">
        <f>IF(LEN(Sheet1!C1471)=12, TRIM(RIGHT(Sheet1!C1471,6)),B1453)</f>
        <v>640223</v>
      </c>
      <c r="C1454" t="str">
        <f>IF(Sheet1!Q1473="",IF(Sheet1!R1473="", "",Sheet1!R1473),Sheet1!Q1473)</f>
        <v/>
      </c>
      <c r="D1454" t="str">
        <f t="shared" si="67"/>
        <v/>
      </c>
      <c r="E1454" t="str">
        <f t="shared" si="66"/>
        <v/>
      </c>
      <c r="F1454" s="7" t="str">
        <f>IFERROR(VLOOKUP(D1454,Sheet1!A:U,3,0),"")</f>
        <v/>
      </c>
      <c r="G1454" s="23" t="str">
        <f t="shared" si="68"/>
        <v/>
      </c>
    </row>
    <row r="1455" spans="1:7" x14ac:dyDescent="0.25">
      <c r="A1455">
        <f>Sheet1!A1475</f>
        <v>336</v>
      </c>
      <c r="B1455" t="str">
        <f>IF(LEN(Sheet1!C1472)=12, TRIM(RIGHT(Sheet1!C1472,6)),B1454)</f>
        <v>640223</v>
      </c>
      <c r="C1455" t="str">
        <f>IF(Sheet1!Q1474="",IF(Sheet1!R1474="", "",Sheet1!R1474),Sheet1!Q1474)</f>
        <v/>
      </c>
      <c r="D1455" t="str">
        <f t="shared" si="67"/>
        <v/>
      </c>
      <c r="E1455" t="str">
        <f t="shared" si="66"/>
        <v/>
      </c>
      <c r="F1455" s="7" t="str">
        <f>IFERROR(VLOOKUP(D1455,Sheet1!A:U,3,0),"")</f>
        <v/>
      </c>
      <c r="G1455" s="23" t="str">
        <f t="shared" si="68"/>
        <v/>
      </c>
    </row>
    <row r="1456" spans="1:7" x14ac:dyDescent="0.25">
      <c r="A1456">
        <f>Sheet1!A1476</f>
        <v>337</v>
      </c>
      <c r="B1456" t="str">
        <f>IF(LEN(Sheet1!C1473)=12, TRIM(RIGHT(Sheet1!C1473,6)),B1455)</f>
        <v>640223</v>
      </c>
      <c r="C1456" t="str">
        <f>IF(Sheet1!Q1475="",IF(Sheet1!R1475="", "",Sheet1!R1475),Sheet1!Q1475)</f>
        <v>08:00</v>
      </c>
      <c r="D1456" t="str">
        <f t="shared" si="67"/>
        <v/>
      </c>
      <c r="E1456" t="str">
        <f t="shared" si="66"/>
        <v/>
      </c>
      <c r="F1456" s="7" t="str">
        <f>IFERROR(VLOOKUP(D1456,Sheet1!A:U,3,0),"")</f>
        <v/>
      </c>
      <c r="G1456" s="23" t="str">
        <f t="shared" si="68"/>
        <v/>
      </c>
    </row>
    <row r="1457" spans="1:7" x14ac:dyDescent="0.25">
      <c r="A1457">
        <f>Sheet1!A1477</f>
        <v>337</v>
      </c>
      <c r="B1457" t="str">
        <f>IF(LEN(Sheet1!C1474)=12, TRIM(RIGHT(Sheet1!C1474,6)),B1456)</f>
        <v>640223</v>
      </c>
      <c r="C1457" t="str">
        <f>IF(Sheet1!Q1476="",IF(Sheet1!R1476="", "",Sheet1!R1476),Sheet1!Q1476)</f>
        <v/>
      </c>
      <c r="D1457" t="str">
        <f t="shared" si="67"/>
        <v/>
      </c>
      <c r="E1457" t="str">
        <f t="shared" si="66"/>
        <v/>
      </c>
      <c r="F1457" s="7" t="str">
        <f>IFERROR(VLOOKUP(D1457,Sheet1!A:U,3,0),"")</f>
        <v/>
      </c>
      <c r="G1457" s="23" t="str">
        <f t="shared" si="68"/>
        <v/>
      </c>
    </row>
    <row r="1458" spans="1:7" x14ac:dyDescent="0.25">
      <c r="A1458">
        <f>Sheet1!A1478</f>
        <v>337</v>
      </c>
      <c r="B1458" t="str">
        <f>IF(LEN(Sheet1!C1475)=12, TRIM(RIGHT(Sheet1!C1475,6)),B1457)</f>
        <v>640223</v>
      </c>
      <c r="C1458" t="str">
        <f>IF(Sheet1!Q1477="",IF(Sheet1!R1477="", "",Sheet1!R1477),Sheet1!Q1477)</f>
        <v/>
      </c>
      <c r="D1458" t="str">
        <f t="shared" si="67"/>
        <v/>
      </c>
      <c r="E1458" t="str">
        <f t="shared" si="66"/>
        <v/>
      </c>
      <c r="F1458" s="7" t="str">
        <f>IFERROR(VLOOKUP(D1458,Sheet1!A:U,3,0),"")</f>
        <v/>
      </c>
      <c r="G1458" s="23" t="str">
        <f t="shared" si="68"/>
        <v/>
      </c>
    </row>
    <row r="1459" spans="1:7" x14ac:dyDescent="0.25">
      <c r="A1459">
        <f>Sheet1!A1479</f>
        <v>337</v>
      </c>
      <c r="B1459" t="str">
        <f>IF(LEN(Sheet1!C1476)=12, TRIM(RIGHT(Sheet1!C1476,6)),B1458)</f>
        <v>640223</v>
      </c>
      <c r="C1459" t="str">
        <f>IF(Sheet1!Q1478="",IF(Sheet1!R1478="", "",Sheet1!R1478),Sheet1!Q1478)</f>
        <v/>
      </c>
      <c r="D1459" t="str">
        <f t="shared" si="67"/>
        <v/>
      </c>
      <c r="E1459" t="str">
        <f t="shared" si="66"/>
        <v/>
      </c>
      <c r="F1459" s="7" t="str">
        <f>IFERROR(VLOOKUP(D1459,Sheet1!A:U,3,0),"")</f>
        <v/>
      </c>
      <c r="G1459" s="23" t="str">
        <f t="shared" si="68"/>
        <v/>
      </c>
    </row>
    <row r="1460" spans="1:7" x14ac:dyDescent="0.25">
      <c r="A1460">
        <f>Sheet1!A1480</f>
        <v>338</v>
      </c>
      <c r="B1460" t="str">
        <f>IF(LEN(Sheet1!C1477)=12, TRIM(RIGHT(Sheet1!C1477,6)),B1459)</f>
        <v>640223</v>
      </c>
      <c r="C1460" t="str">
        <f>IF(Sheet1!Q1479="",IF(Sheet1!R1479="", "",Sheet1!R1479),Sheet1!Q1479)</f>
        <v>08:00</v>
      </c>
      <c r="D1460" t="str">
        <f t="shared" si="67"/>
        <v/>
      </c>
      <c r="E1460" t="str">
        <f t="shared" si="66"/>
        <v/>
      </c>
      <c r="F1460" s="7" t="str">
        <f>IFERROR(VLOOKUP(D1460,Sheet1!A:U,3,0),"")</f>
        <v/>
      </c>
      <c r="G1460" s="23" t="str">
        <f t="shared" si="68"/>
        <v/>
      </c>
    </row>
    <row r="1461" spans="1:7" x14ac:dyDescent="0.25">
      <c r="A1461">
        <f>Sheet1!A1481</f>
        <v>338</v>
      </c>
      <c r="B1461" t="str">
        <f>IF(LEN(Sheet1!C1478)=12, TRIM(RIGHT(Sheet1!C1478,6)),B1460)</f>
        <v>640223</v>
      </c>
      <c r="C1461" t="str">
        <f>IF(Sheet1!Q1480="",IF(Sheet1!R1480="", "",Sheet1!R1480),Sheet1!Q1480)</f>
        <v/>
      </c>
      <c r="D1461" t="str">
        <f t="shared" si="67"/>
        <v/>
      </c>
      <c r="E1461" t="str">
        <f t="shared" si="66"/>
        <v/>
      </c>
      <c r="F1461" s="7" t="str">
        <f>IFERROR(VLOOKUP(D1461,Sheet1!A:U,3,0),"")</f>
        <v/>
      </c>
      <c r="G1461" s="23" t="str">
        <f t="shared" si="68"/>
        <v/>
      </c>
    </row>
    <row r="1462" spans="1:7" x14ac:dyDescent="0.25">
      <c r="A1462">
        <f>Sheet1!A1482</f>
        <v>338</v>
      </c>
      <c r="B1462" t="str">
        <f>IF(LEN(Sheet1!C1479)=12, TRIM(RIGHT(Sheet1!C1479,6)),B1461)</f>
        <v>640223</v>
      </c>
      <c r="C1462" t="str">
        <f>IF(Sheet1!Q1481="",IF(Sheet1!R1481="", "",Sheet1!R1481),Sheet1!Q1481)</f>
        <v/>
      </c>
      <c r="D1462" t="str">
        <f t="shared" si="67"/>
        <v/>
      </c>
      <c r="E1462" t="str">
        <f t="shared" si="66"/>
        <v/>
      </c>
      <c r="F1462" s="7" t="str">
        <f>IFERROR(VLOOKUP(D1462,Sheet1!A:U,3,0),"")</f>
        <v/>
      </c>
      <c r="G1462" s="23" t="str">
        <f t="shared" si="68"/>
        <v/>
      </c>
    </row>
    <row r="1463" spans="1:7" x14ac:dyDescent="0.25">
      <c r="A1463">
        <f>Sheet1!A1483</f>
        <v>338</v>
      </c>
      <c r="B1463" t="str">
        <f>IF(LEN(Sheet1!C1480)=12, TRIM(RIGHT(Sheet1!C1480,6)),B1462)</f>
        <v>640223</v>
      </c>
      <c r="C1463" t="str">
        <f>IF(Sheet1!Q1482="",IF(Sheet1!R1482="", "",Sheet1!R1482),Sheet1!Q1482)</f>
        <v/>
      </c>
      <c r="D1463" t="str">
        <f t="shared" si="67"/>
        <v/>
      </c>
      <c r="E1463" t="str">
        <f t="shared" si="66"/>
        <v/>
      </c>
      <c r="F1463" s="7" t="str">
        <f>IFERROR(VLOOKUP(D1463,Sheet1!A:U,3,0),"")</f>
        <v/>
      </c>
      <c r="G1463" s="23" t="str">
        <f t="shared" si="68"/>
        <v/>
      </c>
    </row>
    <row r="1464" spans="1:7" x14ac:dyDescent="0.25">
      <c r="A1464">
        <f>Sheet1!A1484</f>
        <v>339</v>
      </c>
      <c r="B1464" t="str">
        <f>IF(LEN(Sheet1!C1481)=12, TRIM(RIGHT(Sheet1!C1481,6)),B1463)</f>
        <v>640223</v>
      </c>
      <c r="C1464" t="str">
        <f>IF(Sheet1!Q1483="",IF(Sheet1!R1483="", "",Sheet1!R1483),Sheet1!Q1483)</f>
        <v>00:00</v>
      </c>
      <c r="D1464" t="str">
        <f t="shared" si="67"/>
        <v/>
      </c>
      <c r="E1464" t="str">
        <f t="shared" si="66"/>
        <v/>
      </c>
      <c r="F1464" s="7" t="str">
        <f>IFERROR(VLOOKUP(D1464,Sheet1!A:U,3,0),"")</f>
        <v/>
      </c>
      <c r="G1464" s="23" t="str">
        <f t="shared" si="68"/>
        <v/>
      </c>
    </row>
    <row r="1465" spans="1:7" x14ac:dyDescent="0.25">
      <c r="A1465">
        <f>Sheet1!A1485</f>
        <v>339</v>
      </c>
      <c r="B1465" t="str">
        <f>IF(LEN(Sheet1!C1482)=12, TRIM(RIGHT(Sheet1!C1482,6)),B1464)</f>
        <v>640223</v>
      </c>
      <c r="C1465" t="str">
        <f>IF(Sheet1!Q1484="",IF(Sheet1!R1484="", "",Sheet1!R1484),Sheet1!Q1484)</f>
        <v/>
      </c>
      <c r="D1465" t="str">
        <f t="shared" si="67"/>
        <v/>
      </c>
      <c r="E1465" t="str">
        <f t="shared" si="66"/>
        <v/>
      </c>
      <c r="F1465" s="7" t="str">
        <f>IFERROR(VLOOKUP(D1465,Sheet1!A:U,3,0),"")</f>
        <v/>
      </c>
      <c r="G1465" s="23" t="str">
        <f t="shared" si="68"/>
        <v/>
      </c>
    </row>
    <row r="1466" spans="1:7" x14ac:dyDescent="0.25">
      <c r="A1466">
        <f>Sheet1!A1486</f>
        <v>339</v>
      </c>
      <c r="B1466" t="str">
        <f>IF(LEN(Sheet1!C1483)=12, TRIM(RIGHT(Sheet1!C1483,6)),B1465)</f>
        <v>640223</v>
      </c>
      <c r="C1466" t="str">
        <f>IF(Sheet1!Q1485="",IF(Sheet1!R1485="", "",Sheet1!R1485),Sheet1!Q1485)</f>
        <v/>
      </c>
      <c r="D1466" t="str">
        <f t="shared" si="67"/>
        <v/>
      </c>
      <c r="E1466" t="str">
        <f t="shared" si="66"/>
        <v/>
      </c>
      <c r="F1466" s="7" t="str">
        <f>IFERROR(VLOOKUP(D1466,Sheet1!A:U,3,0),"")</f>
        <v/>
      </c>
      <c r="G1466" s="23" t="str">
        <f t="shared" si="68"/>
        <v/>
      </c>
    </row>
    <row r="1467" spans="1:7" x14ac:dyDescent="0.25">
      <c r="A1467">
        <f>Sheet1!A1487</f>
        <v>339</v>
      </c>
      <c r="B1467" t="str">
        <f>IF(LEN(Sheet1!C1484)=12, TRIM(RIGHT(Sheet1!C1484,6)),B1466)</f>
        <v>640223</v>
      </c>
      <c r="C1467" t="str">
        <f>IF(Sheet1!Q1486="",IF(Sheet1!R1486="", "",Sheet1!R1486),Sheet1!Q1486)</f>
        <v/>
      </c>
      <c r="D1467" t="str">
        <f t="shared" si="67"/>
        <v/>
      </c>
      <c r="E1467" t="str">
        <f t="shared" si="66"/>
        <v/>
      </c>
      <c r="F1467" s="7" t="str">
        <f>IFERROR(VLOOKUP(D1467,Sheet1!A:U,3,0),"")</f>
        <v/>
      </c>
      <c r="G1467" s="23" t="str">
        <f t="shared" si="68"/>
        <v/>
      </c>
    </row>
    <row r="1468" spans="1:7" x14ac:dyDescent="0.25">
      <c r="A1468">
        <f>Sheet1!A1488</f>
        <v>340</v>
      </c>
      <c r="B1468" t="str">
        <f>IF(LEN(Sheet1!C1485)=12, TRIM(RIGHT(Sheet1!C1485,6)),B1467)</f>
        <v>640223</v>
      </c>
      <c r="C1468" t="str">
        <f>IF(Sheet1!Q1487="",IF(Sheet1!R1487="", "",Sheet1!R1487),Sheet1!Q1487)</f>
        <v>08:00</v>
      </c>
      <c r="D1468" t="str">
        <f t="shared" si="67"/>
        <v/>
      </c>
      <c r="E1468" t="str">
        <f t="shared" si="66"/>
        <v/>
      </c>
      <c r="F1468" s="7" t="str">
        <f>IFERROR(VLOOKUP(D1468,Sheet1!A:U,3,0),"")</f>
        <v/>
      </c>
      <c r="G1468" s="23" t="str">
        <f t="shared" si="68"/>
        <v/>
      </c>
    </row>
    <row r="1469" spans="1:7" x14ac:dyDescent="0.25">
      <c r="A1469">
        <f>Sheet1!A1489</f>
        <v>340</v>
      </c>
      <c r="B1469" t="str">
        <f>IF(LEN(Sheet1!C1486)=12, TRIM(RIGHT(Sheet1!C1486,6)),B1468)</f>
        <v>640223</v>
      </c>
      <c r="C1469" t="str">
        <f>IF(Sheet1!Q1488="",IF(Sheet1!R1488="", "",Sheet1!R1488),Sheet1!Q1488)</f>
        <v/>
      </c>
      <c r="D1469" t="str">
        <f t="shared" si="67"/>
        <v/>
      </c>
      <c r="E1469" t="str">
        <f t="shared" si="66"/>
        <v/>
      </c>
      <c r="F1469" s="7" t="str">
        <f>IFERROR(VLOOKUP(D1469,Sheet1!A:U,3,0),"")</f>
        <v/>
      </c>
      <c r="G1469" s="23" t="str">
        <f t="shared" si="68"/>
        <v/>
      </c>
    </row>
    <row r="1470" spans="1:7" x14ac:dyDescent="0.25">
      <c r="A1470">
        <f>Sheet1!A1490</f>
        <v>340</v>
      </c>
      <c r="B1470" t="str">
        <f>IF(LEN(Sheet1!C1487)=12, TRIM(RIGHT(Sheet1!C1487,6)),B1469)</f>
        <v>640223</v>
      </c>
      <c r="C1470" t="str">
        <f>IF(Sheet1!Q1489="",IF(Sheet1!R1489="", "",Sheet1!R1489),Sheet1!Q1489)</f>
        <v/>
      </c>
      <c r="D1470" t="str">
        <f t="shared" si="67"/>
        <v/>
      </c>
      <c r="E1470" t="str">
        <f t="shared" si="66"/>
        <v/>
      </c>
      <c r="F1470" s="7" t="str">
        <f>IFERROR(VLOOKUP(D1470,Sheet1!A:U,3,0),"")</f>
        <v/>
      </c>
      <c r="G1470" s="23" t="str">
        <f t="shared" si="68"/>
        <v/>
      </c>
    </row>
    <row r="1471" spans="1:7" x14ac:dyDescent="0.25">
      <c r="A1471">
        <f>Sheet1!A1491</f>
        <v>340</v>
      </c>
      <c r="B1471" t="str">
        <f>IF(LEN(Sheet1!C1488)=12, TRIM(RIGHT(Sheet1!C1488,6)),B1470)</f>
        <v>640223</v>
      </c>
      <c r="C1471" t="str">
        <f>IF(Sheet1!Q1490="",IF(Sheet1!R1490="", "",Sheet1!R1490),Sheet1!Q1490)</f>
        <v/>
      </c>
      <c r="D1471" t="str">
        <f t="shared" si="67"/>
        <v/>
      </c>
      <c r="E1471" t="str">
        <f t="shared" si="66"/>
        <v/>
      </c>
      <c r="F1471" s="7" t="str">
        <f>IFERROR(VLOOKUP(D1471,Sheet1!A:U,3,0),"")</f>
        <v/>
      </c>
      <c r="G1471" s="23" t="str">
        <f t="shared" si="68"/>
        <v/>
      </c>
    </row>
    <row r="1472" spans="1:7" x14ac:dyDescent="0.25">
      <c r="A1472">
        <f>Sheet1!A1492</f>
        <v>341</v>
      </c>
      <c r="B1472" t="str">
        <f>IF(LEN(Sheet1!C1489)=12, TRIM(RIGHT(Sheet1!C1489,6)),B1471)</f>
        <v>640223</v>
      </c>
      <c r="C1472" t="str">
        <f>IF(Sheet1!Q1491="",IF(Sheet1!R1491="", "",Sheet1!R1491),Sheet1!Q1491)</f>
        <v>08:00</v>
      </c>
      <c r="D1472" t="str">
        <f t="shared" si="67"/>
        <v/>
      </c>
      <c r="E1472" t="str">
        <f t="shared" si="66"/>
        <v/>
      </c>
      <c r="F1472" s="7" t="str">
        <f>IFERROR(VLOOKUP(D1472,Sheet1!A:U,3,0),"")</f>
        <v/>
      </c>
      <c r="G1472" s="23" t="str">
        <f t="shared" si="68"/>
        <v/>
      </c>
    </row>
    <row r="1473" spans="1:7" x14ac:dyDescent="0.25">
      <c r="A1473">
        <f>Sheet1!A1493</f>
        <v>341</v>
      </c>
      <c r="B1473" t="str">
        <f>IF(LEN(Sheet1!C1490)=12, TRIM(RIGHT(Sheet1!C1490,6)),B1472)</f>
        <v>640223</v>
      </c>
      <c r="C1473" t="str">
        <f>IF(Sheet1!Q1492="",IF(Sheet1!R1492="", "",Sheet1!R1492),Sheet1!Q1492)</f>
        <v/>
      </c>
      <c r="D1473" t="str">
        <f t="shared" si="67"/>
        <v/>
      </c>
      <c r="E1473" t="str">
        <f t="shared" si="66"/>
        <v/>
      </c>
      <c r="F1473" s="7" t="str">
        <f>IFERROR(VLOOKUP(D1473,Sheet1!A:U,3,0),"")</f>
        <v/>
      </c>
      <c r="G1473" s="23" t="str">
        <f t="shared" si="68"/>
        <v/>
      </c>
    </row>
    <row r="1474" spans="1:7" x14ac:dyDescent="0.25">
      <c r="A1474">
        <f>Sheet1!A1494</f>
        <v>341</v>
      </c>
      <c r="B1474" t="str">
        <f>IF(LEN(Sheet1!C1491)=12, TRIM(RIGHT(Sheet1!C1491,6)),B1473)</f>
        <v>640223</v>
      </c>
      <c r="C1474" t="str">
        <f>IF(Sheet1!Q1493="",IF(Sheet1!R1493="", "",Sheet1!R1493),Sheet1!Q1493)</f>
        <v/>
      </c>
      <c r="D1474" t="str">
        <f t="shared" si="67"/>
        <v/>
      </c>
      <c r="E1474" t="str">
        <f t="shared" ref="E1474:E1501" si="69">IFERROR(VLOOKUP(D1474,A:C,2,0),"")</f>
        <v/>
      </c>
      <c r="F1474" s="7" t="str">
        <f>IFERROR(VLOOKUP(D1474,Sheet1!A:U,3,0),"")</f>
        <v/>
      </c>
      <c r="G1474" s="23" t="str">
        <f t="shared" si="68"/>
        <v/>
      </c>
    </row>
    <row r="1475" spans="1:7" x14ac:dyDescent="0.25">
      <c r="A1475">
        <f>Sheet1!A1495</f>
        <v>341</v>
      </c>
      <c r="B1475" t="str">
        <f>IF(LEN(Sheet1!C1492)=12, TRIM(RIGHT(Sheet1!C1492,6)),B1474)</f>
        <v>640223</v>
      </c>
      <c r="C1475" t="str">
        <f>IF(Sheet1!Q1494="",IF(Sheet1!R1494="", "",Sheet1!R1494),Sheet1!Q1494)</f>
        <v/>
      </c>
      <c r="D1475" t="str">
        <f t="shared" si="67"/>
        <v/>
      </c>
      <c r="E1475" t="str">
        <f t="shared" si="69"/>
        <v/>
      </c>
      <c r="F1475" s="7" t="str">
        <f>IFERROR(VLOOKUP(D1475,Sheet1!A:U,3,0),"")</f>
        <v/>
      </c>
      <c r="G1475" s="23" t="str">
        <f t="shared" ref="G1475:G1501" si="70">IFERROR(VLOOKUP(D1475,A:C,3,0),"")</f>
        <v/>
      </c>
    </row>
    <row r="1476" spans="1:7" x14ac:dyDescent="0.25">
      <c r="A1476">
        <f>Sheet1!A1496</f>
        <v>342</v>
      </c>
      <c r="B1476" t="str">
        <f>IF(LEN(Sheet1!C1493)=12, TRIM(RIGHT(Sheet1!C1493,6)),B1475)</f>
        <v>640223</v>
      </c>
      <c r="C1476" t="str">
        <f>IF(Sheet1!Q1495="",IF(Sheet1!R1495="", "",Sheet1!R1495),Sheet1!Q1495)</f>
        <v>08:00</v>
      </c>
      <c r="D1476" t="str">
        <f t="shared" ref="D1476:D1501" si="71">IF(D1475="","",IF(D1475+1&gt;$H$2,"",D1475+1))</f>
        <v/>
      </c>
      <c r="E1476" t="str">
        <f t="shared" si="69"/>
        <v/>
      </c>
      <c r="F1476" s="7" t="str">
        <f>IFERROR(VLOOKUP(D1476,Sheet1!A:U,3,0),"")</f>
        <v/>
      </c>
      <c r="G1476" s="23" t="str">
        <f t="shared" si="70"/>
        <v/>
      </c>
    </row>
    <row r="1477" spans="1:7" x14ac:dyDescent="0.25">
      <c r="A1477">
        <f>Sheet1!A1497</f>
        <v>342</v>
      </c>
      <c r="B1477" t="str">
        <f>IF(LEN(Sheet1!C1494)=12, TRIM(RIGHT(Sheet1!C1494,6)),B1476)</f>
        <v>640223</v>
      </c>
      <c r="C1477" t="str">
        <f>IF(Sheet1!Q1496="",IF(Sheet1!R1496="", "",Sheet1!R1496),Sheet1!Q1496)</f>
        <v/>
      </c>
      <c r="D1477" t="str">
        <f t="shared" si="71"/>
        <v/>
      </c>
      <c r="E1477" t="str">
        <f t="shared" si="69"/>
        <v/>
      </c>
      <c r="F1477" s="7" t="str">
        <f>IFERROR(VLOOKUP(D1477,Sheet1!A:U,3,0),"")</f>
        <v/>
      </c>
      <c r="G1477" s="23" t="str">
        <f t="shared" si="70"/>
        <v/>
      </c>
    </row>
    <row r="1478" spans="1:7" x14ac:dyDescent="0.25">
      <c r="A1478">
        <f>Sheet1!A1498</f>
        <v>342</v>
      </c>
      <c r="B1478" t="str">
        <f>IF(LEN(Sheet1!C1495)=12, TRIM(RIGHT(Sheet1!C1495,6)),B1477)</f>
        <v>640223</v>
      </c>
      <c r="C1478" t="str">
        <f>IF(Sheet1!Q1497="",IF(Sheet1!R1497="", "",Sheet1!R1497),Sheet1!Q1497)</f>
        <v/>
      </c>
      <c r="D1478" t="str">
        <f t="shared" si="71"/>
        <v/>
      </c>
      <c r="E1478" t="str">
        <f t="shared" si="69"/>
        <v/>
      </c>
      <c r="F1478" s="7" t="str">
        <f>IFERROR(VLOOKUP(D1478,Sheet1!A:U,3,0),"")</f>
        <v/>
      </c>
      <c r="G1478" s="23" t="str">
        <f t="shared" si="70"/>
        <v/>
      </c>
    </row>
    <row r="1479" spans="1:7" x14ac:dyDescent="0.25">
      <c r="A1479">
        <f>Sheet1!A1499</f>
        <v>342</v>
      </c>
      <c r="B1479" t="str">
        <f>IF(LEN(Sheet1!C1496)=12, TRIM(RIGHT(Sheet1!C1496,6)),B1478)</f>
        <v>640223</v>
      </c>
      <c r="C1479" t="str">
        <f>IF(Sheet1!Q1498="",IF(Sheet1!R1498="", "",Sheet1!R1498),Sheet1!Q1498)</f>
        <v/>
      </c>
      <c r="D1479" t="str">
        <f t="shared" si="71"/>
        <v/>
      </c>
      <c r="E1479" t="str">
        <f t="shared" si="69"/>
        <v/>
      </c>
      <c r="F1479" s="7" t="str">
        <f>IFERROR(VLOOKUP(D1479,Sheet1!A:U,3,0),"")</f>
        <v/>
      </c>
      <c r="G1479" s="23" t="str">
        <f t="shared" si="70"/>
        <v/>
      </c>
    </row>
    <row r="1480" spans="1:7" x14ac:dyDescent="0.25">
      <c r="A1480">
        <f>Sheet1!A1500</f>
        <v>343</v>
      </c>
      <c r="B1480" t="str">
        <f>IF(LEN(Sheet1!C1497)=12, TRIM(RIGHT(Sheet1!C1497,6)),B1479)</f>
        <v>640223</v>
      </c>
      <c r="C1480" t="str">
        <f>IF(Sheet1!Q1499="",IF(Sheet1!R1499="", "",Sheet1!R1499),Sheet1!Q1499)</f>
        <v>08:00</v>
      </c>
      <c r="D1480" t="str">
        <f t="shared" si="71"/>
        <v/>
      </c>
      <c r="E1480" t="str">
        <f t="shared" si="69"/>
        <v/>
      </c>
      <c r="F1480" s="7" t="str">
        <f>IFERROR(VLOOKUP(D1480,Sheet1!A:U,3,0),"")</f>
        <v/>
      </c>
      <c r="G1480" s="23" t="str">
        <f t="shared" si="70"/>
        <v/>
      </c>
    </row>
    <row r="1481" spans="1:7" x14ac:dyDescent="0.25">
      <c r="A1481">
        <f>Sheet1!A1501</f>
        <v>343</v>
      </c>
      <c r="B1481" t="str">
        <f>IF(LEN(Sheet1!C1498)=12, TRIM(RIGHT(Sheet1!C1498,6)),B1480)</f>
        <v>640223</v>
      </c>
      <c r="C1481" t="str">
        <f>IF(Sheet1!Q1500="",IF(Sheet1!R1500="", "",Sheet1!R1500),Sheet1!Q1500)</f>
        <v/>
      </c>
      <c r="D1481" t="str">
        <f t="shared" si="71"/>
        <v/>
      </c>
      <c r="E1481" t="str">
        <f t="shared" si="69"/>
        <v/>
      </c>
      <c r="F1481" s="7" t="str">
        <f>IFERROR(VLOOKUP(D1481,Sheet1!A:U,3,0),"")</f>
        <v/>
      </c>
      <c r="G1481" s="23" t="str">
        <f t="shared" si="70"/>
        <v/>
      </c>
    </row>
    <row r="1482" spans="1:7" x14ac:dyDescent="0.25">
      <c r="A1482">
        <f>Sheet1!A1502</f>
        <v>343</v>
      </c>
      <c r="B1482" t="str">
        <f>IF(LEN(Sheet1!C1499)=12, TRIM(RIGHT(Sheet1!C1499,6)),B1481)</f>
        <v>640223</v>
      </c>
      <c r="C1482" t="str">
        <f>IF(Sheet1!Q1501="",IF(Sheet1!R1501="", "",Sheet1!R1501),Sheet1!Q1501)</f>
        <v/>
      </c>
      <c r="D1482" t="str">
        <f t="shared" si="71"/>
        <v/>
      </c>
      <c r="E1482" t="str">
        <f t="shared" si="69"/>
        <v/>
      </c>
      <c r="F1482" s="7" t="str">
        <f>IFERROR(VLOOKUP(D1482,Sheet1!A:U,3,0),"")</f>
        <v/>
      </c>
      <c r="G1482" s="23" t="str">
        <f t="shared" si="70"/>
        <v/>
      </c>
    </row>
    <row r="1483" spans="1:7" x14ac:dyDescent="0.25">
      <c r="A1483">
        <f>Sheet1!A1503</f>
        <v>343</v>
      </c>
      <c r="B1483" t="str">
        <f>IF(LEN(Sheet1!C1500)=12, TRIM(RIGHT(Sheet1!C1500,6)),B1482)</f>
        <v>640223</v>
      </c>
      <c r="C1483" t="str">
        <f>IF(Sheet1!Q1502="",IF(Sheet1!R1502="", "",Sheet1!R1502),Sheet1!Q1502)</f>
        <v/>
      </c>
      <c r="D1483" t="str">
        <f t="shared" si="71"/>
        <v/>
      </c>
      <c r="E1483" t="str">
        <f t="shared" si="69"/>
        <v/>
      </c>
      <c r="F1483" s="7" t="str">
        <f>IFERROR(VLOOKUP(D1483,Sheet1!A:U,3,0),"")</f>
        <v/>
      </c>
      <c r="G1483" s="23" t="str">
        <f t="shared" si="70"/>
        <v/>
      </c>
    </row>
    <row r="1484" spans="1:7" x14ac:dyDescent="0.25">
      <c r="A1484">
        <f>Sheet1!A1504</f>
        <v>344</v>
      </c>
      <c r="B1484" t="str">
        <f>IF(LEN(Sheet1!C1501)=12, TRIM(RIGHT(Sheet1!C1501,6)),B1483)</f>
        <v>640223</v>
      </c>
      <c r="C1484" t="str">
        <f>IF(Sheet1!Q1503="",IF(Sheet1!R1503="", "",Sheet1!R1503),Sheet1!Q1503)</f>
        <v>08:00</v>
      </c>
      <c r="D1484" t="str">
        <f t="shared" si="71"/>
        <v/>
      </c>
      <c r="E1484" t="str">
        <f t="shared" si="69"/>
        <v/>
      </c>
      <c r="F1484" s="7" t="str">
        <f>IFERROR(VLOOKUP(D1484,Sheet1!A:U,3,0),"")</f>
        <v/>
      </c>
      <c r="G1484" s="23" t="str">
        <f t="shared" si="70"/>
        <v/>
      </c>
    </row>
    <row r="1485" spans="1:7" x14ac:dyDescent="0.25">
      <c r="A1485">
        <f>Sheet1!A1505</f>
        <v>344</v>
      </c>
      <c r="B1485" t="str">
        <f>IF(LEN(Sheet1!C1502)=12, TRIM(RIGHT(Sheet1!C1502,6)),B1484)</f>
        <v>640223</v>
      </c>
      <c r="C1485" t="str">
        <f>IF(Sheet1!Q1504="",IF(Sheet1!R1504="", "",Sheet1!R1504),Sheet1!Q1504)</f>
        <v/>
      </c>
      <c r="D1485" t="str">
        <f t="shared" si="71"/>
        <v/>
      </c>
      <c r="E1485" t="str">
        <f t="shared" si="69"/>
        <v/>
      </c>
      <c r="F1485" s="7" t="str">
        <f>IFERROR(VLOOKUP(D1485,Sheet1!A:U,3,0),"")</f>
        <v/>
      </c>
      <c r="G1485" s="23" t="str">
        <f t="shared" si="70"/>
        <v/>
      </c>
    </row>
    <row r="1486" spans="1:7" x14ac:dyDescent="0.25">
      <c r="A1486">
        <f>Sheet1!A1506</f>
        <v>344</v>
      </c>
      <c r="B1486" t="str">
        <f>IF(LEN(Sheet1!C1503)=12, TRIM(RIGHT(Sheet1!C1503,6)),B1485)</f>
        <v>640223</v>
      </c>
      <c r="C1486" t="str">
        <f>IF(Sheet1!Q1505="",IF(Sheet1!R1505="", "",Sheet1!R1505),Sheet1!Q1505)</f>
        <v/>
      </c>
      <c r="D1486" t="str">
        <f t="shared" si="71"/>
        <v/>
      </c>
      <c r="E1486" t="str">
        <f t="shared" si="69"/>
        <v/>
      </c>
      <c r="F1486" s="7" t="str">
        <f>IFERROR(VLOOKUP(D1486,Sheet1!A:U,3,0),"")</f>
        <v/>
      </c>
      <c r="G1486" s="23" t="str">
        <f t="shared" si="70"/>
        <v/>
      </c>
    </row>
    <row r="1487" spans="1:7" x14ac:dyDescent="0.25">
      <c r="A1487">
        <f>Sheet1!A1507</f>
        <v>344</v>
      </c>
      <c r="B1487" t="str">
        <f>IF(LEN(Sheet1!C1504)=12, TRIM(RIGHT(Sheet1!C1504,6)),B1486)</f>
        <v>640223</v>
      </c>
      <c r="C1487" t="str">
        <f>IF(Sheet1!Q1506="",IF(Sheet1!R1506="", "",Sheet1!R1506),Sheet1!Q1506)</f>
        <v/>
      </c>
      <c r="D1487" t="str">
        <f t="shared" si="71"/>
        <v/>
      </c>
      <c r="E1487" t="str">
        <f t="shared" si="69"/>
        <v/>
      </c>
      <c r="F1487" s="7" t="str">
        <f>IFERROR(VLOOKUP(D1487,Sheet1!A:U,3,0),"")</f>
        <v/>
      </c>
      <c r="G1487" s="23" t="str">
        <f t="shared" si="70"/>
        <v/>
      </c>
    </row>
    <row r="1488" spans="1:7" x14ac:dyDescent="0.25">
      <c r="A1488">
        <f>Sheet1!A1508</f>
        <v>345</v>
      </c>
      <c r="B1488" t="str">
        <f>IF(LEN(Sheet1!C1505)=12, TRIM(RIGHT(Sheet1!C1505,6)),B1487)</f>
        <v>640223</v>
      </c>
      <c r="C1488" t="str">
        <f>IF(Sheet1!Q1507="",IF(Sheet1!R1507="", "",Sheet1!R1507),Sheet1!Q1507)</f>
        <v>08:00</v>
      </c>
      <c r="D1488" t="str">
        <f t="shared" si="71"/>
        <v/>
      </c>
      <c r="E1488" t="str">
        <f t="shared" si="69"/>
        <v/>
      </c>
      <c r="F1488" s="7" t="str">
        <f>IFERROR(VLOOKUP(D1488,Sheet1!A:U,3,0),"")</f>
        <v/>
      </c>
      <c r="G1488" s="23" t="str">
        <f t="shared" si="70"/>
        <v/>
      </c>
    </row>
    <row r="1489" spans="1:7" x14ac:dyDescent="0.25">
      <c r="A1489">
        <f>Sheet1!A1509</f>
        <v>345</v>
      </c>
      <c r="B1489" t="str">
        <f>IF(LEN(Sheet1!C1506)=12, TRIM(RIGHT(Sheet1!C1506,6)),B1488)</f>
        <v>640223</v>
      </c>
      <c r="C1489" t="str">
        <f>IF(Sheet1!Q1508="",IF(Sheet1!R1508="", "",Sheet1!R1508),Sheet1!Q1508)</f>
        <v/>
      </c>
      <c r="D1489" t="str">
        <f t="shared" si="71"/>
        <v/>
      </c>
      <c r="E1489" t="str">
        <f t="shared" si="69"/>
        <v/>
      </c>
      <c r="F1489" s="7" t="str">
        <f>IFERROR(VLOOKUP(D1489,Sheet1!A:U,3,0),"")</f>
        <v/>
      </c>
      <c r="G1489" s="23" t="str">
        <f t="shared" si="70"/>
        <v/>
      </c>
    </row>
    <row r="1490" spans="1:7" x14ac:dyDescent="0.25">
      <c r="A1490">
        <f>Sheet1!A1510</f>
        <v>345</v>
      </c>
      <c r="B1490" t="str">
        <f>IF(LEN(Sheet1!C1507)=12, TRIM(RIGHT(Sheet1!C1507,6)),B1489)</f>
        <v>640223</v>
      </c>
      <c r="C1490" t="str">
        <f>IF(Sheet1!Q1509="",IF(Sheet1!R1509="", "",Sheet1!R1509),Sheet1!Q1509)</f>
        <v/>
      </c>
      <c r="D1490" t="str">
        <f t="shared" si="71"/>
        <v/>
      </c>
      <c r="E1490" t="str">
        <f t="shared" si="69"/>
        <v/>
      </c>
      <c r="F1490" s="7" t="str">
        <f>IFERROR(VLOOKUP(D1490,Sheet1!A:U,3,0),"")</f>
        <v/>
      </c>
      <c r="G1490" s="23" t="str">
        <f t="shared" si="70"/>
        <v/>
      </c>
    </row>
    <row r="1491" spans="1:7" x14ac:dyDescent="0.25">
      <c r="A1491">
        <f>Sheet1!A1511</f>
        <v>345</v>
      </c>
      <c r="B1491" t="str">
        <f>IF(LEN(Sheet1!C1508)=12, TRIM(RIGHT(Sheet1!C1508,6)),B1490)</f>
        <v>640223</v>
      </c>
      <c r="C1491" t="str">
        <f>IF(Sheet1!Q1510="",IF(Sheet1!R1510="", "",Sheet1!R1510),Sheet1!Q1510)</f>
        <v/>
      </c>
      <c r="D1491" t="str">
        <f t="shared" si="71"/>
        <v/>
      </c>
      <c r="E1491" t="str">
        <f t="shared" si="69"/>
        <v/>
      </c>
      <c r="F1491" s="7" t="str">
        <f>IFERROR(VLOOKUP(D1491,Sheet1!A:U,3,0),"")</f>
        <v/>
      </c>
      <c r="G1491" s="23" t="str">
        <f t="shared" si="70"/>
        <v/>
      </c>
    </row>
    <row r="1492" spans="1:7" x14ac:dyDescent="0.25">
      <c r="A1492">
        <f>Sheet1!A1512</f>
        <v>345</v>
      </c>
      <c r="B1492" t="str">
        <f>IF(LEN(Sheet1!C1509)=12, TRIM(RIGHT(Sheet1!C1509,6)),B1491)</f>
        <v>640223</v>
      </c>
      <c r="C1492" t="str">
        <f>IF(Sheet1!Q1511="",IF(Sheet1!R1511="", "",Sheet1!R1511),Sheet1!Q1511)</f>
        <v>88:00</v>
      </c>
      <c r="D1492" t="str">
        <f t="shared" si="71"/>
        <v/>
      </c>
      <c r="E1492" t="str">
        <f t="shared" si="69"/>
        <v/>
      </c>
      <c r="F1492" s="7" t="str">
        <f>IFERROR(VLOOKUP(D1492,Sheet1!A:U,3,0),"")</f>
        <v/>
      </c>
      <c r="G1492" s="23" t="str">
        <f t="shared" si="70"/>
        <v/>
      </c>
    </row>
    <row r="1493" spans="1:7" x14ac:dyDescent="0.25">
      <c r="A1493">
        <f>Sheet1!A1513</f>
        <v>345</v>
      </c>
      <c r="B1493" t="str">
        <f>IF(LEN(Sheet1!C1510)=12, TRIM(RIGHT(Sheet1!C1510,6)),B1492)</f>
        <v>640223</v>
      </c>
      <c r="C1493" t="str">
        <f>IF(Sheet1!Q1512="",IF(Sheet1!R1512="", "",Sheet1!R1512),Sheet1!Q1512)</f>
        <v/>
      </c>
      <c r="D1493" t="str">
        <f t="shared" si="71"/>
        <v/>
      </c>
      <c r="E1493" t="str">
        <f t="shared" si="69"/>
        <v/>
      </c>
      <c r="F1493" s="7" t="str">
        <f>IFERROR(VLOOKUP(D1493,Sheet1!A:U,3,0),"")</f>
        <v/>
      </c>
      <c r="G1493" s="23" t="str">
        <f t="shared" si="70"/>
        <v/>
      </c>
    </row>
    <row r="1494" spans="1:7" x14ac:dyDescent="0.25">
      <c r="A1494">
        <f>Sheet1!A1514</f>
        <v>345</v>
      </c>
      <c r="B1494" t="str">
        <f>IF(LEN(Sheet1!C1511)=12, TRIM(RIGHT(Sheet1!C1511,6)),B1493)</f>
        <v>640223</v>
      </c>
      <c r="C1494" t="str">
        <f>IF(Sheet1!Q1513="",IF(Sheet1!R1513="", "",Sheet1!R1513),Sheet1!Q1513)</f>
        <v/>
      </c>
      <c r="D1494" t="str">
        <f t="shared" si="71"/>
        <v/>
      </c>
      <c r="E1494" t="str">
        <f t="shared" si="69"/>
        <v/>
      </c>
      <c r="F1494" s="7" t="str">
        <f>IFERROR(VLOOKUP(D1494,Sheet1!A:U,3,0),"")</f>
        <v/>
      </c>
      <c r="G1494" s="23" t="str">
        <f t="shared" si="70"/>
        <v/>
      </c>
    </row>
    <row r="1495" spans="1:7" x14ac:dyDescent="0.25">
      <c r="A1495">
        <f>Sheet1!A1515</f>
        <v>345</v>
      </c>
      <c r="B1495" t="str">
        <f>IF(LEN(Sheet1!C1512)=12, TRIM(RIGHT(Sheet1!C1512,6)),B1494)</f>
        <v>640223</v>
      </c>
      <c r="C1495" t="str">
        <f>IF(Sheet1!Q1514="",IF(Sheet1!R1514="", "",Sheet1!R1514),Sheet1!Q1514)</f>
        <v/>
      </c>
      <c r="D1495" t="str">
        <f t="shared" si="71"/>
        <v/>
      </c>
      <c r="E1495" t="str">
        <f t="shared" si="69"/>
        <v/>
      </c>
      <c r="F1495" s="7" t="str">
        <f>IFERROR(VLOOKUP(D1495,Sheet1!A:U,3,0),"")</f>
        <v/>
      </c>
      <c r="G1495" s="23" t="str">
        <f t="shared" si="70"/>
        <v/>
      </c>
    </row>
    <row r="1496" spans="1:7" x14ac:dyDescent="0.25">
      <c r="A1496">
        <f>Sheet1!A1516</f>
        <v>345</v>
      </c>
      <c r="B1496" t="str">
        <f>IF(LEN(Sheet1!C1513)=12, TRIM(RIGHT(Sheet1!C1513,6)),B1495)</f>
        <v>640223</v>
      </c>
      <c r="C1496" t="str">
        <f>IF(Sheet1!Q1515="",IF(Sheet1!R1515="", "",Sheet1!R1515),Sheet1!Q1515)</f>
        <v/>
      </c>
      <c r="D1496" t="str">
        <f t="shared" si="71"/>
        <v/>
      </c>
      <c r="E1496" t="str">
        <f t="shared" si="69"/>
        <v/>
      </c>
      <c r="F1496" s="7" t="str">
        <f>IFERROR(VLOOKUP(D1496,Sheet1!A:U,3,0),"")</f>
        <v/>
      </c>
      <c r="G1496" s="23" t="str">
        <f t="shared" si="70"/>
        <v/>
      </c>
    </row>
    <row r="1497" spans="1:7" x14ac:dyDescent="0.25">
      <c r="A1497">
        <f>Sheet1!A1517</f>
        <v>345</v>
      </c>
      <c r="B1497" t="str">
        <f>IF(LEN(Sheet1!C1514)=12, TRIM(RIGHT(Sheet1!C1514,6)),B1496)</f>
        <v>640223</v>
      </c>
      <c r="C1497" t="str">
        <f>IF(Sheet1!Q1516="",IF(Sheet1!R1516="", "",Sheet1!R1516),Sheet1!Q1516)</f>
        <v/>
      </c>
      <c r="D1497" t="str">
        <f t="shared" si="71"/>
        <v/>
      </c>
      <c r="E1497" t="str">
        <f t="shared" si="69"/>
        <v/>
      </c>
      <c r="F1497" s="7" t="str">
        <f>IFERROR(VLOOKUP(D1497,Sheet1!A:U,3,0),"")</f>
        <v/>
      </c>
      <c r="G1497" s="23" t="str">
        <f t="shared" si="70"/>
        <v/>
      </c>
    </row>
    <row r="1498" spans="1:7" x14ac:dyDescent="0.25">
      <c r="A1498">
        <f>Sheet1!A1518</f>
        <v>345</v>
      </c>
      <c r="B1498" t="str">
        <f>IF(LEN(Sheet1!C1515)=12, TRIM(RIGHT(Sheet1!C1515,6)),B1497)</f>
        <v>640223</v>
      </c>
      <c r="C1498" t="str">
        <f>IF(Sheet1!Q1517="",IF(Sheet1!R1517="", "",Sheet1!R1517),Sheet1!Q1517)</f>
        <v/>
      </c>
      <c r="D1498" t="str">
        <f t="shared" si="71"/>
        <v/>
      </c>
      <c r="E1498" t="str">
        <f t="shared" si="69"/>
        <v/>
      </c>
      <c r="F1498" s="7" t="str">
        <f>IFERROR(VLOOKUP(D1498,Sheet1!A:U,3,0),"")</f>
        <v/>
      </c>
      <c r="G1498" s="23" t="str">
        <f t="shared" si="70"/>
        <v/>
      </c>
    </row>
    <row r="1499" spans="1:7" x14ac:dyDescent="0.25">
      <c r="A1499">
        <f>Sheet1!A1519</f>
        <v>345</v>
      </c>
      <c r="B1499" t="str">
        <f>IF(LEN(Sheet1!C1516)=12, TRIM(RIGHT(Sheet1!C1516,6)),B1498)</f>
        <v>640223</v>
      </c>
      <c r="C1499" t="str">
        <f>IF(Sheet1!Q1518="",IF(Sheet1!R1518="", "",Sheet1!R1518),Sheet1!Q1518)</f>
        <v/>
      </c>
      <c r="D1499" t="str">
        <f t="shared" si="71"/>
        <v/>
      </c>
      <c r="E1499" t="str">
        <f t="shared" si="69"/>
        <v/>
      </c>
      <c r="F1499" s="7" t="str">
        <f>IFERROR(VLOOKUP(D1499,Sheet1!A:U,3,0),"")</f>
        <v/>
      </c>
      <c r="G1499" s="23" t="str">
        <f t="shared" si="70"/>
        <v/>
      </c>
    </row>
    <row r="1500" spans="1:7" x14ac:dyDescent="0.25">
      <c r="A1500">
        <f>Sheet1!A1520</f>
        <v>345</v>
      </c>
      <c r="B1500" t="str">
        <f>IF(LEN(Sheet1!C1517)=12, TRIM(RIGHT(Sheet1!C1517,6)),B1499)</f>
        <v>640223</v>
      </c>
      <c r="C1500" t="str">
        <f>IF(Sheet1!Q1519="",IF(Sheet1!R1519="", "",Sheet1!R1519),Sheet1!Q1519)</f>
        <v/>
      </c>
      <c r="D1500" t="str">
        <f t="shared" si="71"/>
        <v/>
      </c>
      <c r="E1500" t="str">
        <f t="shared" si="69"/>
        <v/>
      </c>
      <c r="F1500" s="7" t="str">
        <f>IFERROR(VLOOKUP(D1500,Sheet1!A:U,3,0),"")</f>
        <v/>
      </c>
      <c r="G1500" s="23" t="str">
        <f t="shared" si="70"/>
        <v/>
      </c>
    </row>
    <row r="1501" spans="1:7" x14ac:dyDescent="0.25">
      <c r="A1501">
        <f>Sheet1!A1521</f>
        <v>345</v>
      </c>
      <c r="B1501" t="str">
        <f>IF(LEN(Sheet1!C1518)=12, TRIM(RIGHT(Sheet1!C1518,6)),B1500)</f>
        <v>640223</v>
      </c>
      <c r="C1501" t="str">
        <f>IF(Sheet1!Q1520="",IF(Sheet1!R1520="", "",Sheet1!R1520),Sheet1!Q1520)</f>
        <v/>
      </c>
      <c r="D1501" t="str">
        <f t="shared" si="71"/>
        <v/>
      </c>
      <c r="E1501" t="str">
        <f t="shared" si="69"/>
        <v/>
      </c>
      <c r="F1501" s="7" t="str">
        <f>IFERROR(VLOOKUP(D1501,Sheet1!A:U,3,0),"")</f>
        <v/>
      </c>
      <c r="G1501" s="23" t="str">
        <f t="shared" si="7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yanakawee narathirahiran</cp:lastModifiedBy>
  <dcterms:created xsi:type="dcterms:W3CDTF">2021-05-06T08:34:03Z</dcterms:created>
  <dcterms:modified xsi:type="dcterms:W3CDTF">2021-06-01T06:07:37Z</dcterms:modified>
</cp:coreProperties>
</file>