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typowers\Desktop\"/>
    </mc:Choice>
  </mc:AlternateContent>
  <bookViews>
    <workbookView xWindow="0" yWindow="0" windowWidth="23040" windowHeight="9732" activeTab="10"/>
  </bookViews>
  <sheets>
    <sheet name="Dashboard" sheetId="3" r:id="rId1"/>
    <sheet name="Capacity Tracker" sheetId="1" r:id="rId2"/>
    <sheet name="Project Name List" sheetId="2" r:id="rId3"/>
    <sheet name="Video Types (2)" sheetId="5" r:id="rId4"/>
    <sheet name="fy17 datas" sheetId="4" r:id="rId5"/>
    <sheet name="Production Stage" sheetId="6" r:id="rId6"/>
    <sheet name="Location" sheetId="7" r:id="rId7"/>
    <sheet name="number of camras" sheetId="8" r:id="rId8"/>
    <sheet name="Total number of Tasks" sheetId="9" r:id="rId9"/>
    <sheet name="issues Tracker" sheetId="10" r:id="rId10"/>
    <sheet name="Sheet11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10" i="3"/>
  <c r="K41" i="1"/>
  <c r="L40" i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H40" i="1"/>
  <c r="G40" i="1"/>
  <c r="F40" i="1"/>
  <c r="L39" i="1"/>
  <c r="L41" i="1" s="1"/>
  <c r="H39" i="1"/>
  <c r="G39" i="1"/>
  <c r="F39" i="1"/>
  <c r="H38" i="1"/>
  <c r="G38" i="1"/>
  <c r="F38" i="1"/>
  <c r="M39" i="1" l="1"/>
  <c r="M41" i="1" l="1"/>
  <c r="N39" i="1"/>
  <c r="N41" i="1" l="1"/>
  <c r="O39" i="1"/>
  <c r="O41" i="1" l="1"/>
  <c r="P39" i="1"/>
  <c r="P41" i="1" l="1"/>
  <c r="Q39" i="1"/>
  <c r="Q41" i="1" l="1"/>
  <c r="R39" i="1"/>
  <c r="R41" i="1" l="1"/>
  <c r="S39" i="1"/>
  <c r="S41" i="1" l="1"/>
  <c r="T39" i="1"/>
  <c r="T41" i="1" l="1"/>
  <c r="U39" i="1"/>
  <c r="U41" i="1" l="1"/>
  <c r="V39" i="1"/>
  <c r="V41" i="1" s="1"/>
</calcChain>
</file>

<file path=xl/sharedStrings.xml><?xml version="1.0" encoding="utf-8"?>
<sst xmlns="http://schemas.openxmlformats.org/spreadsheetml/2006/main" count="347" uniqueCount="280">
  <si>
    <t>Actual</t>
  </si>
  <si>
    <t>Week 1</t>
  </si>
  <si>
    <t>Week 2</t>
  </si>
  <si>
    <t>Week 3</t>
  </si>
  <si>
    <t>Week 4</t>
  </si>
  <si>
    <t>Week 12</t>
  </si>
  <si>
    <t>Week 23</t>
  </si>
  <si>
    <t>Week 34</t>
  </si>
  <si>
    <t>Week 45</t>
  </si>
  <si>
    <t>october</t>
  </si>
  <si>
    <t>Week 122</t>
  </si>
  <si>
    <t>Week 233</t>
  </si>
  <si>
    <t>Week 344</t>
  </si>
  <si>
    <t>Week 455</t>
  </si>
  <si>
    <t xml:space="preserve">September </t>
  </si>
  <si>
    <t>Week 1222</t>
  </si>
  <si>
    <t>Week 2333</t>
  </si>
  <si>
    <t>Week 3444</t>
  </si>
  <si>
    <t>Week 4555</t>
  </si>
  <si>
    <t>november</t>
  </si>
  <si>
    <t>Week 12222</t>
  </si>
  <si>
    <t>Week 23333</t>
  </si>
  <si>
    <t>Week 34444</t>
  </si>
  <si>
    <t>Week 45555</t>
  </si>
  <si>
    <t>December</t>
  </si>
  <si>
    <t>Week 122222</t>
  </si>
  <si>
    <t>Week 233333</t>
  </si>
  <si>
    <t>Week 344444</t>
  </si>
  <si>
    <t>Week 455555</t>
  </si>
  <si>
    <t xml:space="preserve">January </t>
  </si>
  <si>
    <t>Week 1222222</t>
  </si>
  <si>
    <t>Week 2333333</t>
  </si>
  <si>
    <t>Week 3444444</t>
  </si>
  <si>
    <t>Week 4555555</t>
  </si>
  <si>
    <t>Feburary</t>
  </si>
  <si>
    <t>Week 12222222</t>
  </si>
  <si>
    <t>Week 23333333</t>
  </si>
  <si>
    <t>Week 34444444</t>
  </si>
  <si>
    <t>Week 45555555</t>
  </si>
  <si>
    <t>March</t>
  </si>
  <si>
    <t>Week 122222222</t>
  </si>
  <si>
    <t>Week 233333333</t>
  </si>
  <si>
    <t>Week 344444444</t>
  </si>
  <si>
    <t>Week 455555555</t>
  </si>
  <si>
    <t>April</t>
  </si>
  <si>
    <t>Week 1222222222</t>
  </si>
  <si>
    <t>Week 2333333333</t>
  </si>
  <si>
    <t>Week 3444444444</t>
  </si>
  <si>
    <t>Week 4555555555</t>
  </si>
  <si>
    <t>May</t>
  </si>
  <si>
    <t>Week 12222222222</t>
  </si>
  <si>
    <t>Week 23333333333</t>
  </si>
  <si>
    <t>Week 34444444444</t>
  </si>
  <si>
    <t>Week 45555555555</t>
  </si>
  <si>
    <t>June</t>
  </si>
  <si>
    <t>July</t>
  </si>
  <si>
    <t>Project name</t>
  </si>
  <si>
    <t>Project Number</t>
  </si>
  <si>
    <t>Capacity</t>
  </si>
  <si>
    <t>Total Tasks</t>
  </si>
  <si>
    <t>Tasks Complate</t>
  </si>
  <si>
    <t>Cost</t>
  </si>
  <si>
    <t>Revenue</t>
  </si>
  <si>
    <t>Profit</t>
  </si>
  <si>
    <t>Augest Total</t>
  </si>
  <si>
    <t>June2</t>
  </si>
  <si>
    <t>June3</t>
  </si>
  <si>
    <t>June22</t>
  </si>
  <si>
    <t>June23</t>
  </si>
  <si>
    <t>% to fy17 Target</t>
  </si>
  <si>
    <t>Project Name List</t>
  </si>
  <si>
    <t>Name</t>
  </si>
  <si>
    <t>Number</t>
  </si>
  <si>
    <t>Video Type</t>
  </si>
  <si>
    <t>Date started</t>
  </si>
  <si>
    <t>Date Completed</t>
  </si>
  <si>
    <t>Production Stage</t>
  </si>
  <si>
    <t>Task</t>
  </si>
  <si>
    <t>Number of Task completed</t>
  </si>
  <si>
    <t>Average time per task</t>
  </si>
  <si>
    <t>Revunue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</si>
  <si>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</si>
  <si>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</si>
  <si>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</si>
  <si>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</si>
  <si>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</si>
  <si>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</si>
  <si>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</si>
  <si>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</si>
  <si>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</si>
  <si>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</si>
  <si>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</si>
  <si>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</si>
  <si>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</si>
  <si>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</si>
  <si>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</si>
  <si>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</si>
  <si>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</si>
  <si>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</si>
  <si>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</si>
  <si>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</si>
  <si>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</si>
  <si>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</si>
  <si>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</si>
  <si>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</si>
  <si>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</si>
  <si>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</si>
  <si>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</si>
  <si>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</si>
  <si>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</si>
  <si>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</si>
  <si>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</si>
  <si>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</si>
  <si>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</si>
  <si>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</si>
  <si>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</si>
  <si>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</si>
  <si>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</si>
  <si>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</si>
  <si>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</si>
  <si>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</si>
  <si>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</si>
  <si>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</si>
  <si>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</si>
  <si>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</si>
  <si>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</si>
  <si>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</si>
  <si>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</si>
  <si>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</si>
  <si>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</si>
  <si>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</si>
  <si>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</si>
  <si>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</si>
  <si>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</si>
  <si>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</si>
  <si>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</si>
  <si>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Project 56</t>
  </si>
  <si>
    <t>Project 57</t>
  </si>
  <si>
    <t>Project 58</t>
  </si>
  <si>
    <t>Project 59</t>
  </si>
  <si>
    <t>Project 60</t>
  </si>
  <si>
    <t>Project 61</t>
  </si>
  <si>
    <t>Project 62</t>
  </si>
  <si>
    <t>Project 63</t>
  </si>
  <si>
    <t>Project 64</t>
  </si>
  <si>
    <t>Project 65</t>
  </si>
  <si>
    <t>Project 66</t>
  </si>
  <si>
    <t>Project 67</t>
  </si>
  <si>
    <t>Project 68</t>
  </si>
  <si>
    <t>Project 69</t>
  </si>
  <si>
    <t>Project 70</t>
  </si>
  <si>
    <t>Project 71</t>
  </si>
  <si>
    <t>Project 72</t>
  </si>
  <si>
    <t>Project 73</t>
  </si>
  <si>
    <t>Project 74</t>
  </si>
  <si>
    <t>Project 75</t>
  </si>
  <si>
    <t>Project 76</t>
  </si>
  <si>
    <t>Project 77</t>
  </si>
  <si>
    <t>Project 78</t>
  </si>
  <si>
    <t>Project 79</t>
  </si>
  <si>
    <t>Project 80</t>
  </si>
  <si>
    <t>Project 81</t>
  </si>
  <si>
    <t>Project 82</t>
  </si>
  <si>
    <t>Project 83</t>
  </si>
  <si>
    <t>Project 84</t>
  </si>
  <si>
    <t>Project 85</t>
  </si>
  <si>
    <t>Project 86</t>
  </si>
  <si>
    <t>Project 87</t>
  </si>
  <si>
    <t>Project 88</t>
  </si>
  <si>
    <t>Project 89</t>
  </si>
  <si>
    <t>Project 90</t>
  </si>
  <si>
    <t>Project 91</t>
  </si>
  <si>
    <t>Project 92</t>
  </si>
  <si>
    <t>Project 93</t>
  </si>
  <si>
    <t>Project 94</t>
  </si>
  <si>
    <t>Project 95</t>
  </si>
  <si>
    <t>Project 96</t>
  </si>
  <si>
    <t>Project 97</t>
  </si>
  <si>
    <t>Project 98</t>
  </si>
  <si>
    <t>Project 99</t>
  </si>
  <si>
    <t>Project 100</t>
  </si>
  <si>
    <t>Project 101</t>
  </si>
  <si>
    <t>location</t>
  </si>
  <si>
    <t>Number of Camreras</t>
  </si>
  <si>
    <t>Number of Revisions</t>
  </si>
  <si>
    <t>Testemonal</t>
  </si>
  <si>
    <t>Event</t>
  </si>
  <si>
    <t>Anamation</t>
  </si>
  <si>
    <t>Marketing/Ad</t>
  </si>
  <si>
    <t>Talking Head</t>
  </si>
  <si>
    <t>Demo</t>
  </si>
  <si>
    <t xml:space="preserve"> Name</t>
  </si>
  <si>
    <t>Video Type ID</t>
  </si>
  <si>
    <t>Video Types</t>
  </si>
  <si>
    <t>Dates</t>
  </si>
  <si>
    <t>Lead Gen 20%</t>
  </si>
  <si>
    <t>Discovery 40%</t>
  </si>
  <si>
    <t>Opportunities 60%</t>
  </si>
  <si>
    <t>Projects 80%</t>
  </si>
  <si>
    <t>closed 100%</t>
  </si>
  <si>
    <t>Microsoft Studio</t>
  </si>
  <si>
    <t>AWS Building</t>
  </si>
  <si>
    <t>On Location</t>
  </si>
  <si>
    <t>None</t>
  </si>
  <si>
    <t>Location</t>
  </si>
  <si>
    <t>none 0%</t>
  </si>
  <si>
    <t>number of camras</t>
  </si>
  <si>
    <t>Total number of Tasks</t>
  </si>
  <si>
    <t>Total Issues</t>
  </si>
  <si>
    <t>issues Tracker</t>
  </si>
  <si>
    <t>Id</t>
  </si>
  <si>
    <t>total number of issues Closed</t>
  </si>
  <si>
    <t>issues Open</t>
  </si>
  <si>
    <t>entered By</t>
  </si>
  <si>
    <t>Date identifed</t>
  </si>
  <si>
    <t>issue Description</t>
  </si>
  <si>
    <t>Priority Level</t>
  </si>
  <si>
    <t>Current Status</t>
  </si>
  <si>
    <t>Assigned to Owner</t>
  </si>
  <si>
    <t>Expected Resolution Date</t>
  </si>
  <si>
    <t>Escalation Required (Y/N)?</t>
  </si>
  <si>
    <t>Impact Summary</t>
  </si>
  <si>
    <t>Action Steps</t>
  </si>
  <si>
    <t>Issue Type</t>
  </si>
  <si>
    <t>Actual Resolution Date</t>
  </si>
  <si>
    <t>Final Resolution &amp; Rationale</t>
  </si>
  <si>
    <t>Open</t>
  </si>
  <si>
    <t>Informational</t>
  </si>
  <si>
    <r>
      <t xml:space="preserve">EXAMPLE: </t>
    </r>
    <r>
      <rPr>
        <sz val="8"/>
        <rFont val="Arial"/>
        <family val="2"/>
      </rPr>
      <t>Meet with board members to clarify the project finances</t>
    </r>
  </si>
  <si>
    <r>
      <t xml:space="preserve">EXAMPLE: </t>
    </r>
    <r>
      <rPr>
        <sz val="8"/>
        <rFont val="Arial"/>
        <family val="2"/>
      </rPr>
      <t>Add staff to fill the skills gap.</t>
    </r>
  </si>
  <si>
    <r>
      <t xml:space="preserve">EXAMPLE: </t>
    </r>
    <r>
      <rPr>
        <sz val="8"/>
        <rFont val="Arial"/>
        <family val="2"/>
      </rPr>
      <t>Additional negotiation</t>
    </r>
  </si>
  <si>
    <r>
      <t xml:space="preserve">EXAMPLE: </t>
    </r>
    <r>
      <rPr>
        <sz val="8"/>
        <rFont val="Arial"/>
        <family val="2"/>
      </rPr>
      <t>Potential project stoppage</t>
    </r>
  </si>
  <si>
    <r>
      <t>EXAMPLE:</t>
    </r>
    <r>
      <rPr>
        <sz val="8"/>
        <rFont val="Arial"/>
        <family val="2"/>
      </rPr>
      <t xml:space="preserve"> Possibility of project work not completed on time</t>
    </r>
  </si>
  <si>
    <r>
      <t>EXAMPLE:</t>
    </r>
    <r>
      <rPr>
        <sz val="8"/>
        <rFont val="Arial"/>
        <family val="2"/>
      </rPr>
      <t xml:space="preserve"> Possability of project work not completed on time</t>
    </r>
  </si>
  <si>
    <t>John Doe</t>
  </si>
  <si>
    <t>Jane Doe</t>
  </si>
  <si>
    <t>Tom Doe</t>
  </si>
  <si>
    <t>Project</t>
  </si>
  <si>
    <t>iss1</t>
  </si>
  <si>
    <t>iss2</t>
  </si>
  <si>
    <t>iss3</t>
  </si>
  <si>
    <r>
      <t xml:space="preserve">EXAMPLE: </t>
    </r>
    <r>
      <rPr>
        <sz val="8"/>
        <rFont val="Arial"/>
        <family val="2"/>
      </rPr>
      <t>Issues raised by board members about the financial viability of the project are preventing the project from moving forward as planned.</t>
    </r>
  </si>
  <si>
    <r>
      <t xml:space="preserve">EXAMPLE: </t>
    </r>
    <r>
      <rPr>
        <sz val="8"/>
        <rFont val="Arial"/>
        <family val="2"/>
      </rPr>
      <t>The project is short on a specific skill set.</t>
    </r>
  </si>
  <si>
    <r>
      <t xml:space="preserve">EXAMPLE: </t>
    </r>
    <r>
      <rPr>
        <sz val="8"/>
        <rFont val="Arial"/>
        <family val="2"/>
      </rPr>
      <t>Negotiations with functional managers in an organization competing for scarce human resources are forecasted to delay project completion.</t>
    </r>
  </si>
  <si>
    <t>Work In Progress</t>
  </si>
  <si>
    <t>Closed</t>
  </si>
  <si>
    <t>Critical</t>
  </si>
  <si>
    <t>High</t>
  </si>
  <si>
    <t>Medium</t>
  </si>
  <si>
    <t>Yes</t>
  </si>
  <si>
    <t>No</t>
  </si>
  <si>
    <r>
      <t xml:space="preserve">EXAMPLE: </t>
    </r>
    <r>
      <rPr>
        <sz val="8"/>
        <rFont val="Arial"/>
        <family val="2"/>
      </rPr>
      <t>The project team met with board members to clarify the project finances, allowing the project to move forward as planned.</t>
    </r>
  </si>
  <si>
    <r>
      <t xml:space="preserve">EXAMPLE: </t>
    </r>
    <r>
      <rPr>
        <sz val="8"/>
        <rFont val="Arial"/>
        <family val="2"/>
      </rPr>
      <t>Staff was added to the project to fill the skills gap.</t>
    </r>
  </si>
  <si>
    <r>
      <t xml:space="preserve">EXAMPLE: </t>
    </r>
    <r>
      <rPr>
        <sz val="8"/>
        <rFont val="Arial"/>
        <family val="2"/>
      </rPr>
      <t>Negotiations ended satisfactorily before they caused project delays.</t>
    </r>
  </si>
  <si>
    <t>Task Stage</t>
  </si>
  <si>
    <t>Task Name</t>
  </si>
  <si>
    <t>Task Start time</t>
  </si>
  <si>
    <t>Task End time</t>
  </si>
  <si>
    <t>Role</t>
  </si>
  <si>
    <t>Employee Name</t>
  </si>
  <si>
    <t>Final Time of Task</t>
  </si>
  <si>
    <t>October Total</t>
  </si>
  <si>
    <t>Project number</t>
  </si>
  <si>
    <t>Column1</t>
  </si>
  <si>
    <t>Large</t>
  </si>
  <si>
    <t>Small</t>
  </si>
  <si>
    <t>Average</t>
  </si>
  <si>
    <t>Targets</t>
  </si>
  <si>
    <t>august</t>
  </si>
  <si>
    <t>year</t>
  </si>
  <si>
    <t>month</t>
  </si>
  <si>
    <t>week</t>
  </si>
  <si>
    <t>one</t>
  </si>
  <si>
    <t>% to goal</t>
  </si>
  <si>
    <t>100 Projects</t>
  </si>
  <si>
    <t>FY17 Goal</t>
  </si>
  <si>
    <t>Numbers of Camras</t>
  </si>
  <si>
    <t>% capacity</t>
  </si>
  <si>
    <t>8 a month</t>
  </si>
  <si>
    <t>Monthly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</si>
</sst>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m/d/yy\ h:mm\ AM/PM;@"/>
    <numFmt numFmtId="166" formatCode="mm/d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43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3" borderId="1" xfId="0" applyFont="1" applyFill="1" applyBorder="1"/>
    <xf numFmtId="0" fontId="1" fillId="2" borderId="0" xfId="1"/>
    <xf numFmtId="165" fontId="0" fillId="0" borderId="0" xfId="0" applyNumberFormat="1"/>
    <xf numFmtId="165" fontId="2" fillId="0" borderId="0" xfId="0" applyNumberFormat="1" applyFont="1"/>
    <xf numFmtId="0" fontId="4" fillId="0" borderId="2" xfId="2" applyNumberFormat="1" applyFont="1" applyBorder="1" applyAlignment="1">
      <alignment horizontal="center" vertical="top"/>
    </xf>
    <xf numFmtId="0" fontId="4" fillId="0" borderId="3" xfId="2" applyNumberFormat="1" applyFont="1" applyBorder="1" applyAlignment="1">
      <alignment horizontal="center" vertical="top"/>
    </xf>
    <xf numFmtId="0" fontId="5" fillId="0" borderId="4" xfId="2" applyFont="1" applyBorder="1" applyAlignment="1">
      <alignment vertical="top" wrapText="1"/>
    </xf>
    <xf numFmtId="0" fontId="5" fillId="0" borderId="5" xfId="2" applyFont="1" applyBorder="1" applyAlignment="1">
      <alignment vertical="top" wrapText="1"/>
    </xf>
    <xf numFmtId="0" fontId="5" fillId="0" borderId="6" xfId="2" applyNumberFormat="1" applyFont="1" applyBorder="1" applyAlignment="1">
      <alignment vertical="top" wrapText="1"/>
    </xf>
    <xf numFmtId="166" fontId="4" fillId="0" borderId="3" xfId="2" applyNumberFormat="1" applyFont="1" applyBorder="1" applyAlignment="1">
      <alignment horizontal="center" vertical="top" wrapText="1"/>
    </xf>
    <xf numFmtId="166" fontId="4" fillId="0" borderId="2" xfId="2" applyNumberFormat="1" applyFont="1" applyBorder="1" applyAlignment="1">
      <alignment horizontal="center" vertical="top" wrapText="1"/>
    </xf>
    <xf numFmtId="166" fontId="4" fillId="0" borderId="3" xfId="2" applyNumberFormat="1" applyFont="1" applyBorder="1" applyAlignment="1">
      <alignment horizontal="center" vertical="top"/>
    </xf>
    <xf numFmtId="166" fontId="4" fillId="0" borderId="2" xfId="2" applyNumberFormat="1" applyFont="1" applyBorder="1" applyAlignment="1">
      <alignment horizontal="center" vertical="top"/>
    </xf>
    <xf numFmtId="0" fontId="5" fillId="0" borderId="2" xfId="2" applyFont="1" applyBorder="1" applyAlignment="1">
      <alignment vertical="top" wrapText="1"/>
    </xf>
    <xf numFmtId="49" fontId="4" fillId="0" borderId="7" xfId="2" applyNumberFormat="1" applyFont="1" applyBorder="1" applyAlignment="1">
      <alignment horizontal="center" vertical="top"/>
    </xf>
    <xf numFmtId="0" fontId="4" fillId="0" borderId="8" xfId="2" applyNumberFormat="1" applyFont="1" applyBorder="1" applyAlignment="1">
      <alignment horizontal="center" vertical="top"/>
    </xf>
    <xf numFmtId="0" fontId="5" fillId="0" borderId="9" xfId="2" applyFont="1" applyBorder="1" applyAlignment="1">
      <alignment vertical="top" wrapText="1"/>
    </xf>
    <xf numFmtId="0" fontId="0" fillId="3" borderId="10" xfId="0" applyFont="1" applyFill="1" applyBorder="1"/>
    <xf numFmtId="166" fontId="4" fillId="0" borderId="11" xfId="2" applyNumberFormat="1" applyFont="1" applyBorder="1" applyAlignment="1">
      <alignment horizontal="center" vertical="top" wrapText="1"/>
    </xf>
    <xf numFmtId="166" fontId="4" fillId="0" borderId="11" xfId="2" applyNumberFormat="1" applyFont="1" applyBorder="1" applyAlignment="1">
      <alignment horizontal="center" vertical="top"/>
    </xf>
    <xf numFmtId="0" fontId="5" fillId="0" borderId="11" xfId="2" applyFont="1" applyBorder="1" applyAlignment="1">
      <alignment vertical="top" wrapText="1"/>
    </xf>
    <xf numFmtId="49" fontId="4" fillId="0" borderId="12" xfId="2" applyNumberFormat="1" applyFont="1" applyBorder="1" applyAlignment="1">
      <alignment horizontal="center" vertical="top"/>
    </xf>
    <xf numFmtId="0" fontId="4" fillId="0" borderId="11" xfId="2" applyNumberFormat="1" applyFont="1" applyBorder="1" applyAlignment="1">
      <alignment horizontal="center" vertical="top"/>
    </xf>
    <xf numFmtId="0" fontId="4" fillId="0" borderId="13" xfId="2" applyNumberFormat="1" applyFont="1" applyBorder="1" applyAlignment="1">
      <alignment horizontal="center" vertical="top"/>
    </xf>
    <xf numFmtId="0" fontId="5" fillId="0" borderId="14" xfId="2" applyNumberFormat="1" applyFont="1" applyBorder="1" applyAlignment="1">
      <alignment vertical="top" wrapText="1"/>
    </xf>
    <xf numFmtId="0" fontId="5" fillId="0" borderId="15" xfId="2" applyFont="1" applyBorder="1" applyAlignment="1">
      <alignment vertical="top" wrapText="1"/>
    </xf>
    <xf numFmtId="0" fontId="4" fillId="0" borderId="16" xfId="2" applyNumberFormat="1" applyFont="1" applyBorder="1" applyAlignment="1">
      <alignment horizontal="center" vertical="top"/>
    </xf>
    <xf numFmtId="0" fontId="0" fillId="0" borderId="0" xfId="0" applyBorder="1"/>
    <xf numFmtId="0" fontId="0" fillId="3" borderId="0" xfId="0" applyFont="1" applyFill="1" applyBorder="1"/>
    <xf numFmtId="49" fontId="4" fillId="0" borderId="0" xfId="2" applyNumberFormat="1" applyFont="1" applyBorder="1" applyAlignment="1">
      <alignment horizontal="center" vertical="top"/>
    </xf>
    <xf numFmtId="0" fontId="4" fillId="0" borderId="0" xfId="2" applyNumberFormat="1" applyFont="1" applyBorder="1" applyAlignment="1">
      <alignment horizontal="center" vertical="top"/>
    </xf>
    <xf numFmtId="0" fontId="0" fillId="0" borderId="17" xfId="0" applyBorder="1"/>
    <xf numFmtId="0" fontId="2" fillId="0" borderId="0" xfId="0" applyFont="1" applyBorder="1"/>
    <xf numFmtId="0" fontId="0" fillId="0" borderId="0" xfId="0" applyFont="1" applyBorder="1"/>
    <xf numFmtId="0" fontId="0" fillId="0" borderId="18" xfId="0" applyBorder="1"/>
    <xf numFmtId="0" fontId="1" fillId="2" borderId="0" xfId="1" applyBorder="1"/>
    <xf numFmtId="0" fontId="0" fillId="5" borderId="0" xfId="0" applyFill="1" applyBorder="1"/>
    <xf numFmtId="0" fontId="0" fillId="5" borderId="0" xfId="0" applyFill="1"/>
    <xf numFmtId="0" fontId="0" fillId="4" borderId="0" xfId="0" applyFill="1" applyBorder="1"/>
    <xf numFmtId="0" fontId="0" fillId="4" borderId="0" xfId="0" applyFill="1"/>
  </cellXfs>
  <cellStyles count="3">
    <cellStyle name="Neutral" xfId="1" builtinId="28"/>
    <cellStyle name="Normal" xfId="0" builtinId="0"/>
    <cellStyle name="Normal 2" xfId="2"/>
  </cellStyles>
  <dxfs count="22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FY17 (yearly)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E-44CF-9C2F-B3009996DB8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58E-44CF-9C2F-B3009996DB8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8E-44CF-9C2F-B3009996DB84}"/>
              </c:ext>
            </c:extLst>
          </c:dPt>
          <c:dPt>
            <c:idx val="3"/>
            <c:bubble3D val="0"/>
            <c:spPr>
              <a:solidFill>
                <a:sysClr val="window" lastClr="FF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58E-44CF-9C2F-B3009996DB84}"/>
              </c:ext>
            </c:extLst>
          </c:dPt>
          <c:val>
            <c:numRef>
              <c:f>Dashboard!$J$3:$J$6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E-44CF-9C2F-B3009996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>
                <a:outerShdw blurRad="50800" dist="38100" algn="tl" rotWithShape="0">
                  <a:prstClr val="black">
                    <a:alpha val="99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58E-44CF-9C2F-B3009996DB84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Dashboard!$K$3:$K$6</c:f>
              <c:numCache>
                <c:formatCode>General</c:formatCode>
                <c:ptCount val="4"/>
                <c:pt idx="0">
                  <c:v>11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E-44CF-9C2F-B3009996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(monthly)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4002624671914"/>
          <c:y val="0.32851560221638965"/>
          <c:w val="0.40047572178477692"/>
          <c:h val="0.66745953630796151"/>
        </c:manualLayout>
      </c:layout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CCF-4C0F-A63C-CA3CDF834909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CF-4C0F-A63C-CA3CDF834909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CF-4C0F-A63C-CA3CDF834909}"/>
              </c:ext>
            </c:extLst>
          </c:dPt>
          <c:val>
            <c:numRef>
              <c:f>Dashboard!$J$10:$J$13</c:f>
              <c:numCache>
                <c:formatCode>General</c:formatCode>
                <c:ptCount val="4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F-4C0F-A63C-CA3CDF83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4"/>
        <c:holeSize val="45"/>
      </c:doughnutChart>
      <c:pieChart>
        <c:varyColors val="1"/>
        <c:ser>
          <c:idx val="1"/>
          <c:order val="1"/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CF-4C0F-A63C-CA3CDF83490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57150">
                <a:solidFill>
                  <a:schemeClr val="tx1"/>
                </a:solidFill>
              </a:ln>
              <a:effectLst>
                <a:outerShdw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CCF-4C0F-A63C-CA3CDF83490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Dashboard!$K$10:$K$13</c:f>
              <c:numCache>
                <c:formatCode>General</c:formatCode>
                <c:ptCount val="4"/>
                <c:pt idx="0">
                  <c:v>1</c:v>
                </c:pt>
                <c:pt idx="1">
                  <c:v>0.01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F-4C0F-A63C-CA3CDF83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6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K$3" max="30000" page="10" val="11"/>
</file>

<file path=xl/ctrlProps/ctrlProp2.xml><?xml version="1.0" encoding="utf-8"?>
<formControlPr xmlns="http://schemas.microsoft.com/office/spreadsheetml/2009/9/main" objectType="Spin" dx="26" fmlaLink="$K$10" max="30000" page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167640</xdr:rowOff>
    </xdr:from>
    <xdr:to>
      <xdr:col>8</xdr:col>
      <xdr:colOff>243840</xdr:colOff>
      <xdr:row>14</xdr:row>
      <xdr:rowOff>144780</xdr:rowOff>
    </xdr:to>
    <xdr:sp macro="" textlink="">
      <xdr:nvSpPr>
        <xdr:cNvPr id="7" name="Rectangle 6"/>
        <xdr:cNvSpPr/>
      </xdr:nvSpPr>
      <xdr:spPr>
        <a:xfrm>
          <a:off x="381000" y="350520"/>
          <a:ext cx="4739640" cy="23545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110490</xdr:colOff>
      <xdr:row>4</xdr:row>
      <xdr:rowOff>87630</xdr:rowOff>
    </xdr:from>
    <xdr:to>
      <xdr:col>7</xdr:col>
      <xdr:colOff>415290</xdr:colOff>
      <xdr:row>19</xdr:row>
      <xdr:rowOff>87630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9</xdr:row>
          <xdr:rowOff>22860</xdr:rowOff>
        </xdr:from>
        <xdr:to>
          <xdr:col>7</xdr:col>
          <xdr:colOff>281940</xdr:colOff>
          <xdr:row>12</xdr:row>
          <xdr:rowOff>38100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453390</xdr:colOff>
      <xdr:row>0</xdr:row>
      <xdr:rowOff>179070</xdr:rowOff>
    </xdr:from>
    <xdr:to>
      <xdr:col>20</xdr:col>
      <xdr:colOff>148590</xdr:colOff>
      <xdr:row>15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434340</xdr:colOff>
          <xdr:row>9</xdr:row>
          <xdr:rowOff>144780</xdr:rowOff>
        </xdr:from>
        <xdr:to>
          <xdr:col>19</xdr:col>
          <xdr:colOff>396240</xdr:colOff>
          <xdr:row>14</xdr:row>
          <xdr:rowOff>53340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79" displayName="Table79" ref="B4:BJ35" totalsRowShown="0" headerRowDxfId="21">
  <autoFilter ref="B4:BJ35"/>
  <tableColumns count="61">
    <tableColumn id="1" name="Actual"/>
    <tableColumn id="18" name="Week 1"/>
    <tableColumn id="17" name="Week 2"/>
    <tableColumn id="16" name="Week 3"/>
    <tableColumn id="15" name="Week 4"/>
    <tableColumn id="2" name="Augest Total" dataCellStyle="Neutral"/>
    <tableColumn id="14" name="Week 12"/>
    <tableColumn id="19" name="Week 23"/>
    <tableColumn id="20" name="Week 34"/>
    <tableColumn id="21" name="Week 45"/>
    <tableColumn id="3" name="October Total" dataCellStyle="Neutral"/>
    <tableColumn id="22" name="Week 122"/>
    <tableColumn id="23" name="Week 233"/>
    <tableColumn id="24" name="Week 344"/>
    <tableColumn id="25" name="Week 455"/>
    <tableColumn id="4" name="September " dataCellStyle="Neutral"/>
    <tableColumn id="29" name="Week 1222"/>
    <tableColumn id="28" name="Week 2333"/>
    <tableColumn id="27" name="Week 3444"/>
    <tableColumn id="26" name="Week 4555"/>
    <tableColumn id="5" name="november" dataCellStyle="Neutral"/>
    <tableColumn id="30" name="Week 12222"/>
    <tableColumn id="31" name="Week 23333"/>
    <tableColumn id="37" name="Week 34444"/>
    <tableColumn id="32" name="Week 45555"/>
    <tableColumn id="6" name="December" dataCellStyle="Neutral"/>
    <tableColumn id="40" name="Week 122222"/>
    <tableColumn id="39" name="Week 233333"/>
    <tableColumn id="41" name="Week 344444"/>
    <tableColumn id="38" name="Week 455555"/>
    <tableColumn id="7" name="January " dataCellStyle="Neutral"/>
    <tableColumn id="42" name="Week 1222222"/>
    <tableColumn id="43" name="Week 2333333"/>
    <tableColumn id="44" name="Week 3444444"/>
    <tableColumn id="45" name="Week 4555555"/>
    <tableColumn id="8" name="Feburary" dataCellStyle="Neutral"/>
    <tableColumn id="46" name="Week 12222222"/>
    <tableColumn id="47" name="Week 23333333"/>
    <tableColumn id="48" name="Week 34444444"/>
    <tableColumn id="49" name="Week 45555555"/>
    <tableColumn id="9" name="March" dataCellStyle="Neutral"/>
    <tableColumn id="51" name="Week 122222222"/>
    <tableColumn id="50" name="Week 233333333"/>
    <tableColumn id="52" name="Week 344444444"/>
    <tableColumn id="53" name="Week 455555555"/>
    <tableColumn id="10" name="April" dataCellStyle="Neutral"/>
    <tableColumn id="54" name="Week 1222222222"/>
    <tableColumn id="55" name="Week 2333333333"/>
    <tableColumn id="57" name="Week 3444444444"/>
    <tableColumn id="56" name="Week 4555555555"/>
    <tableColumn id="11" name="May" dataCellStyle="Neutral"/>
    <tableColumn id="58" name="Week 12222222222"/>
    <tableColumn id="59" name="Week 23333333333"/>
    <tableColumn id="60" name="Week 34444444444"/>
    <tableColumn id="61" name="Week 45555555555"/>
    <tableColumn id="12" name="June" dataCellStyle="Neutral"/>
    <tableColumn id="63" name="June2"/>
    <tableColumn id="66" name="June23"/>
    <tableColumn id="65" name="June22"/>
    <tableColumn id="64" name="June3"/>
    <tableColumn id="13" name="July" dataCellStyle="Neutr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5" name="Table46" displayName="Table46" ref="B37:H41" totalsRowShown="0" headerRowDxfId="15" tableBorderDxfId="14">
  <autoFilter ref="B37:H41"/>
  <tableColumns count="7">
    <tableColumn id="1" name="Revunue"/>
    <tableColumn id="2" name="Project number"/>
    <tableColumn id="7" name="Column1"/>
    <tableColumn id="3" name="Task"/>
    <tableColumn id="4" name="Large"/>
    <tableColumn id="5" name="Small"/>
    <tableColumn id="6" name="Avera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J37:V41" totalsRowShown="0" headerRowDxfId="13" tableBorderDxfId="12">
  <autoFilter ref="J37:V41"/>
  <tableColumns count="13">
    <tableColumn id="1" name="Targets" dataDxfId="11"/>
    <tableColumn id="2" name="august"/>
    <tableColumn id="3" name="october"/>
    <tableColumn id="4" name="September "/>
    <tableColumn id="5" name="november"/>
    <tableColumn id="6" name="December"/>
    <tableColumn id="7" name="January "/>
    <tableColumn id="8" name="Feburary"/>
    <tableColumn id="9" name="March"/>
    <tableColumn id="10" name="April"/>
    <tableColumn id="11" name="May"/>
    <tableColumn id="12" name="June"/>
    <tableColumn id="13" name="July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e14" displayName="Table14" ref="A3:B9" totalsRowShown="0">
  <autoFilter ref="A3:B9"/>
  <tableColumns count="2">
    <tableColumn id="1" name="Video Type ID"/>
    <tableColumn id="2" name="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3:M203" totalsRowShown="0" headerRowDxfId="16">
  <autoFilter ref="A3:M203"/>
  <tableColumns count="13">
    <tableColumn id="1" name="Number"/>
    <tableColumn id="2" name="Id"/>
    <tableColumn id="3" name="Project" dataDxfId="20"/>
    <tableColumn id="4" name="Name"/>
    <tableColumn id="5" name="entered By"/>
    <tableColumn id="6" name="Date identifed"/>
    <tableColumn id="7" name="issue Description"/>
    <tableColumn id="8" name="Priority Level" dataDxfId="19" dataCellStyle="Normal 2"/>
    <tableColumn id="9" name="Current Status" dataDxfId="18" dataCellStyle="Normal 2"/>
    <tableColumn id="10" name="Assigned to Owner"/>
    <tableColumn id="11" name="Expected Resolution Date"/>
    <tableColumn id="12" name="Escalation Required (Y/N)?" dataDxfId="17" dataCellStyle="Normal 2"/>
    <tableColumn id="13" name="Impact Summ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L13"/>
  <sheetViews>
    <sheetView topLeftCell="B1" workbookViewId="0">
      <selection activeCell="K4" sqref="K4"/>
    </sheetView>
  </sheetViews>
  <sheetFormatPr defaultRowHeight="14.4" x14ac:dyDescent="0.3"/>
  <sheetData>
    <row r="2" spans="10:12" x14ac:dyDescent="0.3">
      <c r="K2" t="s">
        <v>273</v>
      </c>
      <c r="L2" s="1" t="s">
        <v>275</v>
      </c>
    </row>
    <row r="3" spans="10:12" x14ac:dyDescent="0.3">
      <c r="J3">
        <v>25</v>
      </c>
      <c r="K3">
        <f>SUM('Capacity Tracker'!C5:BJ5)</f>
        <v>11</v>
      </c>
      <c r="L3" t="s">
        <v>274</v>
      </c>
    </row>
    <row r="4" spans="10:12" x14ac:dyDescent="0.3">
      <c r="J4">
        <v>50</v>
      </c>
      <c r="K4">
        <v>1</v>
      </c>
    </row>
    <row r="5" spans="10:12" x14ac:dyDescent="0.3">
      <c r="J5">
        <v>25</v>
      </c>
      <c r="K5">
        <v>124</v>
      </c>
    </row>
    <row r="6" spans="10:12" x14ac:dyDescent="0.3">
      <c r="J6">
        <v>100</v>
      </c>
    </row>
    <row r="9" spans="10:12" x14ac:dyDescent="0.3">
      <c r="K9" t="s">
        <v>277</v>
      </c>
      <c r="L9" s="1" t="s">
        <v>279</v>
      </c>
    </row>
    <row r="10" spans="10:12" x14ac:dyDescent="0.3">
      <c r="J10">
        <v>25</v>
      </c>
      <c r="K10">
        <f>SUM('Capacity Tracker'!C6:G6)</f>
        <v>1</v>
      </c>
      <c r="L10" t="s">
        <v>278</v>
      </c>
    </row>
    <row r="11" spans="10:12" x14ac:dyDescent="0.3">
      <c r="J11">
        <v>40</v>
      </c>
      <c r="K11">
        <v>0.01</v>
      </c>
    </row>
    <row r="12" spans="10:12" x14ac:dyDescent="0.3">
      <c r="J12">
        <v>25</v>
      </c>
      <c r="K12">
        <v>10</v>
      </c>
    </row>
    <row r="13" spans="10:12" x14ac:dyDescent="0.3">
      <c r="J13">
        <v>100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6</xdr:col>
                    <xdr:colOff>121920</xdr:colOff>
                    <xdr:row>9</xdr:row>
                    <xdr:rowOff>22860</xdr:rowOff>
                  </from>
                  <to>
                    <xdr:col>7</xdr:col>
                    <xdr:colOff>281940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18</xdr:col>
                    <xdr:colOff>434340</xdr:colOff>
                    <xdr:row>9</xdr:row>
                    <xdr:rowOff>144780</xdr:rowOff>
                  </from>
                  <to>
                    <xdr:col>19</xdr:col>
                    <xdr:colOff>396240</xdr:colOff>
                    <xdr:row>14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workbookViewId="0">
      <selection activeCell="D11" sqref="D11"/>
    </sheetView>
  </sheetViews>
  <sheetFormatPr defaultRowHeight="14.4" x14ac:dyDescent="0.3"/>
  <cols>
    <col min="1" max="1" width="9.77734375" customWidth="1"/>
    <col min="4" max="4" width="32.21875" customWidth="1"/>
    <col min="5" max="5" width="15.77734375" customWidth="1"/>
    <col min="6" max="6" width="14.77734375" customWidth="1"/>
    <col min="7" max="7" width="57.33203125" customWidth="1"/>
    <col min="8" max="8" width="15.77734375" customWidth="1"/>
    <col min="9" max="9" width="14.88671875" customWidth="1"/>
    <col min="10" max="10" width="19" customWidth="1"/>
    <col min="11" max="11" width="24.21875" customWidth="1"/>
    <col min="12" max="12" width="25.21875" customWidth="1"/>
    <col min="13" max="13" width="26" customWidth="1"/>
    <col min="14" max="14" width="22" customWidth="1"/>
    <col min="15" max="15" width="16.21875" customWidth="1"/>
    <col min="16" max="16" width="28.77734375" customWidth="1"/>
    <col min="17" max="17" width="24.109375" customWidth="1"/>
  </cols>
  <sheetData>
    <row r="1" spans="1:19" x14ac:dyDescent="0.3">
      <c r="A1" s="1" t="s">
        <v>209</v>
      </c>
      <c r="B1" s="1"/>
      <c r="C1" s="1"/>
    </row>
    <row r="3" spans="1:19" ht="15" thickBot="1" x14ac:dyDescent="0.35">
      <c r="A3" s="1" t="s">
        <v>72</v>
      </c>
      <c r="B3" s="1" t="s">
        <v>210</v>
      </c>
      <c r="C3" s="1" t="s">
        <v>237</v>
      </c>
      <c r="D3" s="1" t="s">
        <v>71</v>
      </c>
      <c r="E3" s="1" t="s">
        <v>213</v>
      </c>
      <c r="F3" s="1" t="s">
        <v>214</v>
      </c>
      <c r="G3" s="1" t="s">
        <v>215</v>
      </c>
      <c r="H3" s="1" t="s">
        <v>216</v>
      </c>
      <c r="I3" s="1" t="s">
        <v>217</v>
      </c>
      <c r="J3" s="1" t="s">
        <v>218</v>
      </c>
      <c r="K3" s="1" t="s">
        <v>219</v>
      </c>
      <c r="L3" s="1" t="s">
        <v>220</v>
      </c>
      <c r="M3" s="1" t="s">
        <v>221</v>
      </c>
      <c r="N3" s="1" t="s">
        <v>222</v>
      </c>
      <c r="O3" s="1" t="s">
        <v>223</v>
      </c>
      <c r="P3" s="1" t="s">
        <v>224</v>
      </c>
      <c r="Q3" s="1" t="s">
        <v>225</v>
      </c>
      <c r="R3" s="1"/>
      <c r="S3" s="1"/>
    </row>
    <row r="4" spans="1:19" ht="38.4" customHeight="1" x14ac:dyDescent="0.3">
      <c r="A4">
        <v>1</v>
      </c>
      <c r="B4" t="s">
        <v>238</v>
      </c>
      <c r="C4" s="3" t="s">
        <v>81</v>
      </c>
      <c r="E4" s="12" t="s">
        <v>234</v>
      </c>
      <c r="F4" s="14">
        <v>38718</v>
      </c>
      <c r="G4" s="16" t="s">
        <v>241</v>
      </c>
      <c r="H4" s="17" t="s">
        <v>246</v>
      </c>
      <c r="I4" s="7" t="s">
        <v>226</v>
      </c>
      <c r="L4" s="18" t="s">
        <v>249</v>
      </c>
      <c r="M4" s="11" t="s">
        <v>231</v>
      </c>
      <c r="N4" s="9" t="s">
        <v>228</v>
      </c>
      <c r="O4" s="8" t="s">
        <v>227</v>
      </c>
      <c r="Q4" s="19" t="s">
        <v>251</v>
      </c>
    </row>
    <row r="5" spans="1:19" ht="20.399999999999999" x14ac:dyDescent="0.3">
      <c r="A5">
        <v>2</v>
      </c>
      <c r="B5" t="s">
        <v>239</v>
      </c>
      <c r="C5" s="3" t="s">
        <v>82</v>
      </c>
      <c r="E5" s="13" t="s">
        <v>235</v>
      </c>
      <c r="F5" s="15">
        <v>38718</v>
      </c>
      <c r="G5" s="16" t="s">
        <v>242</v>
      </c>
      <c r="H5" s="17" t="s">
        <v>247</v>
      </c>
      <c r="I5" s="7" t="s">
        <v>244</v>
      </c>
      <c r="L5" s="18" t="s">
        <v>250</v>
      </c>
      <c r="M5" s="11" t="s">
        <v>232</v>
      </c>
      <c r="N5" s="10" t="s">
        <v>229</v>
      </c>
      <c r="O5" s="8" t="s">
        <v>227</v>
      </c>
      <c r="Q5" s="19" t="s">
        <v>252</v>
      </c>
    </row>
    <row r="6" spans="1:19" ht="28.8" customHeight="1" x14ac:dyDescent="0.3">
      <c r="A6">
        <v>3</v>
      </c>
      <c r="B6" t="s">
        <v>240</v>
      </c>
      <c r="C6" s="20" t="s">
        <v>83</v>
      </c>
      <c r="E6" s="21" t="s">
        <v>236</v>
      </c>
      <c r="F6" s="22">
        <v>38718</v>
      </c>
      <c r="G6" s="23" t="s">
        <v>243</v>
      </c>
      <c r="H6" s="24" t="s">
        <v>248</v>
      </c>
      <c r="I6" s="25" t="s">
        <v>245</v>
      </c>
      <c r="L6" s="26" t="s">
        <v>249</v>
      </c>
      <c r="M6" s="27" t="s">
        <v>233</v>
      </c>
      <c r="N6" s="28" t="s">
        <v>230</v>
      </c>
      <c r="O6" s="29" t="s">
        <v>227</v>
      </c>
      <c r="Q6" s="19" t="s">
        <v>253</v>
      </c>
    </row>
    <row r="7" spans="1:19" x14ac:dyDescent="0.3">
      <c r="A7">
        <v>4</v>
      </c>
      <c r="B7" s="30"/>
      <c r="C7" s="31"/>
      <c r="D7" s="30"/>
      <c r="E7" s="30"/>
      <c r="F7" s="30"/>
      <c r="G7" s="30"/>
      <c r="H7" s="32"/>
      <c r="I7" s="33"/>
      <c r="J7" s="30"/>
      <c r="K7" s="30"/>
      <c r="L7" s="33"/>
      <c r="M7" s="30"/>
      <c r="N7" s="30"/>
      <c r="O7" s="33"/>
      <c r="P7" s="30"/>
    </row>
    <row r="8" spans="1:19" x14ac:dyDescent="0.3">
      <c r="A8">
        <v>5</v>
      </c>
      <c r="B8" s="30"/>
      <c r="C8" s="31"/>
      <c r="D8" s="30"/>
      <c r="E8" s="30"/>
      <c r="F8" s="30"/>
      <c r="G8" s="30"/>
      <c r="H8" s="32"/>
      <c r="I8" s="33"/>
      <c r="J8" s="30"/>
      <c r="K8" s="30"/>
      <c r="L8" s="33"/>
      <c r="M8" s="30"/>
      <c r="N8" s="30"/>
      <c r="O8" s="33"/>
      <c r="P8" s="30"/>
    </row>
    <row r="9" spans="1:19" x14ac:dyDescent="0.3">
      <c r="A9">
        <v>6</v>
      </c>
      <c r="B9" s="30"/>
      <c r="C9" s="31"/>
      <c r="D9" s="30"/>
      <c r="E9" s="30"/>
      <c r="F9" s="30"/>
      <c r="G9" s="30"/>
      <c r="H9" s="32"/>
      <c r="I9" s="33"/>
      <c r="J9" s="30"/>
      <c r="K9" s="30"/>
      <c r="L9" s="33"/>
      <c r="M9" s="30"/>
      <c r="N9" s="30"/>
      <c r="O9" s="33"/>
      <c r="P9" s="30"/>
    </row>
    <row r="10" spans="1:19" x14ac:dyDescent="0.3">
      <c r="A10">
        <v>7</v>
      </c>
      <c r="B10" s="30"/>
      <c r="C10" s="31"/>
      <c r="D10" s="30"/>
      <c r="E10" s="30"/>
      <c r="F10" s="30"/>
      <c r="G10" s="30"/>
      <c r="H10" s="32"/>
      <c r="I10" s="33"/>
      <c r="J10" s="30"/>
      <c r="K10" s="30"/>
      <c r="L10" s="33"/>
      <c r="M10" s="30"/>
      <c r="N10" s="30"/>
      <c r="O10" s="33"/>
      <c r="P10" s="30"/>
    </row>
    <row r="11" spans="1:19" x14ac:dyDescent="0.3">
      <c r="A11">
        <v>8</v>
      </c>
      <c r="B11" s="30"/>
      <c r="C11" s="31"/>
      <c r="D11" s="30"/>
      <c r="E11" s="30"/>
      <c r="F11" s="30"/>
      <c r="G11" s="30"/>
      <c r="H11" s="32"/>
      <c r="I11" s="33"/>
      <c r="J11" s="30"/>
      <c r="K11" s="30"/>
      <c r="L11" s="33"/>
      <c r="M11" s="30"/>
      <c r="N11" s="30"/>
      <c r="O11" s="33"/>
      <c r="P11" s="30"/>
    </row>
    <row r="12" spans="1:19" x14ac:dyDescent="0.3">
      <c r="A12">
        <v>9</v>
      </c>
      <c r="B12" s="30"/>
      <c r="C12" s="31"/>
      <c r="D12" s="30"/>
      <c r="E12" s="30"/>
      <c r="F12" s="30"/>
      <c r="G12" s="30"/>
      <c r="H12" s="32"/>
      <c r="I12" s="33"/>
      <c r="J12" s="30"/>
      <c r="K12" s="30"/>
      <c r="L12" s="33"/>
      <c r="M12" s="30"/>
      <c r="N12" s="30"/>
      <c r="O12" s="33"/>
      <c r="P12" s="30"/>
    </row>
    <row r="13" spans="1:19" x14ac:dyDescent="0.3">
      <c r="A13">
        <v>10</v>
      </c>
      <c r="B13" s="30"/>
      <c r="C13" s="31"/>
      <c r="D13" s="30"/>
      <c r="E13" s="30"/>
      <c r="F13" s="30"/>
      <c r="G13" s="30"/>
      <c r="H13" s="32"/>
      <c r="I13" s="33"/>
      <c r="J13" s="30"/>
      <c r="K13" s="30"/>
      <c r="L13" s="33"/>
      <c r="M13" s="30"/>
      <c r="N13" s="30"/>
      <c r="O13" s="33"/>
      <c r="P13" s="30"/>
    </row>
    <row r="14" spans="1:19" x14ac:dyDescent="0.3">
      <c r="A14">
        <v>11</v>
      </c>
      <c r="B14" s="30"/>
      <c r="C14" s="31"/>
      <c r="D14" s="30"/>
      <c r="E14" s="30"/>
      <c r="F14" s="30"/>
      <c r="G14" s="30"/>
      <c r="H14" s="32"/>
      <c r="I14" s="33"/>
      <c r="J14" s="30"/>
      <c r="K14" s="30"/>
      <c r="L14" s="33"/>
      <c r="M14" s="30"/>
      <c r="N14" s="30"/>
      <c r="O14" s="33"/>
      <c r="P14" s="30"/>
    </row>
    <row r="15" spans="1:19" x14ac:dyDescent="0.3">
      <c r="A15">
        <v>12</v>
      </c>
      <c r="B15" s="30"/>
      <c r="C15" s="31"/>
      <c r="D15" s="30"/>
      <c r="E15" s="30"/>
      <c r="F15" s="30"/>
      <c r="G15" s="30"/>
      <c r="H15" s="32"/>
      <c r="I15" s="33"/>
      <c r="J15" s="30"/>
      <c r="K15" s="30"/>
      <c r="L15" s="33"/>
      <c r="M15" s="30"/>
      <c r="N15" s="30"/>
      <c r="O15" s="33"/>
      <c r="P15" s="30"/>
    </row>
    <row r="16" spans="1:19" x14ac:dyDescent="0.3">
      <c r="A16">
        <v>13</v>
      </c>
      <c r="B16" s="30"/>
      <c r="C16" s="31"/>
      <c r="D16" s="30"/>
      <c r="E16" s="30"/>
      <c r="F16" s="30"/>
      <c r="G16" s="30"/>
      <c r="H16" s="32"/>
      <c r="I16" s="33"/>
      <c r="J16" s="30"/>
      <c r="K16" s="30"/>
      <c r="L16" s="33"/>
      <c r="M16" s="30"/>
      <c r="N16" s="30"/>
      <c r="O16" s="33"/>
      <c r="P16" s="30"/>
    </row>
    <row r="17" spans="1:16" x14ac:dyDescent="0.3">
      <c r="A17">
        <v>14</v>
      </c>
      <c r="B17" s="30"/>
      <c r="C17" s="31"/>
      <c r="D17" s="30"/>
      <c r="E17" s="30"/>
      <c r="F17" s="30"/>
      <c r="G17" s="30"/>
      <c r="H17" s="32"/>
      <c r="I17" s="33"/>
      <c r="J17" s="30"/>
      <c r="K17" s="30"/>
      <c r="L17" s="33"/>
      <c r="M17" s="30"/>
      <c r="N17" s="30"/>
      <c r="O17" s="33"/>
      <c r="P17" s="30"/>
    </row>
    <row r="18" spans="1:16" x14ac:dyDescent="0.3">
      <c r="A18">
        <v>15</v>
      </c>
      <c r="B18" s="30"/>
      <c r="C18" s="31"/>
      <c r="D18" s="30"/>
      <c r="E18" s="30"/>
      <c r="F18" s="30"/>
      <c r="G18" s="30"/>
      <c r="H18" s="32"/>
      <c r="I18" s="33"/>
      <c r="J18" s="30"/>
      <c r="K18" s="30"/>
      <c r="L18" s="33"/>
      <c r="M18" s="30"/>
      <c r="N18" s="30"/>
      <c r="O18" s="33"/>
      <c r="P18" s="30"/>
    </row>
    <row r="19" spans="1:16" x14ac:dyDescent="0.3">
      <c r="A19">
        <v>16</v>
      </c>
      <c r="B19" s="30"/>
      <c r="C19" s="31"/>
      <c r="D19" s="30"/>
      <c r="E19" s="30"/>
      <c r="F19" s="30"/>
      <c r="G19" s="30"/>
      <c r="H19" s="32"/>
      <c r="I19" s="33"/>
      <c r="J19" s="30"/>
      <c r="K19" s="30"/>
      <c r="L19" s="33"/>
      <c r="M19" s="30"/>
      <c r="N19" s="30"/>
      <c r="O19" s="33"/>
      <c r="P19" s="30"/>
    </row>
    <row r="20" spans="1:16" x14ac:dyDescent="0.3">
      <c r="A20">
        <v>17</v>
      </c>
      <c r="B20" s="30"/>
      <c r="C20" s="31"/>
      <c r="D20" s="30"/>
      <c r="E20" s="30"/>
      <c r="F20" s="30"/>
      <c r="G20" s="30"/>
      <c r="H20" s="32"/>
      <c r="I20" s="33"/>
      <c r="J20" s="30"/>
      <c r="K20" s="30"/>
      <c r="L20" s="33"/>
      <c r="M20" s="30"/>
      <c r="N20" s="30"/>
      <c r="O20" s="33"/>
      <c r="P20" s="30"/>
    </row>
    <row r="21" spans="1:16" x14ac:dyDescent="0.3">
      <c r="A21">
        <v>18</v>
      </c>
      <c r="B21" s="30"/>
      <c r="C21" s="31"/>
      <c r="D21" s="30"/>
      <c r="E21" s="30"/>
      <c r="F21" s="30"/>
      <c r="G21" s="30"/>
      <c r="H21" s="32"/>
      <c r="I21" s="33"/>
      <c r="J21" s="30"/>
      <c r="K21" s="30"/>
      <c r="L21" s="33"/>
      <c r="M21" s="30"/>
      <c r="N21" s="30"/>
      <c r="O21" s="33"/>
      <c r="P21" s="30"/>
    </row>
    <row r="22" spans="1:16" x14ac:dyDescent="0.3">
      <c r="A22">
        <v>19</v>
      </c>
      <c r="B22" s="30"/>
      <c r="C22" s="31"/>
      <c r="D22" s="30"/>
      <c r="E22" s="30"/>
      <c r="F22" s="30"/>
      <c r="G22" s="30"/>
      <c r="H22" s="32"/>
      <c r="I22" s="33"/>
      <c r="J22" s="30"/>
      <c r="K22" s="30"/>
      <c r="L22" s="33"/>
      <c r="M22" s="30"/>
      <c r="N22" s="30"/>
      <c r="O22" s="33"/>
      <c r="P22" s="30"/>
    </row>
    <row r="23" spans="1:16" x14ac:dyDescent="0.3">
      <c r="A23">
        <v>20</v>
      </c>
      <c r="B23" s="30"/>
      <c r="C23" s="31"/>
      <c r="D23" s="30"/>
      <c r="E23" s="30"/>
      <c r="F23" s="30"/>
      <c r="G23" s="30"/>
      <c r="H23" s="32"/>
      <c r="I23" s="33"/>
      <c r="J23" s="30"/>
      <c r="K23" s="30"/>
      <c r="L23" s="33"/>
      <c r="M23" s="30"/>
      <c r="N23" s="30"/>
      <c r="O23" s="33"/>
      <c r="P23" s="30"/>
    </row>
    <row r="24" spans="1:16" x14ac:dyDescent="0.3">
      <c r="A24">
        <v>21</v>
      </c>
      <c r="B24" s="30"/>
      <c r="C24" s="31"/>
      <c r="D24" s="30"/>
      <c r="E24" s="30"/>
      <c r="F24" s="30"/>
      <c r="G24" s="30"/>
      <c r="H24" s="32"/>
      <c r="I24" s="33"/>
      <c r="J24" s="30"/>
      <c r="K24" s="30"/>
      <c r="L24" s="33"/>
      <c r="M24" s="30"/>
      <c r="N24" s="30"/>
      <c r="O24" s="33"/>
      <c r="P24" s="30"/>
    </row>
    <row r="25" spans="1:16" x14ac:dyDescent="0.3">
      <c r="A25">
        <v>22</v>
      </c>
      <c r="B25" s="30"/>
      <c r="C25" s="31"/>
      <c r="D25" s="30"/>
      <c r="E25" s="30"/>
      <c r="F25" s="30"/>
      <c r="G25" s="30"/>
      <c r="H25" s="32"/>
      <c r="I25" s="33"/>
      <c r="J25" s="30"/>
      <c r="K25" s="30"/>
      <c r="L25" s="33"/>
      <c r="M25" s="30"/>
      <c r="N25" s="30"/>
      <c r="O25" s="33"/>
      <c r="P25" s="30"/>
    </row>
    <row r="26" spans="1:16" x14ac:dyDescent="0.3">
      <c r="A26">
        <v>23</v>
      </c>
      <c r="B26" s="30"/>
      <c r="C26" s="31"/>
      <c r="D26" s="30"/>
      <c r="E26" s="30"/>
      <c r="F26" s="30"/>
      <c r="G26" s="30"/>
      <c r="H26" s="32"/>
      <c r="I26" s="33"/>
      <c r="J26" s="30"/>
      <c r="K26" s="30"/>
      <c r="L26" s="33"/>
      <c r="M26" s="30"/>
      <c r="N26" s="30"/>
      <c r="O26" s="33"/>
      <c r="P26" s="30"/>
    </row>
    <row r="27" spans="1:16" x14ac:dyDescent="0.3">
      <c r="A27">
        <v>24</v>
      </c>
      <c r="B27" s="30"/>
      <c r="C27" s="31"/>
      <c r="D27" s="30"/>
      <c r="E27" s="30"/>
      <c r="F27" s="30"/>
      <c r="G27" s="30"/>
      <c r="H27" s="32"/>
      <c r="I27" s="33"/>
      <c r="J27" s="30"/>
      <c r="K27" s="30"/>
      <c r="L27" s="33"/>
      <c r="M27" s="30"/>
      <c r="N27" s="30"/>
      <c r="O27" s="33"/>
      <c r="P27" s="30"/>
    </row>
    <row r="28" spans="1:16" x14ac:dyDescent="0.3">
      <c r="A28">
        <v>25</v>
      </c>
      <c r="B28" s="30"/>
      <c r="C28" s="31"/>
      <c r="D28" s="30"/>
      <c r="E28" s="30"/>
      <c r="F28" s="30"/>
      <c r="G28" s="30"/>
      <c r="H28" s="32"/>
      <c r="I28" s="33"/>
      <c r="J28" s="30"/>
      <c r="K28" s="30"/>
      <c r="L28" s="33"/>
      <c r="M28" s="30"/>
      <c r="N28" s="30"/>
      <c r="O28" s="33"/>
      <c r="P28" s="30"/>
    </row>
    <row r="29" spans="1:16" x14ac:dyDescent="0.3">
      <c r="A29">
        <v>26</v>
      </c>
      <c r="B29" s="30"/>
      <c r="C29" s="31"/>
      <c r="D29" s="30"/>
      <c r="E29" s="30"/>
      <c r="F29" s="30"/>
      <c r="G29" s="30"/>
      <c r="H29" s="32"/>
      <c r="I29" s="33"/>
      <c r="J29" s="30"/>
      <c r="K29" s="30"/>
      <c r="L29" s="33"/>
      <c r="M29" s="30"/>
      <c r="N29" s="30"/>
      <c r="O29" s="33"/>
      <c r="P29" s="30"/>
    </row>
    <row r="30" spans="1:16" x14ac:dyDescent="0.3">
      <c r="A30">
        <v>27</v>
      </c>
      <c r="B30" s="30"/>
      <c r="C30" s="31"/>
      <c r="D30" s="30"/>
      <c r="E30" s="30"/>
      <c r="F30" s="30"/>
      <c r="G30" s="30"/>
      <c r="H30" s="32"/>
      <c r="I30" s="33"/>
      <c r="J30" s="30"/>
      <c r="K30" s="30"/>
      <c r="L30" s="33"/>
      <c r="M30" s="30"/>
      <c r="N30" s="30"/>
      <c r="O30" s="33"/>
      <c r="P30" s="30"/>
    </row>
    <row r="31" spans="1:16" x14ac:dyDescent="0.3">
      <c r="A31">
        <v>28</v>
      </c>
      <c r="B31" s="30"/>
      <c r="C31" s="31"/>
      <c r="D31" s="30"/>
      <c r="E31" s="30"/>
      <c r="F31" s="30"/>
      <c r="G31" s="30"/>
      <c r="H31" s="32"/>
      <c r="I31" s="33"/>
      <c r="J31" s="30"/>
      <c r="K31" s="30"/>
      <c r="L31" s="33"/>
      <c r="M31" s="30"/>
      <c r="N31" s="30"/>
      <c r="O31" s="33"/>
      <c r="P31" s="30"/>
    </row>
    <row r="32" spans="1:16" x14ac:dyDescent="0.3">
      <c r="A32">
        <v>29</v>
      </c>
      <c r="B32" s="30"/>
      <c r="C32" s="31"/>
      <c r="D32" s="30"/>
      <c r="E32" s="30"/>
      <c r="F32" s="30"/>
      <c r="G32" s="30"/>
      <c r="H32" s="32"/>
      <c r="I32" s="33"/>
      <c r="J32" s="30"/>
      <c r="K32" s="30"/>
      <c r="L32" s="33"/>
      <c r="M32" s="30"/>
      <c r="N32" s="30"/>
      <c r="O32" s="33"/>
      <c r="P32" s="30"/>
    </row>
    <row r="33" spans="1:16" x14ac:dyDescent="0.3">
      <c r="A33">
        <v>30</v>
      </c>
      <c r="B33" s="30"/>
      <c r="C33" s="31"/>
      <c r="D33" s="30"/>
      <c r="E33" s="30"/>
      <c r="F33" s="30"/>
      <c r="G33" s="30"/>
      <c r="H33" s="32"/>
      <c r="I33" s="33"/>
      <c r="J33" s="30"/>
      <c r="K33" s="30"/>
      <c r="L33" s="33"/>
      <c r="M33" s="30"/>
      <c r="N33" s="30"/>
      <c r="O33" s="33"/>
      <c r="P33" s="30"/>
    </row>
    <row r="34" spans="1:16" x14ac:dyDescent="0.3">
      <c r="A34">
        <v>31</v>
      </c>
      <c r="B34" s="30"/>
      <c r="C34" s="31"/>
      <c r="D34" s="30"/>
      <c r="E34" s="30"/>
      <c r="F34" s="30"/>
      <c r="G34" s="30"/>
      <c r="H34" s="32"/>
      <c r="I34" s="33"/>
      <c r="J34" s="30"/>
      <c r="K34" s="30"/>
      <c r="L34" s="33"/>
      <c r="M34" s="30"/>
      <c r="N34" s="30"/>
      <c r="O34" s="33"/>
      <c r="P34" s="30"/>
    </row>
    <row r="35" spans="1:16" x14ac:dyDescent="0.3">
      <c r="A35">
        <v>32</v>
      </c>
      <c r="B35" s="30"/>
      <c r="C35" s="31"/>
      <c r="D35" s="30"/>
      <c r="E35" s="30"/>
      <c r="F35" s="30"/>
      <c r="G35" s="30"/>
      <c r="H35" s="32"/>
      <c r="I35" s="33"/>
      <c r="J35" s="30"/>
      <c r="K35" s="30"/>
      <c r="L35" s="33"/>
      <c r="M35" s="30"/>
      <c r="N35" s="30"/>
      <c r="O35" s="33"/>
      <c r="P35" s="30"/>
    </row>
    <row r="36" spans="1:16" x14ac:dyDescent="0.3">
      <c r="A36">
        <v>33</v>
      </c>
      <c r="B36" s="30"/>
      <c r="C36" s="31"/>
      <c r="D36" s="30"/>
      <c r="E36" s="30"/>
      <c r="F36" s="30"/>
      <c r="G36" s="30"/>
      <c r="H36" s="32"/>
      <c r="I36" s="33"/>
      <c r="J36" s="30"/>
      <c r="K36" s="30"/>
      <c r="L36" s="33"/>
      <c r="M36" s="30"/>
      <c r="N36" s="30"/>
      <c r="O36" s="33"/>
      <c r="P36" s="30"/>
    </row>
    <row r="37" spans="1:16" x14ac:dyDescent="0.3">
      <c r="A37">
        <v>34</v>
      </c>
      <c r="B37" s="30"/>
      <c r="C37" s="31"/>
      <c r="D37" s="30"/>
      <c r="E37" s="30"/>
      <c r="F37" s="30"/>
      <c r="G37" s="30"/>
      <c r="H37" s="32"/>
      <c r="I37" s="33"/>
      <c r="J37" s="30"/>
      <c r="K37" s="30"/>
      <c r="L37" s="33"/>
      <c r="M37" s="30"/>
      <c r="N37" s="30"/>
      <c r="O37" s="33"/>
      <c r="P37" s="30"/>
    </row>
    <row r="38" spans="1:16" x14ac:dyDescent="0.3">
      <c r="A38">
        <v>35</v>
      </c>
      <c r="B38" s="30"/>
      <c r="C38" s="31"/>
      <c r="D38" s="30"/>
      <c r="E38" s="30"/>
      <c r="F38" s="30"/>
      <c r="G38" s="30"/>
      <c r="H38" s="32"/>
      <c r="I38" s="33"/>
      <c r="J38" s="30"/>
      <c r="K38" s="30"/>
      <c r="L38" s="33"/>
      <c r="M38" s="30"/>
      <c r="N38" s="30"/>
      <c r="O38" s="33"/>
      <c r="P38" s="30"/>
    </row>
    <row r="39" spans="1:16" x14ac:dyDescent="0.3">
      <c r="A39">
        <v>36</v>
      </c>
      <c r="B39" s="30"/>
      <c r="C39" s="31"/>
      <c r="D39" s="30"/>
      <c r="E39" s="30"/>
      <c r="F39" s="30"/>
      <c r="G39" s="30"/>
      <c r="H39" s="32"/>
      <c r="I39" s="33"/>
      <c r="J39" s="30"/>
      <c r="K39" s="30"/>
      <c r="L39" s="33"/>
      <c r="M39" s="30"/>
      <c r="N39" s="30"/>
      <c r="O39" s="33"/>
      <c r="P39" s="30"/>
    </row>
    <row r="40" spans="1:16" x14ac:dyDescent="0.3">
      <c r="A40">
        <v>37</v>
      </c>
      <c r="B40" s="30"/>
      <c r="C40" s="31"/>
      <c r="D40" s="30"/>
      <c r="E40" s="30"/>
      <c r="F40" s="30"/>
      <c r="G40" s="30"/>
      <c r="H40" s="32"/>
      <c r="I40" s="33"/>
      <c r="J40" s="30"/>
      <c r="K40" s="30"/>
      <c r="L40" s="33"/>
      <c r="M40" s="30"/>
      <c r="N40" s="30"/>
      <c r="O40" s="33"/>
      <c r="P40" s="30"/>
    </row>
    <row r="41" spans="1:16" x14ac:dyDescent="0.3">
      <c r="A41">
        <v>38</v>
      </c>
      <c r="B41" s="30"/>
      <c r="C41" s="31"/>
      <c r="D41" s="30"/>
      <c r="E41" s="30"/>
      <c r="F41" s="30"/>
      <c r="G41" s="30"/>
      <c r="H41" s="32"/>
      <c r="I41" s="33"/>
      <c r="J41" s="30"/>
      <c r="K41" s="30"/>
      <c r="L41" s="33"/>
      <c r="M41" s="30"/>
      <c r="N41" s="30"/>
      <c r="O41" s="33"/>
      <c r="P41" s="30"/>
    </row>
    <row r="42" spans="1:16" x14ac:dyDescent="0.3">
      <c r="A42">
        <v>39</v>
      </c>
      <c r="B42" s="30"/>
      <c r="C42" s="31"/>
      <c r="D42" s="30"/>
      <c r="E42" s="30"/>
      <c r="F42" s="30"/>
      <c r="G42" s="30"/>
      <c r="H42" s="32"/>
      <c r="I42" s="33"/>
      <c r="J42" s="30"/>
      <c r="K42" s="30"/>
      <c r="L42" s="33"/>
      <c r="M42" s="30"/>
      <c r="N42" s="30"/>
      <c r="O42" s="33"/>
      <c r="P42" s="30"/>
    </row>
    <row r="43" spans="1:16" x14ac:dyDescent="0.3">
      <c r="A43">
        <v>40</v>
      </c>
      <c r="B43" s="30"/>
      <c r="C43" s="31"/>
      <c r="D43" s="30"/>
      <c r="E43" s="30"/>
      <c r="F43" s="30"/>
      <c r="G43" s="30"/>
      <c r="H43" s="32"/>
      <c r="I43" s="33"/>
      <c r="J43" s="30"/>
      <c r="K43" s="30"/>
      <c r="L43" s="33"/>
      <c r="M43" s="30"/>
      <c r="N43" s="30"/>
      <c r="O43" s="33"/>
      <c r="P43" s="30"/>
    </row>
    <row r="44" spans="1:16" x14ac:dyDescent="0.3">
      <c r="A44">
        <v>41</v>
      </c>
      <c r="B44" s="30"/>
      <c r="C44" s="31"/>
      <c r="D44" s="30"/>
      <c r="E44" s="30"/>
      <c r="F44" s="30"/>
      <c r="G44" s="30"/>
      <c r="H44" s="32"/>
      <c r="I44" s="33"/>
      <c r="J44" s="30"/>
      <c r="K44" s="30"/>
      <c r="L44" s="33"/>
      <c r="M44" s="30"/>
      <c r="N44" s="30"/>
      <c r="O44" s="33"/>
      <c r="P44" s="30"/>
    </row>
    <row r="45" spans="1:16" x14ac:dyDescent="0.3">
      <c r="A45">
        <v>42</v>
      </c>
      <c r="B45" s="30"/>
      <c r="C45" s="31"/>
      <c r="D45" s="30"/>
      <c r="E45" s="30"/>
      <c r="F45" s="30"/>
      <c r="G45" s="30"/>
      <c r="H45" s="32"/>
      <c r="I45" s="33"/>
      <c r="J45" s="30"/>
      <c r="K45" s="30"/>
      <c r="L45" s="33"/>
      <c r="M45" s="30"/>
      <c r="N45" s="30"/>
      <c r="O45" s="33"/>
      <c r="P45" s="30"/>
    </row>
    <row r="46" spans="1:16" x14ac:dyDescent="0.3">
      <c r="A46">
        <v>43</v>
      </c>
      <c r="B46" s="30"/>
      <c r="C46" s="31"/>
      <c r="D46" s="30"/>
      <c r="E46" s="30"/>
      <c r="F46" s="30"/>
      <c r="G46" s="30"/>
      <c r="H46" s="32"/>
      <c r="I46" s="33"/>
      <c r="J46" s="30"/>
      <c r="K46" s="30"/>
      <c r="L46" s="33"/>
      <c r="M46" s="30"/>
      <c r="N46" s="30"/>
      <c r="O46" s="33"/>
      <c r="P46" s="30"/>
    </row>
    <row r="47" spans="1:16" x14ac:dyDescent="0.3">
      <c r="A47">
        <v>44</v>
      </c>
      <c r="B47" s="30"/>
      <c r="C47" s="31"/>
      <c r="D47" s="30"/>
      <c r="E47" s="30"/>
      <c r="F47" s="30"/>
      <c r="G47" s="30"/>
      <c r="H47" s="32"/>
      <c r="I47" s="33"/>
      <c r="J47" s="30"/>
      <c r="K47" s="30"/>
      <c r="L47" s="33"/>
      <c r="M47" s="30"/>
      <c r="N47" s="30"/>
      <c r="O47" s="33"/>
      <c r="P47" s="30"/>
    </row>
    <row r="48" spans="1:16" x14ac:dyDescent="0.3">
      <c r="A48">
        <v>45</v>
      </c>
      <c r="B48" s="30"/>
      <c r="C48" s="31"/>
      <c r="D48" s="30"/>
      <c r="E48" s="30"/>
      <c r="F48" s="30"/>
      <c r="G48" s="30"/>
      <c r="H48" s="32"/>
      <c r="I48" s="33"/>
      <c r="J48" s="30"/>
      <c r="K48" s="30"/>
      <c r="L48" s="33"/>
      <c r="M48" s="30"/>
      <c r="N48" s="30"/>
      <c r="O48" s="33"/>
      <c r="P48" s="30"/>
    </row>
    <row r="49" spans="1:16" x14ac:dyDescent="0.3">
      <c r="A49">
        <v>46</v>
      </c>
      <c r="B49" s="30"/>
      <c r="C49" s="31"/>
      <c r="D49" s="30"/>
      <c r="E49" s="30"/>
      <c r="F49" s="30"/>
      <c r="G49" s="30"/>
      <c r="H49" s="32"/>
      <c r="I49" s="33"/>
      <c r="J49" s="30"/>
      <c r="K49" s="30"/>
      <c r="L49" s="33"/>
      <c r="M49" s="30"/>
      <c r="N49" s="30"/>
      <c r="O49" s="33"/>
      <c r="P49" s="30"/>
    </row>
    <row r="50" spans="1:16" x14ac:dyDescent="0.3">
      <c r="A50">
        <v>47</v>
      </c>
      <c r="B50" s="30"/>
      <c r="C50" s="31"/>
      <c r="D50" s="30"/>
      <c r="E50" s="30"/>
      <c r="F50" s="30"/>
      <c r="G50" s="30"/>
      <c r="H50" s="32"/>
      <c r="I50" s="33"/>
      <c r="J50" s="30"/>
      <c r="K50" s="30"/>
      <c r="L50" s="33"/>
      <c r="M50" s="30"/>
      <c r="N50" s="30"/>
      <c r="O50" s="33"/>
      <c r="P50" s="30"/>
    </row>
    <row r="51" spans="1:16" x14ac:dyDescent="0.3">
      <c r="A51">
        <v>48</v>
      </c>
      <c r="B51" s="30"/>
      <c r="C51" s="31"/>
      <c r="D51" s="30"/>
      <c r="E51" s="30"/>
      <c r="F51" s="30"/>
      <c r="G51" s="30"/>
      <c r="H51" s="32"/>
      <c r="I51" s="33"/>
      <c r="J51" s="30"/>
      <c r="K51" s="30"/>
      <c r="L51" s="33"/>
      <c r="M51" s="30"/>
      <c r="N51" s="30"/>
      <c r="O51" s="33"/>
      <c r="P51" s="30"/>
    </row>
    <row r="52" spans="1:16" x14ac:dyDescent="0.3">
      <c r="A52">
        <v>49</v>
      </c>
      <c r="B52" s="30"/>
      <c r="C52" s="31"/>
      <c r="D52" s="30"/>
      <c r="E52" s="30"/>
      <c r="F52" s="30"/>
      <c r="G52" s="30"/>
      <c r="H52" s="32"/>
      <c r="I52" s="33"/>
      <c r="J52" s="30"/>
      <c r="K52" s="30"/>
      <c r="L52" s="33"/>
      <c r="M52" s="30"/>
      <c r="N52" s="30"/>
      <c r="O52" s="33"/>
      <c r="P52" s="30"/>
    </row>
    <row r="53" spans="1:16" x14ac:dyDescent="0.3">
      <c r="A53">
        <v>50</v>
      </c>
      <c r="B53" s="30"/>
      <c r="C53" s="31"/>
      <c r="D53" s="30"/>
      <c r="E53" s="30"/>
      <c r="F53" s="30"/>
      <c r="G53" s="30"/>
      <c r="H53" s="32"/>
      <c r="I53" s="33"/>
      <c r="J53" s="30"/>
      <c r="K53" s="30"/>
      <c r="L53" s="33"/>
      <c r="M53" s="30"/>
      <c r="N53" s="30"/>
      <c r="O53" s="33"/>
      <c r="P53" s="30"/>
    </row>
    <row r="54" spans="1:16" x14ac:dyDescent="0.3">
      <c r="A54">
        <v>51</v>
      </c>
      <c r="B54" s="30"/>
      <c r="C54" s="31"/>
      <c r="D54" s="30"/>
      <c r="E54" s="30"/>
      <c r="F54" s="30"/>
      <c r="G54" s="30"/>
      <c r="H54" s="32"/>
      <c r="I54" s="33"/>
      <c r="J54" s="30"/>
      <c r="K54" s="30"/>
      <c r="L54" s="33"/>
      <c r="M54" s="30"/>
      <c r="N54" s="30"/>
      <c r="O54" s="33"/>
      <c r="P54" s="30"/>
    </row>
    <row r="55" spans="1:16" x14ac:dyDescent="0.3">
      <c r="A55">
        <v>52</v>
      </c>
      <c r="B55" s="30"/>
      <c r="C55" s="31"/>
      <c r="D55" s="30"/>
      <c r="E55" s="30"/>
      <c r="F55" s="30"/>
      <c r="G55" s="30"/>
      <c r="H55" s="32"/>
      <c r="I55" s="33"/>
      <c r="J55" s="30"/>
      <c r="K55" s="30"/>
      <c r="L55" s="33"/>
      <c r="M55" s="30"/>
      <c r="N55" s="30"/>
      <c r="O55" s="33"/>
      <c r="P55" s="30"/>
    </row>
    <row r="56" spans="1:16" x14ac:dyDescent="0.3">
      <c r="A56">
        <v>53</v>
      </c>
      <c r="B56" s="30"/>
      <c r="C56" s="31"/>
      <c r="D56" s="30"/>
      <c r="E56" s="30"/>
      <c r="F56" s="30"/>
      <c r="G56" s="30"/>
      <c r="H56" s="32"/>
      <c r="I56" s="33"/>
      <c r="J56" s="30"/>
      <c r="K56" s="30"/>
      <c r="L56" s="33"/>
      <c r="M56" s="30"/>
      <c r="N56" s="30"/>
      <c r="O56" s="33"/>
      <c r="P56" s="30"/>
    </row>
    <row r="57" spans="1:16" x14ac:dyDescent="0.3">
      <c r="A57">
        <v>54</v>
      </c>
      <c r="B57" s="30"/>
      <c r="C57" s="31"/>
      <c r="D57" s="30"/>
      <c r="E57" s="30"/>
      <c r="F57" s="30"/>
      <c r="G57" s="30"/>
      <c r="H57" s="32"/>
      <c r="I57" s="33"/>
      <c r="J57" s="30"/>
      <c r="K57" s="30"/>
      <c r="L57" s="33"/>
      <c r="M57" s="30"/>
      <c r="N57" s="30"/>
      <c r="O57" s="33"/>
      <c r="P57" s="30"/>
    </row>
    <row r="58" spans="1:16" x14ac:dyDescent="0.3">
      <c r="A58">
        <v>55</v>
      </c>
      <c r="B58" s="30"/>
      <c r="C58" s="31"/>
      <c r="D58" s="30"/>
      <c r="E58" s="30"/>
      <c r="F58" s="30"/>
      <c r="G58" s="30"/>
      <c r="H58" s="32"/>
      <c r="I58" s="33"/>
      <c r="J58" s="30"/>
      <c r="K58" s="30"/>
      <c r="L58" s="33"/>
      <c r="M58" s="30"/>
      <c r="N58" s="30"/>
      <c r="O58" s="33"/>
      <c r="P58" s="30"/>
    </row>
    <row r="59" spans="1:16" x14ac:dyDescent="0.3">
      <c r="A59">
        <v>56</v>
      </c>
      <c r="B59" s="30"/>
      <c r="C59" s="31"/>
      <c r="D59" s="30"/>
      <c r="E59" s="30"/>
      <c r="F59" s="30"/>
      <c r="G59" s="30"/>
      <c r="H59" s="32"/>
      <c r="I59" s="33"/>
      <c r="J59" s="30"/>
      <c r="K59" s="30"/>
      <c r="L59" s="33"/>
      <c r="M59" s="30"/>
      <c r="N59" s="30"/>
      <c r="O59" s="33"/>
      <c r="P59" s="30"/>
    </row>
    <row r="60" spans="1:16" x14ac:dyDescent="0.3">
      <c r="A60">
        <v>57</v>
      </c>
      <c r="B60" s="30"/>
      <c r="C60" s="31"/>
      <c r="D60" s="30"/>
      <c r="E60" s="30"/>
      <c r="F60" s="30"/>
      <c r="G60" s="30"/>
      <c r="H60" s="32"/>
      <c r="I60" s="33"/>
      <c r="J60" s="30"/>
      <c r="K60" s="30"/>
      <c r="L60" s="33"/>
      <c r="M60" s="30"/>
      <c r="N60" s="30"/>
      <c r="O60" s="33"/>
      <c r="P60" s="30"/>
    </row>
    <row r="61" spans="1:16" x14ac:dyDescent="0.3">
      <c r="A61">
        <v>58</v>
      </c>
      <c r="B61" s="30"/>
      <c r="C61" s="31"/>
      <c r="D61" s="30"/>
      <c r="E61" s="30"/>
      <c r="F61" s="30"/>
      <c r="G61" s="30"/>
      <c r="H61" s="32"/>
      <c r="I61" s="33"/>
      <c r="J61" s="30"/>
      <c r="K61" s="30"/>
      <c r="L61" s="33"/>
      <c r="M61" s="30"/>
      <c r="N61" s="30"/>
      <c r="O61" s="33"/>
      <c r="P61" s="30"/>
    </row>
    <row r="62" spans="1:16" x14ac:dyDescent="0.3">
      <c r="A62">
        <v>59</v>
      </c>
      <c r="B62" s="30"/>
      <c r="C62" s="31"/>
      <c r="D62" s="30"/>
      <c r="E62" s="30"/>
      <c r="F62" s="30"/>
      <c r="G62" s="30"/>
      <c r="H62" s="32"/>
      <c r="I62" s="33"/>
      <c r="J62" s="30"/>
      <c r="K62" s="30"/>
      <c r="L62" s="33"/>
      <c r="M62" s="30"/>
      <c r="N62" s="30"/>
      <c r="O62" s="33"/>
      <c r="P62" s="30"/>
    </row>
    <row r="63" spans="1:16" x14ac:dyDescent="0.3">
      <c r="A63">
        <v>60</v>
      </c>
      <c r="B63" s="30"/>
      <c r="C63" s="31"/>
      <c r="D63" s="30"/>
      <c r="E63" s="30"/>
      <c r="F63" s="30"/>
      <c r="G63" s="30"/>
      <c r="H63" s="32"/>
      <c r="I63" s="33"/>
      <c r="J63" s="30"/>
      <c r="K63" s="30"/>
      <c r="L63" s="33"/>
      <c r="M63" s="30"/>
      <c r="N63" s="30"/>
      <c r="O63" s="33"/>
      <c r="P63" s="30"/>
    </row>
    <row r="64" spans="1:16" x14ac:dyDescent="0.3">
      <c r="A64">
        <v>61</v>
      </c>
      <c r="B64" s="30"/>
      <c r="C64" s="31"/>
      <c r="D64" s="30"/>
      <c r="E64" s="30"/>
      <c r="F64" s="30"/>
      <c r="G64" s="30"/>
      <c r="H64" s="32"/>
      <c r="I64" s="33"/>
      <c r="J64" s="30"/>
      <c r="K64" s="30"/>
      <c r="L64" s="33"/>
      <c r="M64" s="30"/>
      <c r="N64" s="30"/>
      <c r="O64" s="33"/>
      <c r="P64" s="30"/>
    </row>
    <row r="65" spans="1:16" x14ac:dyDescent="0.3">
      <c r="A65">
        <v>62</v>
      </c>
      <c r="B65" s="30"/>
      <c r="C65" s="31"/>
      <c r="D65" s="30"/>
      <c r="E65" s="30"/>
      <c r="F65" s="30"/>
      <c r="G65" s="30"/>
      <c r="H65" s="32"/>
      <c r="I65" s="33"/>
      <c r="J65" s="30"/>
      <c r="K65" s="30"/>
      <c r="L65" s="33"/>
      <c r="M65" s="30"/>
      <c r="N65" s="30"/>
      <c r="O65" s="33"/>
      <c r="P65" s="30"/>
    </row>
    <row r="66" spans="1:16" x14ac:dyDescent="0.3">
      <c r="A66">
        <v>63</v>
      </c>
      <c r="B66" s="30"/>
      <c r="C66" s="31"/>
      <c r="D66" s="30"/>
      <c r="E66" s="30"/>
      <c r="F66" s="30"/>
      <c r="G66" s="30"/>
      <c r="H66" s="32"/>
      <c r="I66" s="33"/>
      <c r="J66" s="30"/>
      <c r="K66" s="30"/>
      <c r="L66" s="33"/>
      <c r="M66" s="30"/>
      <c r="N66" s="30"/>
      <c r="O66" s="33"/>
      <c r="P66" s="30"/>
    </row>
    <row r="67" spans="1:16" x14ac:dyDescent="0.3">
      <c r="A67">
        <v>64</v>
      </c>
      <c r="B67" s="30"/>
      <c r="C67" s="31"/>
      <c r="D67" s="30"/>
      <c r="E67" s="30"/>
      <c r="F67" s="30"/>
      <c r="G67" s="30"/>
      <c r="H67" s="32"/>
      <c r="I67" s="33"/>
      <c r="J67" s="30"/>
      <c r="K67" s="30"/>
      <c r="L67" s="33"/>
      <c r="M67" s="30"/>
      <c r="N67" s="30"/>
      <c r="O67" s="33"/>
      <c r="P67" s="30"/>
    </row>
    <row r="68" spans="1:16" x14ac:dyDescent="0.3">
      <c r="A68">
        <v>65</v>
      </c>
      <c r="B68" s="30"/>
      <c r="C68" s="31"/>
      <c r="D68" s="30"/>
      <c r="E68" s="30"/>
      <c r="F68" s="30"/>
      <c r="G68" s="30"/>
      <c r="H68" s="32"/>
      <c r="I68" s="33"/>
      <c r="J68" s="30"/>
      <c r="K68" s="30"/>
      <c r="L68" s="33"/>
      <c r="M68" s="30"/>
      <c r="N68" s="30"/>
      <c r="O68" s="33"/>
      <c r="P68" s="30"/>
    </row>
    <row r="69" spans="1:16" x14ac:dyDescent="0.3">
      <c r="A69">
        <v>66</v>
      </c>
      <c r="B69" s="30"/>
      <c r="C69" s="31"/>
      <c r="D69" s="30"/>
      <c r="E69" s="30"/>
      <c r="F69" s="30"/>
      <c r="G69" s="30"/>
      <c r="H69" s="32"/>
      <c r="I69" s="33"/>
      <c r="J69" s="30"/>
      <c r="K69" s="30"/>
      <c r="L69" s="33"/>
      <c r="M69" s="30"/>
      <c r="N69" s="30"/>
      <c r="O69" s="33"/>
      <c r="P69" s="30"/>
    </row>
    <row r="70" spans="1:16" x14ac:dyDescent="0.3">
      <c r="A70">
        <v>67</v>
      </c>
      <c r="B70" s="30"/>
      <c r="C70" s="31"/>
      <c r="D70" s="30"/>
      <c r="E70" s="30"/>
      <c r="F70" s="30"/>
      <c r="G70" s="30"/>
      <c r="H70" s="32"/>
      <c r="I70" s="33"/>
      <c r="J70" s="30"/>
      <c r="K70" s="30"/>
      <c r="L70" s="33"/>
      <c r="M70" s="30"/>
      <c r="N70" s="30"/>
      <c r="O70" s="33"/>
      <c r="P70" s="30"/>
    </row>
    <row r="71" spans="1:16" x14ac:dyDescent="0.3">
      <c r="A71">
        <v>68</v>
      </c>
      <c r="B71" s="30"/>
      <c r="C71" s="31"/>
      <c r="D71" s="30"/>
      <c r="E71" s="30"/>
      <c r="F71" s="30"/>
      <c r="G71" s="30"/>
      <c r="H71" s="32"/>
      <c r="I71" s="33"/>
      <c r="J71" s="30"/>
      <c r="K71" s="30"/>
      <c r="L71" s="33"/>
      <c r="M71" s="30"/>
      <c r="N71" s="30"/>
      <c r="O71" s="33"/>
      <c r="P71" s="30"/>
    </row>
    <row r="72" spans="1:16" x14ac:dyDescent="0.3">
      <c r="A72">
        <v>69</v>
      </c>
      <c r="B72" s="30"/>
      <c r="C72" s="31"/>
      <c r="D72" s="30"/>
      <c r="E72" s="30"/>
      <c r="F72" s="30"/>
      <c r="G72" s="30"/>
      <c r="H72" s="32"/>
      <c r="I72" s="33"/>
      <c r="J72" s="30"/>
      <c r="K72" s="30"/>
      <c r="L72" s="33"/>
      <c r="M72" s="30"/>
      <c r="N72" s="30"/>
      <c r="O72" s="33"/>
      <c r="P72" s="30"/>
    </row>
    <row r="73" spans="1:16" x14ac:dyDescent="0.3">
      <c r="A73">
        <v>70</v>
      </c>
      <c r="B73" s="30"/>
      <c r="C73" s="31"/>
      <c r="D73" s="30"/>
      <c r="E73" s="30"/>
      <c r="F73" s="30"/>
      <c r="G73" s="30"/>
      <c r="H73" s="32"/>
      <c r="I73" s="33"/>
      <c r="J73" s="30"/>
      <c r="K73" s="30"/>
      <c r="L73" s="33"/>
      <c r="M73" s="30"/>
      <c r="N73" s="30"/>
      <c r="O73" s="33"/>
      <c r="P73" s="30"/>
    </row>
    <row r="74" spans="1:16" x14ac:dyDescent="0.3">
      <c r="A74">
        <v>71</v>
      </c>
      <c r="B74" s="30"/>
      <c r="C74" s="31"/>
      <c r="D74" s="30"/>
      <c r="E74" s="30"/>
      <c r="F74" s="30"/>
      <c r="G74" s="30"/>
      <c r="H74" s="32"/>
      <c r="I74" s="33"/>
      <c r="J74" s="30"/>
      <c r="K74" s="30"/>
      <c r="L74" s="33"/>
      <c r="M74" s="30"/>
      <c r="N74" s="30"/>
      <c r="O74" s="33"/>
      <c r="P74" s="30"/>
    </row>
    <row r="75" spans="1:16" x14ac:dyDescent="0.3">
      <c r="A75">
        <v>72</v>
      </c>
      <c r="B75" s="30"/>
      <c r="C75" s="31"/>
      <c r="D75" s="30"/>
      <c r="E75" s="30"/>
      <c r="F75" s="30"/>
      <c r="G75" s="30"/>
      <c r="H75" s="32"/>
      <c r="I75" s="33"/>
      <c r="J75" s="30"/>
      <c r="K75" s="30"/>
      <c r="L75" s="33"/>
      <c r="M75" s="30"/>
      <c r="N75" s="30"/>
      <c r="O75" s="33"/>
      <c r="P75" s="30"/>
    </row>
    <row r="76" spans="1:16" x14ac:dyDescent="0.3">
      <c r="A76">
        <v>73</v>
      </c>
      <c r="B76" s="30"/>
      <c r="C76" s="31"/>
      <c r="D76" s="30"/>
      <c r="E76" s="30"/>
      <c r="F76" s="30"/>
      <c r="G76" s="30"/>
      <c r="H76" s="32"/>
      <c r="I76" s="33"/>
      <c r="J76" s="30"/>
      <c r="K76" s="30"/>
      <c r="L76" s="33"/>
      <c r="M76" s="30"/>
      <c r="N76" s="30"/>
      <c r="O76" s="33"/>
      <c r="P76" s="30"/>
    </row>
    <row r="77" spans="1:16" x14ac:dyDescent="0.3">
      <c r="A77">
        <v>74</v>
      </c>
      <c r="B77" s="30"/>
      <c r="C77" s="31"/>
      <c r="D77" s="30"/>
      <c r="E77" s="30"/>
      <c r="F77" s="30"/>
      <c r="G77" s="30"/>
      <c r="H77" s="32"/>
      <c r="I77" s="33"/>
      <c r="J77" s="30"/>
      <c r="K77" s="30"/>
      <c r="L77" s="33"/>
      <c r="M77" s="30"/>
      <c r="N77" s="30"/>
      <c r="O77" s="33"/>
      <c r="P77" s="30"/>
    </row>
    <row r="78" spans="1:16" x14ac:dyDescent="0.3">
      <c r="A78">
        <v>75</v>
      </c>
      <c r="B78" s="30"/>
      <c r="C78" s="31"/>
      <c r="D78" s="30"/>
      <c r="E78" s="30"/>
      <c r="F78" s="30"/>
      <c r="G78" s="30"/>
      <c r="H78" s="32"/>
      <c r="I78" s="33"/>
      <c r="J78" s="30"/>
      <c r="K78" s="30"/>
      <c r="L78" s="33"/>
      <c r="M78" s="30"/>
      <c r="N78" s="30"/>
      <c r="O78" s="33"/>
      <c r="P78" s="30"/>
    </row>
    <row r="79" spans="1:16" x14ac:dyDescent="0.3">
      <c r="A79">
        <v>76</v>
      </c>
      <c r="B79" s="30"/>
      <c r="C79" s="31"/>
      <c r="D79" s="30"/>
      <c r="E79" s="30"/>
      <c r="F79" s="30"/>
      <c r="G79" s="30"/>
      <c r="H79" s="32"/>
      <c r="I79" s="33"/>
      <c r="J79" s="30"/>
      <c r="K79" s="30"/>
      <c r="L79" s="33"/>
      <c r="M79" s="30"/>
      <c r="N79" s="30"/>
      <c r="O79" s="33"/>
      <c r="P79" s="30"/>
    </row>
    <row r="80" spans="1:16" x14ac:dyDescent="0.3">
      <c r="A80">
        <v>77</v>
      </c>
      <c r="B80" s="30"/>
      <c r="C80" s="31"/>
      <c r="D80" s="30"/>
      <c r="E80" s="30"/>
      <c r="F80" s="30"/>
      <c r="G80" s="30"/>
      <c r="H80" s="32"/>
      <c r="I80" s="33"/>
      <c r="J80" s="30"/>
      <c r="K80" s="30"/>
      <c r="L80" s="33"/>
      <c r="M80" s="30"/>
      <c r="N80" s="30"/>
      <c r="O80" s="33"/>
      <c r="P80" s="30"/>
    </row>
    <row r="81" spans="1:16" x14ac:dyDescent="0.3">
      <c r="A81">
        <v>78</v>
      </c>
      <c r="B81" s="30"/>
      <c r="C81" s="31"/>
      <c r="D81" s="30"/>
      <c r="E81" s="30"/>
      <c r="F81" s="30"/>
      <c r="G81" s="30"/>
      <c r="H81" s="32"/>
      <c r="I81" s="33"/>
      <c r="J81" s="30"/>
      <c r="K81" s="30"/>
      <c r="L81" s="33"/>
      <c r="M81" s="30"/>
      <c r="N81" s="30"/>
      <c r="O81" s="33"/>
      <c r="P81" s="30"/>
    </row>
    <row r="82" spans="1:16" x14ac:dyDescent="0.3">
      <c r="A82">
        <v>79</v>
      </c>
      <c r="B82" s="30"/>
      <c r="C82" s="31"/>
      <c r="D82" s="30"/>
      <c r="E82" s="30"/>
      <c r="F82" s="30"/>
      <c r="G82" s="30"/>
      <c r="H82" s="32"/>
      <c r="I82" s="33"/>
      <c r="J82" s="30"/>
      <c r="K82" s="30"/>
      <c r="L82" s="33"/>
      <c r="M82" s="30"/>
      <c r="N82" s="30"/>
      <c r="O82" s="33"/>
      <c r="P82" s="30"/>
    </row>
    <row r="83" spans="1:16" x14ac:dyDescent="0.3">
      <c r="A83">
        <v>80</v>
      </c>
      <c r="B83" s="30"/>
      <c r="C83" s="31"/>
      <c r="D83" s="30"/>
      <c r="E83" s="30"/>
      <c r="F83" s="30"/>
      <c r="G83" s="30"/>
      <c r="H83" s="32"/>
      <c r="I83" s="33"/>
      <c r="J83" s="30"/>
      <c r="K83" s="30"/>
      <c r="L83" s="33"/>
      <c r="M83" s="30"/>
      <c r="N83" s="30"/>
      <c r="O83" s="33"/>
      <c r="P83" s="30"/>
    </row>
    <row r="84" spans="1:16" x14ac:dyDescent="0.3">
      <c r="A84">
        <v>81</v>
      </c>
      <c r="B84" s="30"/>
      <c r="C84" s="31"/>
      <c r="D84" s="30"/>
      <c r="E84" s="30"/>
      <c r="F84" s="30"/>
      <c r="G84" s="30"/>
      <c r="H84" s="32"/>
      <c r="I84" s="33"/>
      <c r="J84" s="30"/>
      <c r="K84" s="30"/>
      <c r="L84" s="33"/>
      <c r="M84" s="30"/>
      <c r="N84" s="30"/>
      <c r="O84" s="33"/>
      <c r="P84" s="30"/>
    </row>
    <row r="85" spans="1:16" x14ac:dyDescent="0.3">
      <c r="A85">
        <v>82</v>
      </c>
      <c r="B85" s="30"/>
      <c r="C85" s="31"/>
      <c r="D85" s="30"/>
      <c r="E85" s="30"/>
      <c r="F85" s="30"/>
      <c r="G85" s="30"/>
      <c r="H85" s="32"/>
      <c r="I85" s="33"/>
      <c r="J85" s="30"/>
      <c r="K85" s="30"/>
      <c r="L85" s="33"/>
      <c r="M85" s="30"/>
      <c r="N85" s="30"/>
      <c r="O85" s="33"/>
      <c r="P85" s="30"/>
    </row>
    <row r="86" spans="1:16" x14ac:dyDescent="0.3">
      <c r="A86">
        <v>83</v>
      </c>
      <c r="B86" s="30"/>
      <c r="C86" s="31"/>
      <c r="D86" s="30"/>
      <c r="E86" s="30"/>
      <c r="F86" s="30"/>
      <c r="G86" s="30"/>
      <c r="H86" s="32"/>
      <c r="I86" s="33"/>
      <c r="J86" s="30"/>
      <c r="K86" s="30"/>
      <c r="L86" s="33"/>
      <c r="M86" s="30"/>
      <c r="N86" s="30"/>
      <c r="O86" s="33"/>
      <c r="P86" s="30"/>
    </row>
    <row r="87" spans="1:16" x14ac:dyDescent="0.3">
      <c r="A87">
        <v>84</v>
      </c>
      <c r="B87" s="30"/>
      <c r="C87" s="31"/>
      <c r="D87" s="30"/>
      <c r="E87" s="30"/>
      <c r="F87" s="30"/>
      <c r="G87" s="30"/>
      <c r="H87" s="32"/>
      <c r="I87" s="33"/>
      <c r="J87" s="30"/>
      <c r="K87" s="30"/>
      <c r="L87" s="33"/>
      <c r="M87" s="30"/>
      <c r="N87" s="30"/>
      <c r="O87" s="33"/>
      <c r="P87" s="30"/>
    </row>
    <row r="88" spans="1:16" x14ac:dyDescent="0.3">
      <c r="A88">
        <v>85</v>
      </c>
      <c r="B88" s="30"/>
      <c r="C88" s="31"/>
      <c r="D88" s="30"/>
      <c r="E88" s="30"/>
      <c r="F88" s="30"/>
      <c r="G88" s="30"/>
      <c r="H88" s="32"/>
      <c r="I88" s="33"/>
      <c r="J88" s="30"/>
      <c r="K88" s="30"/>
      <c r="L88" s="33"/>
      <c r="M88" s="30"/>
      <c r="N88" s="30"/>
      <c r="O88" s="33"/>
      <c r="P88" s="30"/>
    </row>
    <row r="89" spans="1:16" x14ac:dyDescent="0.3">
      <c r="A89">
        <v>86</v>
      </c>
      <c r="B89" s="30"/>
      <c r="C89" s="31"/>
      <c r="D89" s="30"/>
      <c r="E89" s="30"/>
      <c r="F89" s="30"/>
      <c r="G89" s="30"/>
      <c r="H89" s="32"/>
      <c r="I89" s="33"/>
      <c r="J89" s="30"/>
      <c r="K89" s="30"/>
      <c r="L89" s="33"/>
      <c r="M89" s="30"/>
      <c r="N89" s="30"/>
      <c r="O89" s="33"/>
      <c r="P89" s="30"/>
    </row>
    <row r="90" spans="1:16" x14ac:dyDescent="0.3">
      <c r="A90">
        <v>87</v>
      </c>
      <c r="B90" s="30"/>
      <c r="C90" s="31"/>
      <c r="D90" s="30"/>
      <c r="E90" s="30"/>
      <c r="F90" s="30"/>
      <c r="G90" s="30"/>
      <c r="H90" s="32"/>
      <c r="I90" s="33"/>
      <c r="J90" s="30"/>
      <c r="K90" s="30"/>
      <c r="L90" s="33"/>
      <c r="M90" s="30"/>
      <c r="N90" s="30"/>
      <c r="O90" s="33"/>
      <c r="P90" s="30"/>
    </row>
    <row r="91" spans="1:16" x14ac:dyDescent="0.3">
      <c r="A91">
        <v>88</v>
      </c>
      <c r="B91" s="30"/>
      <c r="C91" s="31"/>
      <c r="D91" s="30"/>
      <c r="E91" s="30"/>
      <c r="F91" s="30"/>
      <c r="G91" s="30"/>
      <c r="H91" s="32"/>
      <c r="I91" s="33"/>
      <c r="J91" s="30"/>
      <c r="K91" s="30"/>
      <c r="L91" s="33"/>
      <c r="M91" s="30"/>
      <c r="N91" s="30"/>
      <c r="O91" s="33"/>
      <c r="P91" s="30"/>
    </row>
    <row r="92" spans="1:16" x14ac:dyDescent="0.3">
      <c r="A92">
        <v>89</v>
      </c>
      <c r="B92" s="30"/>
      <c r="C92" s="31"/>
      <c r="D92" s="30"/>
      <c r="E92" s="30"/>
      <c r="F92" s="30"/>
      <c r="G92" s="30"/>
      <c r="H92" s="32"/>
      <c r="I92" s="33"/>
      <c r="J92" s="30"/>
      <c r="K92" s="30"/>
      <c r="L92" s="33"/>
      <c r="M92" s="30"/>
      <c r="N92" s="30"/>
      <c r="O92" s="33"/>
      <c r="P92" s="30"/>
    </row>
    <row r="93" spans="1:16" x14ac:dyDescent="0.3">
      <c r="A93">
        <v>90</v>
      </c>
      <c r="B93" s="30"/>
      <c r="C93" s="31"/>
      <c r="D93" s="30"/>
      <c r="E93" s="30"/>
      <c r="F93" s="30"/>
      <c r="G93" s="30"/>
      <c r="H93" s="32"/>
      <c r="I93" s="33"/>
      <c r="J93" s="30"/>
      <c r="K93" s="30"/>
      <c r="L93" s="33"/>
      <c r="M93" s="30"/>
      <c r="N93" s="30"/>
      <c r="O93" s="33"/>
      <c r="P93" s="30"/>
    </row>
    <row r="94" spans="1:16" x14ac:dyDescent="0.3">
      <c r="A94">
        <v>91</v>
      </c>
      <c r="B94" s="30"/>
      <c r="C94" s="31"/>
      <c r="D94" s="30"/>
      <c r="E94" s="30"/>
      <c r="F94" s="30"/>
      <c r="G94" s="30"/>
      <c r="H94" s="32"/>
      <c r="I94" s="33"/>
      <c r="J94" s="30"/>
      <c r="K94" s="30"/>
      <c r="L94" s="33"/>
      <c r="M94" s="30"/>
      <c r="N94" s="30"/>
      <c r="O94" s="33"/>
      <c r="P94" s="30"/>
    </row>
    <row r="95" spans="1:16" x14ac:dyDescent="0.3">
      <c r="A95">
        <v>92</v>
      </c>
      <c r="B95" s="30"/>
      <c r="C95" s="31"/>
      <c r="D95" s="30"/>
      <c r="E95" s="30"/>
      <c r="F95" s="30"/>
      <c r="G95" s="30"/>
      <c r="H95" s="32"/>
      <c r="I95" s="33"/>
      <c r="J95" s="30"/>
      <c r="K95" s="30"/>
      <c r="L95" s="33"/>
      <c r="M95" s="30"/>
      <c r="N95" s="30"/>
      <c r="O95" s="33"/>
      <c r="P95" s="30"/>
    </row>
    <row r="96" spans="1:16" x14ac:dyDescent="0.3">
      <c r="A96">
        <v>93</v>
      </c>
      <c r="B96" s="30"/>
      <c r="C96" s="31"/>
      <c r="D96" s="30"/>
      <c r="E96" s="30"/>
      <c r="F96" s="30"/>
      <c r="G96" s="30"/>
      <c r="H96" s="32"/>
      <c r="I96" s="33"/>
      <c r="J96" s="30"/>
      <c r="K96" s="30"/>
      <c r="L96" s="33"/>
      <c r="M96" s="30"/>
      <c r="N96" s="30"/>
      <c r="O96" s="33"/>
      <c r="P96" s="30"/>
    </row>
    <row r="97" spans="1:16" x14ac:dyDescent="0.3">
      <c r="A97">
        <v>94</v>
      </c>
      <c r="B97" s="30"/>
      <c r="C97" s="31"/>
      <c r="D97" s="30"/>
      <c r="E97" s="30"/>
      <c r="F97" s="30"/>
      <c r="G97" s="30"/>
      <c r="H97" s="32"/>
      <c r="I97" s="33"/>
      <c r="J97" s="30"/>
      <c r="K97" s="30"/>
      <c r="L97" s="33"/>
      <c r="M97" s="30"/>
      <c r="N97" s="30"/>
      <c r="O97" s="33"/>
      <c r="P97" s="30"/>
    </row>
    <row r="98" spans="1:16" x14ac:dyDescent="0.3">
      <c r="A98">
        <v>95</v>
      </c>
      <c r="B98" s="30"/>
      <c r="C98" s="31"/>
      <c r="D98" s="30"/>
      <c r="E98" s="30"/>
      <c r="F98" s="30"/>
      <c r="G98" s="30"/>
      <c r="H98" s="32"/>
      <c r="I98" s="33"/>
      <c r="J98" s="30"/>
      <c r="K98" s="30"/>
      <c r="L98" s="33"/>
      <c r="M98" s="30"/>
      <c r="N98" s="30"/>
      <c r="O98" s="33"/>
      <c r="P98" s="30"/>
    </row>
    <row r="99" spans="1:16" x14ac:dyDescent="0.3">
      <c r="A99">
        <v>96</v>
      </c>
      <c r="B99" s="30"/>
      <c r="C99" s="31"/>
      <c r="D99" s="30"/>
      <c r="E99" s="30"/>
      <c r="F99" s="30"/>
      <c r="G99" s="30"/>
      <c r="H99" s="32"/>
      <c r="I99" s="33"/>
      <c r="J99" s="30"/>
      <c r="K99" s="30"/>
      <c r="L99" s="33"/>
      <c r="M99" s="30"/>
      <c r="N99" s="30"/>
      <c r="O99" s="33"/>
      <c r="P99" s="30"/>
    </row>
    <row r="100" spans="1:16" x14ac:dyDescent="0.3">
      <c r="A100">
        <v>97</v>
      </c>
      <c r="B100" s="30"/>
      <c r="C100" s="31"/>
      <c r="D100" s="30"/>
      <c r="E100" s="30"/>
      <c r="F100" s="30"/>
      <c r="G100" s="30"/>
      <c r="H100" s="32"/>
      <c r="I100" s="33"/>
      <c r="J100" s="30"/>
      <c r="K100" s="30"/>
      <c r="L100" s="33"/>
      <c r="M100" s="30"/>
      <c r="N100" s="30"/>
      <c r="O100" s="33"/>
      <c r="P100" s="30"/>
    </row>
    <row r="101" spans="1:16" x14ac:dyDescent="0.3">
      <c r="A101">
        <v>98</v>
      </c>
      <c r="B101" s="30"/>
      <c r="C101" s="31"/>
      <c r="D101" s="30"/>
      <c r="E101" s="30"/>
      <c r="F101" s="30"/>
      <c r="G101" s="30"/>
      <c r="H101" s="32"/>
      <c r="I101" s="33"/>
      <c r="J101" s="30"/>
      <c r="K101" s="30"/>
      <c r="L101" s="33"/>
      <c r="M101" s="30"/>
      <c r="N101" s="30"/>
      <c r="O101" s="33"/>
      <c r="P101" s="30"/>
    </row>
    <row r="102" spans="1:16" x14ac:dyDescent="0.3">
      <c r="A102">
        <v>99</v>
      </c>
      <c r="B102" s="30"/>
      <c r="C102" s="31"/>
      <c r="D102" s="30"/>
      <c r="E102" s="30"/>
      <c r="F102" s="30"/>
      <c r="G102" s="30"/>
      <c r="H102" s="32"/>
      <c r="I102" s="33"/>
      <c r="J102" s="30"/>
      <c r="K102" s="30"/>
      <c r="L102" s="33"/>
      <c r="M102" s="30"/>
      <c r="N102" s="30"/>
      <c r="O102" s="33"/>
      <c r="P102" s="30"/>
    </row>
    <row r="103" spans="1:16" x14ac:dyDescent="0.3">
      <c r="A103">
        <v>100</v>
      </c>
      <c r="B103" s="30"/>
      <c r="C103" s="31"/>
      <c r="D103" s="30"/>
      <c r="E103" s="30"/>
      <c r="F103" s="30"/>
      <c r="G103" s="30"/>
      <c r="H103" s="32"/>
      <c r="I103" s="33"/>
      <c r="J103" s="30"/>
      <c r="K103" s="30"/>
      <c r="L103" s="33"/>
      <c r="M103" s="30"/>
      <c r="N103" s="30"/>
      <c r="O103" s="33"/>
      <c r="P103" s="30"/>
    </row>
    <row r="104" spans="1:16" x14ac:dyDescent="0.3">
      <c r="A104">
        <v>101</v>
      </c>
      <c r="B104" s="30"/>
      <c r="C104" s="31"/>
      <c r="D104" s="30"/>
      <c r="E104" s="30"/>
      <c r="F104" s="30"/>
      <c r="G104" s="30"/>
      <c r="H104" s="32"/>
      <c r="I104" s="33"/>
      <c r="J104" s="30"/>
      <c r="K104" s="30"/>
      <c r="L104" s="33"/>
      <c r="M104" s="30"/>
      <c r="N104" s="30"/>
      <c r="O104" s="33"/>
      <c r="P104" s="30"/>
    </row>
    <row r="105" spans="1:16" x14ac:dyDescent="0.3">
      <c r="A105">
        <v>102</v>
      </c>
      <c r="B105" s="30"/>
      <c r="C105" s="31"/>
      <c r="D105" s="30"/>
      <c r="E105" s="30"/>
      <c r="F105" s="30"/>
      <c r="G105" s="30"/>
      <c r="H105" s="32"/>
      <c r="I105" s="33"/>
      <c r="J105" s="30"/>
      <c r="K105" s="30"/>
      <c r="L105" s="33"/>
      <c r="M105" s="30"/>
      <c r="N105" s="30"/>
      <c r="O105" s="33"/>
      <c r="P105" s="30"/>
    </row>
    <row r="106" spans="1:16" x14ac:dyDescent="0.3">
      <c r="A106">
        <v>103</v>
      </c>
      <c r="B106" s="30"/>
      <c r="C106" s="31"/>
      <c r="D106" s="30"/>
      <c r="E106" s="30"/>
      <c r="F106" s="30"/>
      <c r="G106" s="30"/>
      <c r="H106" s="32"/>
      <c r="I106" s="33"/>
      <c r="J106" s="30"/>
      <c r="K106" s="30"/>
      <c r="L106" s="33"/>
      <c r="M106" s="30"/>
      <c r="N106" s="30"/>
      <c r="O106" s="33"/>
      <c r="P106" s="30"/>
    </row>
    <row r="107" spans="1:16" x14ac:dyDescent="0.3">
      <c r="A107">
        <v>104</v>
      </c>
      <c r="B107" s="30"/>
      <c r="C107" s="31"/>
      <c r="D107" s="30"/>
      <c r="E107" s="30"/>
      <c r="F107" s="30"/>
      <c r="G107" s="30"/>
      <c r="H107" s="32"/>
      <c r="I107" s="33"/>
      <c r="J107" s="30"/>
      <c r="K107" s="30"/>
      <c r="L107" s="33"/>
      <c r="M107" s="30"/>
      <c r="N107" s="30"/>
      <c r="O107" s="33"/>
      <c r="P107" s="30"/>
    </row>
    <row r="108" spans="1:16" x14ac:dyDescent="0.3">
      <c r="A108">
        <v>105</v>
      </c>
      <c r="B108" s="30"/>
      <c r="C108" s="31"/>
      <c r="D108" s="30"/>
      <c r="E108" s="30"/>
      <c r="F108" s="30"/>
      <c r="G108" s="30"/>
      <c r="H108" s="32"/>
      <c r="I108" s="33"/>
      <c r="J108" s="30"/>
      <c r="K108" s="30"/>
      <c r="L108" s="33"/>
      <c r="M108" s="30"/>
      <c r="N108" s="30"/>
      <c r="O108" s="33"/>
      <c r="P108" s="30"/>
    </row>
    <row r="109" spans="1:16" x14ac:dyDescent="0.3">
      <c r="A109">
        <v>106</v>
      </c>
      <c r="B109" s="30"/>
      <c r="C109" s="31"/>
      <c r="D109" s="30"/>
      <c r="E109" s="30"/>
      <c r="F109" s="30"/>
      <c r="G109" s="30"/>
      <c r="H109" s="32"/>
      <c r="I109" s="33"/>
      <c r="J109" s="30"/>
      <c r="K109" s="30"/>
      <c r="L109" s="33"/>
      <c r="M109" s="30"/>
      <c r="N109" s="30"/>
      <c r="O109" s="33"/>
      <c r="P109" s="30"/>
    </row>
    <row r="110" spans="1:16" x14ac:dyDescent="0.3">
      <c r="A110">
        <v>107</v>
      </c>
      <c r="B110" s="30"/>
      <c r="C110" s="31"/>
      <c r="D110" s="30"/>
      <c r="E110" s="30"/>
      <c r="F110" s="30"/>
      <c r="G110" s="30"/>
      <c r="H110" s="32"/>
      <c r="I110" s="33"/>
      <c r="J110" s="30"/>
      <c r="K110" s="30"/>
      <c r="L110" s="33"/>
      <c r="M110" s="30"/>
      <c r="N110" s="30"/>
      <c r="O110" s="33"/>
      <c r="P110" s="30"/>
    </row>
    <row r="111" spans="1:16" x14ac:dyDescent="0.3">
      <c r="A111">
        <v>108</v>
      </c>
      <c r="B111" s="30"/>
      <c r="C111" s="31"/>
      <c r="D111" s="30"/>
      <c r="E111" s="30"/>
      <c r="F111" s="30"/>
      <c r="G111" s="30"/>
      <c r="H111" s="32"/>
      <c r="I111" s="33"/>
      <c r="J111" s="30"/>
      <c r="K111" s="30"/>
      <c r="L111" s="33"/>
      <c r="M111" s="30"/>
      <c r="N111" s="30"/>
      <c r="O111" s="33"/>
      <c r="P111" s="30"/>
    </row>
    <row r="112" spans="1:16" x14ac:dyDescent="0.3">
      <c r="A112">
        <v>109</v>
      </c>
      <c r="B112" s="30"/>
      <c r="C112" s="31"/>
      <c r="D112" s="30"/>
      <c r="E112" s="30"/>
      <c r="F112" s="30"/>
      <c r="G112" s="30"/>
      <c r="H112" s="32"/>
      <c r="I112" s="33"/>
      <c r="J112" s="30"/>
      <c r="K112" s="30"/>
      <c r="L112" s="33"/>
      <c r="M112" s="30"/>
      <c r="N112" s="30"/>
      <c r="O112" s="33"/>
      <c r="P112" s="30"/>
    </row>
    <row r="113" spans="1:16" x14ac:dyDescent="0.3">
      <c r="A113">
        <v>110</v>
      </c>
      <c r="B113" s="30"/>
      <c r="C113" s="31"/>
      <c r="D113" s="30"/>
      <c r="E113" s="30"/>
      <c r="F113" s="30"/>
      <c r="G113" s="30"/>
      <c r="H113" s="32"/>
      <c r="I113" s="33"/>
      <c r="J113" s="30"/>
      <c r="K113" s="30"/>
      <c r="L113" s="33"/>
      <c r="M113" s="30"/>
      <c r="N113" s="30"/>
      <c r="O113" s="33"/>
      <c r="P113" s="30"/>
    </row>
    <row r="114" spans="1:16" x14ac:dyDescent="0.3">
      <c r="A114">
        <v>111</v>
      </c>
      <c r="B114" s="30"/>
      <c r="C114" s="31"/>
      <c r="D114" s="30"/>
      <c r="E114" s="30"/>
      <c r="F114" s="30"/>
      <c r="G114" s="30"/>
      <c r="H114" s="32"/>
      <c r="I114" s="33"/>
      <c r="J114" s="30"/>
      <c r="K114" s="30"/>
      <c r="L114" s="33"/>
      <c r="M114" s="30"/>
      <c r="N114" s="30"/>
      <c r="O114" s="33"/>
      <c r="P114" s="30"/>
    </row>
    <row r="115" spans="1:16" x14ac:dyDescent="0.3">
      <c r="A115">
        <v>112</v>
      </c>
      <c r="B115" s="30"/>
      <c r="C115" s="31"/>
      <c r="D115" s="30"/>
      <c r="E115" s="30"/>
      <c r="F115" s="30"/>
      <c r="G115" s="30"/>
      <c r="H115" s="32"/>
      <c r="I115" s="33"/>
      <c r="J115" s="30"/>
      <c r="K115" s="30"/>
      <c r="L115" s="33"/>
      <c r="M115" s="30"/>
      <c r="N115" s="30"/>
      <c r="O115" s="33"/>
      <c r="P115" s="30"/>
    </row>
    <row r="116" spans="1:16" x14ac:dyDescent="0.3">
      <c r="A116">
        <v>113</v>
      </c>
      <c r="B116" s="30"/>
      <c r="C116" s="31"/>
      <c r="D116" s="30"/>
      <c r="E116" s="30"/>
      <c r="F116" s="30"/>
      <c r="G116" s="30"/>
      <c r="H116" s="32"/>
      <c r="I116" s="33"/>
      <c r="J116" s="30"/>
      <c r="K116" s="30"/>
      <c r="L116" s="33"/>
      <c r="M116" s="30"/>
      <c r="N116" s="30"/>
      <c r="O116" s="33"/>
      <c r="P116" s="30"/>
    </row>
    <row r="117" spans="1:16" x14ac:dyDescent="0.3">
      <c r="A117">
        <v>114</v>
      </c>
      <c r="B117" s="30"/>
      <c r="C117" s="31"/>
      <c r="D117" s="30"/>
      <c r="E117" s="30"/>
      <c r="F117" s="30"/>
      <c r="G117" s="30"/>
      <c r="H117" s="32"/>
      <c r="I117" s="33"/>
      <c r="J117" s="30"/>
      <c r="K117" s="30"/>
      <c r="L117" s="33"/>
      <c r="M117" s="30"/>
      <c r="N117" s="30"/>
      <c r="O117" s="33"/>
      <c r="P117" s="30"/>
    </row>
    <row r="118" spans="1:16" x14ac:dyDescent="0.3">
      <c r="A118">
        <v>115</v>
      </c>
      <c r="B118" s="30"/>
      <c r="C118" s="31"/>
      <c r="D118" s="30"/>
      <c r="E118" s="30"/>
      <c r="F118" s="30"/>
      <c r="G118" s="30"/>
      <c r="H118" s="32"/>
      <c r="I118" s="33"/>
      <c r="J118" s="30"/>
      <c r="K118" s="30"/>
      <c r="L118" s="33"/>
      <c r="M118" s="30"/>
      <c r="N118" s="30"/>
      <c r="O118" s="33"/>
      <c r="P118" s="30"/>
    </row>
    <row r="119" spans="1:16" x14ac:dyDescent="0.3">
      <c r="A119">
        <v>116</v>
      </c>
      <c r="B119" s="30"/>
      <c r="C119" s="31"/>
      <c r="D119" s="30"/>
      <c r="E119" s="30"/>
      <c r="F119" s="30"/>
      <c r="G119" s="30"/>
      <c r="H119" s="32"/>
      <c r="I119" s="33"/>
      <c r="J119" s="30"/>
      <c r="K119" s="30"/>
      <c r="L119" s="33"/>
      <c r="M119" s="30"/>
      <c r="N119" s="30"/>
      <c r="O119" s="33"/>
      <c r="P119" s="30"/>
    </row>
    <row r="120" spans="1:16" x14ac:dyDescent="0.3">
      <c r="A120">
        <v>117</v>
      </c>
      <c r="B120" s="30"/>
      <c r="C120" s="31"/>
      <c r="D120" s="30"/>
      <c r="E120" s="30"/>
      <c r="F120" s="30"/>
      <c r="G120" s="30"/>
      <c r="H120" s="32"/>
      <c r="I120" s="33"/>
      <c r="J120" s="30"/>
      <c r="K120" s="30"/>
      <c r="L120" s="33"/>
      <c r="M120" s="30"/>
      <c r="N120" s="30"/>
      <c r="O120" s="33"/>
      <c r="P120" s="30"/>
    </row>
    <row r="121" spans="1:16" x14ac:dyDescent="0.3">
      <c r="A121">
        <v>118</v>
      </c>
      <c r="B121" s="30"/>
      <c r="C121" s="31"/>
      <c r="D121" s="30"/>
      <c r="E121" s="30"/>
      <c r="F121" s="30"/>
      <c r="G121" s="30"/>
      <c r="H121" s="32"/>
      <c r="I121" s="33"/>
      <c r="J121" s="30"/>
      <c r="K121" s="30"/>
      <c r="L121" s="33"/>
      <c r="M121" s="30"/>
      <c r="N121" s="30"/>
      <c r="O121" s="33"/>
      <c r="P121" s="30"/>
    </row>
    <row r="122" spans="1:16" x14ac:dyDescent="0.3">
      <c r="A122">
        <v>119</v>
      </c>
      <c r="B122" s="30"/>
      <c r="C122" s="31"/>
      <c r="D122" s="30"/>
      <c r="E122" s="30"/>
      <c r="F122" s="30"/>
      <c r="G122" s="30"/>
      <c r="H122" s="32"/>
      <c r="I122" s="33"/>
      <c r="J122" s="30"/>
      <c r="K122" s="30"/>
      <c r="L122" s="33"/>
      <c r="M122" s="30"/>
      <c r="N122" s="30"/>
      <c r="O122" s="33"/>
      <c r="P122" s="30"/>
    </row>
    <row r="123" spans="1:16" x14ac:dyDescent="0.3">
      <c r="A123">
        <v>120</v>
      </c>
      <c r="B123" s="30"/>
      <c r="C123" s="31"/>
      <c r="D123" s="30"/>
      <c r="E123" s="30"/>
      <c r="F123" s="30"/>
      <c r="G123" s="30"/>
      <c r="H123" s="32"/>
      <c r="I123" s="33"/>
      <c r="J123" s="30"/>
      <c r="K123" s="30"/>
      <c r="L123" s="33"/>
      <c r="M123" s="30"/>
      <c r="N123" s="30"/>
      <c r="O123" s="33"/>
      <c r="P123" s="30"/>
    </row>
    <row r="124" spans="1:16" x14ac:dyDescent="0.3">
      <c r="A124">
        <v>121</v>
      </c>
      <c r="B124" s="30"/>
      <c r="C124" s="31"/>
      <c r="D124" s="30"/>
      <c r="E124" s="30"/>
      <c r="F124" s="30"/>
      <c r="G124" s="30"/>
      <c r="H124" s="32"/>
      <c r="I124" s="33"/>
      <c r="J124" s="30"/>
      <c r="K124" s="30"/>
      <c r="L124" s="33"/>
      <c r="M124" s="30"/>
      <c r="N124" s="30"/>
      <c r="O124" s="33"/>
      <c r="P124" s="30"/>
    </row>
    <row r="125" spans="1:16" x14ac:dyDescent="0.3">
      <c r="A125">
        <v>122</v>
      </c>
      <c r="B125" s="30"/>
      <c r="C125" s="31"/>
      <c r="D125" s="30"/>
      <c r="E125" s="30"/>
      <c r="F125" s="30"/>
      <c r="G125" s="30"/>
      <c r="H125" s="32"/>
      <c r="I125" s="33"/>
      <c r="J125" s="30"/>
      <c r="K125" s="30"/>
      <c r="L125" s="33"/>
      <c r="M125" s="30"/>
      <c r="N125" s="30"/>
      <c r="O125" s="33"/>
      <c r="P125" s="30"/>
    </row>
    <row r="126" spans="1:16" x14ac:dyDescent="0.3">
      <c r="A126">
        <v>123</v>
      </c>
      <c r="B126" s="30"/>
      <c r="C126" s="31"/>
      <c r="D126" s="30"/>
      <c r="E126" s="30"/>
      <c r="F126" s="30"/>
      <c r="G126" s="30"/>
      <c r="H126" s="32"/>
      <c r="I126" s="33"/>
      <c r="J126" s="30"/>
      <c r="K126" s="30"/>
      <c r="L126" s="33"/>
      <c r="M126" s="30"/>
      <c r="N126" s="30"/>
      <c r="O126" s="33"/>
      <c r="P126" s="30"/>
    </row>
    <row r="127" spans="1:16" x14ac:dyDescent="0.3">
      <c r="A127">
        <v>124</v>
      </c>
      <c r="B127" s="30"/>
      <c r="C127" s="31"/>
      <c r="D127" s="30"/>
      <c r="E127" s="30"/>
      <c r="F127" s="30"/>
      <c r="G127" s="30"/>
      <c r="H127" s="32"/>
      <c r="I127" s="33"/>
      <c r="J127" s="30"/>
      <c r="K127" s="30"/>
      <c r="L127" s="33"/>
      <c r="M127" s="30"/>
      <c r="N127" s="30"/>
      <c r="O127" s="33"/>
      <c r="P127" s="30"/>
    </row>
    <row r="128" spans="1:16" x14ac:dyDescent="0.3">
      <c r="A128">
        <v>125</v>
      </c>
      <c r="B128" s="30"/>
      <c r="C128" s="31"/>
      <c r="D128" s="30"/>
      <c r="E128" s="30"/>
      <c r="F128" s="30"/>
      <c r="G128" s="30"/>
      <c r="H128" s="32"/>
      <c r="I128" s="33"/>
      <c r="J128" s="30"/>
      <c r="K128" s="30"/>
      <c r="L128" s="33"/>
      <c r="M128" s="30"/>
      <c r="N128" s="30"/>
      <c r="O128" s="33"/>
      <c r="P128" s="30"/>
    </row>
    <row r="129" spans="1:16" x14ac:dyDescent="0.3">
      <c r="A129">
        <v>126</v>
      </c>
      <c r="B129" s="30"/>
      <c r="C129" s="31"/>
      <c r="D129" s="30"/>
      <c r="E129" s="30"/>
      <c r="F129" s="30"/>
      <c r="G129" s="30"/>
      <c r="H129" s="32"/>
      <c r="I129" s="33"/>
      <c r="J129" s="30"/>
      <c r="K129" s="30"/>
      <c r="L129" s="33"/>
      <c r="M129" s="30"/>
      <c r="N129" s="30"/>
      <c r="O129" s="33"/>
      <c r="P129" s="30"/>
    </row>
    <row r="130" spans="1:16" x14ac:dyDescent="0.3">
      <c r="A130">
        <v>127</v>
      </c>
      <c r="B130" s="30"/>
      <c r="C130" s="31"/>
      <c r="D130" s="30"/>
      <c r="E130" s="30"/>
      <c r="F130" s="30"/>
      <c r="G130" s="30"/>
      <c r="H130" s="32"/>
      <c r="I130" s="33"/>
      <c r="J130" s="30"/>
      <c r="K130" s="30"/>
      <c r="L130" s="33"/>
      <c r="M130" s="30"/>
      <c r="N130" s="30"/>
      <c r="O130" s="33"/>
      <c r="P130" s="30"/>
    </row>
    <row r="131" spans="1:16" x14ac:dyDescent="0.3">
      <c r="A131">
        <v>128</v>
      </c>
      <c r="B131" s="30"/>
      <c r="C131" s="31"/>
      <c r="D131" s="30"/>
      <c r="E131" s="30"/>
      <c r="F131" s="30"/>
      <c r="G131" s="30"/>
      <c r="H131" s="32"/>
      <c r="I131" s="33"/>
      <c r="J131" s="30"/>
      <c r="K131" s="30"/>
      <c r="L131" s="33"/>
      <c r="M131" s="30"/>
      <c r="N131" s="30"/>
      <c r="O131" s="33"/>
      <c r="P131" s="30"/>
    </row>
    <row r="132" spans="1:16" x14ac:dyDescent="0.3">
      <c r="A132">
        <v>129</v>
      </c>
      <c r="B132" s="30"/>
      <c r="C132" s="31"/>
      <c r="D132" s="30"/>
      <c r="E132" s="30"/>
      <c r="F132" s="30"/>
      <c r="G132" s="30"/>
      <c r="H132" s="32"/>
      <c r="I132" s="33"/>
      <c r="J132" s="30"/>
      <c r="K132" s="30"/>
      <c r="L132" s="33"/>
      <c r="M132" s="30"/>
      <c r="N132" s="30"/>
      <c r="O132" s="33"/>
      <c r="P132" s="30"/>
    </row>
    <row r="133" spans="1:16" x14ac:dyDescent="0.3">
      <c r="A133">
        <v>130</v>
      </c>
      <c r="B133" s="30"/>
      <c r="C133" s="31"/>
      <c r="D133" s="30"/>
      <c r="E133" s="30"/>
      <c r="F133" s="30"/>
      <c r="G133" s="30"/>
      <c r="H133" s="32"/>
      <c r="I133" s="33"/>
      <c r="J133" s="30"/>
      <c r="K133" s="30"/>
      <c r="L133" s="33"/>
      <c r="M133" s="30"/>
      <c r="N133" s="30"/>
      <c r="O133" s="33"/>
      <c r="P133" s="30"/>
    </row>
    <row r="134" spans="1:16" x14ac:dyDescent="0.3">
      <c r="A134">
        <v>131</v>
      </c>
      <c r="B134" s="30"/>
      <c r="C134" s="31"/>
      <c r="D134" s="30"/>
      <c r="E134" s="30"/>
      <c r="F134" s="30"/>
      <c r="G134" s="30"/>
      <c r="H134" s="32"/>
      <c r="I134" s="33"/>
      <c r="J134" s="30"/>
      <c r="K134" s="30"/>
      <c r="L134" s="33"/>
      <c r="M134" s="30"/>
      <c r="N134" s="30"/>
      <c r="O134" s="33"/>
      <c r="P134" s="30"/>
    </row>
    <row r="135" spans="1:16" x14ac:dyDescent="0.3">
      <c r="A135">
        <v>132</v>
      </c>
      <c r="B135" s="30"/>
      <c r="C135" s="31"/>
      <c r="D135" s="30"/>
      <c r="E135" s="30"/>
      <c r="F135" s="30"/>
      <c r="G135" s="30"/>
      <c r="H135" s="32"/>
      <c r="I135" s="33"/>
      <c r="J135" s="30"/>
      <c r="K135" s="30"/>
      <c r="L135" s="33"/>
      <c r="M135" s="30"/>
      <c r="N135" s="30"/>
      <c r="O135" s="33"/>
      <c r="P135" s="30"/>
    </row>
    <row r="136" spans="1:16" x14ac:dyDescent="0.3">
      <c r="A136">
        <v>133</v>
      </c>
      <c r="B136" s="30"/>
      <c r="C136" s="31"/>
      <c r="D136" s="30"/>
      <c r="E136" s="30"/>
      <c r="F136" s="30"/>
      <c r="G136" s="30"/>
      <c r="H136" s="32"/>
      <c r="I136" s="33"/>
      <c r="J136" s="30"/>
      <c r="K136" s="30"/>
      <c r="L136" s="33"/>
      <c r="M136" s="30"/>
      <c r="N136" s="30"/>
      <c r="O136" s="33"/>
      <c r="P136" s="30"/>
    </row>
    <row r="137" spans="1:16" x14ac:dyDescent="0.3">
      <c r="A137">
        <v>134</v>
      </c>
      <c r="B137" s="30"/>
      <c r="C137" s="31"/>
      <c r="D137" s="30"/>
      <c r="E137" s="30"/>
      <c r="F137" s="30"/>
      <c r="G137" s="30"/>
      <c r="H137" s="32"/>
      <c r="I137" s="33"/>
      <c r="J137" s="30"/>
      <c r="K137" s="30"/>
      <c r="L137" s="33"/>
      <c r="M137" s="30"/>
      <c r="N137" s="30"/>
      <c r="O137" s="33"/>
      <c r="P137" s="30"/>
    </row>
    <row r="138" spans="1:16" x14ac:dyDescent="0.3">
      <c r="A138">
        <v>135</v>
      </c>
      <c r="B138" s="30"/>
      <c r="C138" s="31"/>
      <c r="D138" s="30"/>
      <c r="E138" s="30"/>
      <c r="F138" s="30"/>
      <c r="G138" s="30"/>
      <c r="H138" s="32"/>
      <c r="I138" s="33"/>
      <c r="J138" s="30"/>
      <c r="K138" s="30"/>
      <c r="L138" s="33"/>
      <c r="M138" s="30"/>
      <c r="N138" s="30"/>
      <c r="O138" s="33"/>
      <c r="P138" s="30"/>
    </row>
    <row r="139" spans="1:16" x14ac:dyDescent="0.3">
      <c r="A139">
        <v>136</v>
      </c>
      <c r="B139" s="30"/>
      <c r="C139" s="31"/>
      <c r="D139" s="30"/>
      <c r="E139" s="30"/>
      <c r="F139" s="30"/>
      <c r="G139" s="30"/>
      <c r="H139" s="32"/>
      <c r="I139" s="33"/>
      <c r="J139" s="30"/>
      <c r="K139" s="30"/>
      <c r="L139" s="33"/>
      <c r="M139" s="30"/>
      <c r="N139" s="30"/>
      <c r="O139" s="33"/>
      <c r="P139" s="30"/>
    </row>
    <row r="140" spans="1:16" x14ac:dyDescent="0.3">
      <c r="A140">
        <v>137</v>
      </c>
      <c r="B140" s="30"/>
      <c r="C140" s="31"/>
      <c r="D140" s="30"/>
      <c r="E140" s="30"/>
      <c r="F140" s="30"/>
      <c r="G140" s="30"/>
      <c r="H140" s="32"/>
      <c r="I140" s="33"/>
      <c r="J140" s="30"/>
      <c r="K140" s="30"/>
      <c r="L140" s="33"/>
      <c r="M140" s="30"/>
      <c r="N140" s="30"/>
      <c r="O140" s="33"/>
      <c r="P140" s="30"/>
    </row>
    <row r="141" spans="1:16" x14ac:dyDescent="0.3">
      <c r="A141">
        <v>138</v>
      </c>
      <c r="B141" s="30"/>
      <c r="C141" s="31"/>
      <c r="D141" s="30"/>
      <c r="E141" s="30"/>
      <c r="F141" s="30"/>
      <c r="G141" s="30"/>
      <c r="H141" s="32"/>
      <c r="I141" s="33"/>
      <c r="J141" s="30"/>
      <c r="K141" s="30"/>
      <c r="L141" s="33"/>
      <c r="M141" s="30"/>
      <c r="N141" s="30"/>
      <c r="O141" s="33"/>
      <c r="P141" s="30"/>
    </row>
    <row r="142" spans="1:16" x14ac:dyDescent="0.3">
      <c r="A142">
        <v>139</v>
      </c>
      <c r="B142" s="30"/>
      <c r="C142" s="31"/>
      <c r="D142" s="30"/>
      <c r="E142" s="30"/>
      <c r="F142" s="30"/>
      <c r="G142" s="30"/>
      <c r="H142" s="32"/>
      <c r="I142" s="33"/>
      <c r="J142" s="30"/>
      <c r="K142" s="30"/>
      <c r="L142" s="33"/>
      <c r="M142" s="30"/>
      <c r="N142" s="30"/>
      <c r="O142" s="33"/>
      <c r="P142" s="30"/>
    </row>
    <row r="143" spans="1:16" x14ac:dyDescent="0.3">
      <c r="A143">
        <v>140</v>
      </c>
      <c r="B143" s="30"/>
      <c r="C143" s="31"/>
      <c r="D143" s="30"/>
      <c r="E143" s="30"/>
      <c r="F143" s="30"/>
      <c r="G143" s="30"/>
      <c r="H143" s="32"/>
      <c r="I143" s="33"/>
      <c r="J143" s="30"/>
      <c r="K143" s="30"/>
      <c r="L143" s="33"/>
      <c r="M143" s="30"/>
      <c r="N143" s="30"/>
      <c r="O143" s="33"/>
      <c r="P143" s="30"/>
    </row>
    <row r="144" spans="1:16" x14ac:dyDescent="0.3">
      <c r="A144">
        <v>141</v>
      </c>
      <c r="B144" s="30"/>
      <c r="C144" s="31"/>
      <c r="D144" s="30"/>
      <c r="E144" s="30"/>
      <c r="F144" s="30"/>
      <c r="G144" s="30"/>
      <c r="H144" s="32"/>
      <c r="I144" s="33"/>
      <c r="J144" s="30"/>
      <c r="K144" s="30"/>
      <c r="L144" s="33"/>
      <c r="M144" s="30"/>
      <c r="N144" s="30"/>
      <c r="O144" s="33"/>
      <c r="P144" s="30"/>
    </row>
    <row r="145" spans="1:16" x14ac:dyDescent="0.3">
      <c r="A145">
        <v>142</v>
      </c>
      <c r="B145" s="30"/>
      <c r="C145" s="31"/>
      <c r="D145" s="30"/>
      <c r="E145" s="30"/>
      <c r="F145" s="30"/>
      <c r="G145" s="30"/>
      <c r="H145" s="32"/>
      <c r="I145" s="33"/>
      <c r="J145" s="30"/>
      <c r="K145" s="30"/>
      <c r="L145" s="33"/>
      <c r="M145" s="30"/>
      <c r="N145" s="30"/>
      <c r="O145" s="33"/>
      <c r="P145" s="30"/>
    </row>
    <row r="146" spans="1:16" x14ac:dyDescent="0.3">
      <c r="A146">
        <v>143</v>
      </c>
      <c r="B146" s="30"/>
      <c r="C146" s="31"/>
      <c r="D146" s="30"/>
      <c r="E146" s="30"/>
      <c r="F146" s="30"/>
      <c r="G146" s="30"/>
      <c r="H146" s="32"/>
      <c r="I146" s="33"/>
      <c r="J146" s="30"/>
      <c r="K146" s="30"/>
      <c r="L146" s="33"/>
      <c r="M146" s="30"/>
      <c r="N146" s="30"/>
      <c r="O146" s="33"/>
      <c r="P146" s="30"/>
    </row>
    <row r="147" spans="1:16" x14ac:dyDescent="0.3">
      <c r="A147">
        <v>144</v>
      </c>
      <c r="B147" s="30"/>
      <c r="C147" s="31"/>
      <c r="D147" s="30"/>
      <c r="E147" s="30"/>
      <c r="F147" s="30"/>
      <c r="G147" s="30"/>
      <c r="H147" s="32"/>
      <c r="I147" s="33"/>
      <c r="J147" s="30"/>
      <c r="K147" s="30"/>
      <c r="L147" s="33"/>
      <c r="M147" s="30"/>
      <c r="N147" s="30"/>
      <c r="O147" s="33"/>
      <c r="P147" s="30"/>
    </row>
    <row r="148" spans="1:16" x14ac:dyDescent="0.3">
      <c r="A148">
        <v>145</v>
      </c>
      <c r="B148" s="30"/>
      <c r="C148" s="31"/>
      <c r="D148" s="30"/>
      <c r="E148" s="30"/>
      <c r="F148" s="30"/>
      <c r="G148" s="30"/>
      <c r="H148" s="32"/>
      <c r="I148" s="33"/>
      <c r="J148" s="30"/>
      <c r="K148" s="30"/>
      <c r="L148" s="33"/>
      <c r="M148" s="30"/>
      <c r="N148" s="30"/>
      <c r="O148" s="33"/>
      <c r="P148" s="30"/>
    </row>
    <row r="149" spans="1:16" x14ac:dyDescent="0.3">
      <c r="A149">
        <v>146</v>
      </c>
      <c r="B149" s="30"/>
      <c r="C149" s="31"/>
      <c r="D149" s="30"/>
      <c r="E149" s="30"/>
      <c r="F149" s="30"/>
      <c r="G149" s="30"/>
      <c r="H149" s="32"/>
      <c r="I149" s="33"/>
      <c r="J149" s="30"/>
      <c r="K149" s="30"/>
      <c r="L149" s="33"/>
      <c r="M149" s="30"/>
      <c r="N149" s="30"/>
      <c r="O149" s="33"/>
      <c r="P149" s="30"/>
    </row>
    <row r="150" spans="1:16" x14ac:dyDescent="0.3">
      <c r="A150">
        <v>147</v>
      </c>
      <c r="B150" s="30"/>
      <c r="C150" s="31"/>
      <c r="D150" s="30"/>
      <c r="E150" s="30"/>
      <c r="F150" s="30"/>
      <c r="G150" s="30"/>
      <c r="H150" s="32"/>
      <c r="I150" s="33"/>
      <c r="J150" s="30"/>
      <c r="K150" s="30"/>
      <c r="L150" s="33"/>
      <c r="M150" s="30"/>
      <c r="N150" s="30"/>
      <c r="O150" s="33"/>
      <c r="P150" s="30"/>
    </row>
    <row r="151" spans="1:16" x14ac:dyDescent="0.3">
      <c r="A151">
        <v>148</v>
      </c>
      <c r="B151" s="30"/>
      <c r="C151" s="31"/>
      <c r="D151" s="30"/>
      <c r="E151" s="30"/>
      <c r="F151" s="30"/>
      <c r="G151" s="30"/>
      <c r="H151" s="32"/>
      <c r="I151" s="33"/>
      <c r="J151" s="30"/>
      <c r="K151" s="30"/>
      <c r="L151" s="33"/>
      <c r="M151" s="30"/>
      <c r="N151" s="30"/>
      <c r="O151" s="33"/>
      <c r="P151" s="30"/>
    </row>
    <row r="152" spans="1:16" x14ac:dyDescent="0.3">
      <c r="A152">
        <v>149</v>
      </c>
      <c r="B152" s="30"/>
      <c r="C152" s="31"/>
      <c r="D152" s="30"/>
      <c r="E152" s="30"/>
      <c r="F152" s="30"/>
      <c r="G152" s="30"/>
      <c r="H152" s="32"/>
      <c r="I152" s="33"/>
      <c r="J152" s="30"/>
      <c r="K152" s="30"/>
      <c r="L152" s="33"/>
      <c r="M152" s="30"/>
      <c r="N152" s="30"/>
      <c r="O152" s="33"/>
      <c r="P152" s="30"/>
    </row>
    <row r="153" spans="1:16" x14ac:dyDescent="0.3">
      <c r="A153">
        <v>150</v>
      </c>
      <c r="B153" s="30"/>
      <c r="C153" s="31"/>
      <c r="D153" s="30"/>
      <c r="E153" s="30"/>
      <c r="F153" s="30"/>
      <c r="G153" s="30"/>
      <c r="H153" s="32"/>
      <c r="I153" s="33"/>
      <c r="J153" s="30"/>
      <c r="K153" s="30"/>
      <c r="L153" s="33"/>
      <c r="M153" s="30"/>
      <c r="N153" s="30"/>
      <c r="O153" s="33"/>
      <c r="P153" s="30"/>
    </row>
    <row r="154" spans="1:16" x14ac:dyDescent="0.3">
      <c r="A154">
        <v>151</v>
      </c>
      <c r="B154" s="30"/>
      <c r="C154" s="31"/>
      <c r="D154" s="30"/>
      <c r="E154" s="30"/>
      <c r="F154" s="30"/>
      <c r="G154" s="30"/>
      <c r="H154" s="32"/>
      <c r="I154" s="33"/>
      <c r="J154" s="30"/>
      <c r="K154" s="30"/>
      <c r="L154" s="33"/>
      <c r="M154" s="30"/>
      <c r="N154" s="30"/>
      <c r="O154" s="33"/>
      <c r="P154" s="30"/>
    </row>
    <row r="155" spans="1:16" x14ac:dyDescent="0.3">
      <c r="A155">
        <v>152</v>
      </c>
      <c r="B155" s="30"/>
      <c r="C155" s="31"/>
      <c r="D155" s="30"/>
      <c r="E155" s="30"/>
      <c r="F155" s="30"/>
      <c r="G155" s="30"/>
      <c r="H155" s="32"/>
      <c r="I155" s="33"/>
      <c r="J155" s="30"/>
      <c r="K155" s="30"/>
      <c r="L155" s="33"/>
      <c r="M155" s="30"/>
      <c r="N155" s="30"/>
      <c r="O155" s="33"/>
      <c r="P155" s="30"/>
    </row>
    <row r="156" spans="1:16" x14ac:dyDescent="0.3">
      <c r="A156">
        <v>153</v>
      </c>
      <c r="B156" s="30"/>
      <c r="C156" s="31"/>
      <c r="D156" s="30"/>
      <c r="E156" s="30"/>
      <c r="F156" s="30"/>
      <c r="G156" s="30"/>
      <c r="H156" s="32"/>
      <c r="I156" s="33"/>
      <c r="J156" s="30"/>
      <c r="K156" s="30"/>
      <c r="L156" s="33"/>
      <c r="M156" s="30"/>
      <c r="N156" s="30"/>
      <c r="O156" s="33"/>
      <c r="P156" s="30"/>
    </row>
    <row r="157" spans="1:16" x14ac:dyDescent="0.3">
      <c r="A157">
        <v>154</v>
      </c>
      <c r="B157" s="30"/>
      <c r="C157" s="31"/>
      <c r="D157" s="30"/>
      <c r="E157" s="30"/>
      <c r="F157" s="30"/>
      <c r="G157" s="30"/>
      <c r="H157" s="32"/>
      <c r="I157" s="33"/>
      <c r="J157" s="30"/>
      <c r="K157" s="30"/>
      <c r="L157" s="33"/>
      <c r="M157" s="30"/>
      <c r="N157" s="30"/>
      <c r="O157" s="33"/>
      <c r="P157" s="30"/>
    </row>
    <row r="158" spans="1:16" x14ac:dyDescent="0.3">
      <c r="A158">
        <v>155</v>
      </c>
      <c r="B158" s="30"/>
      <c r="C158" s="31"/>
      <c r="D158" s="30"/>
      <c r="E158" s="30"/>
      <c r="F158" s="30"/>
      <c r="G158" s="30"/>
      <c r="H158" s="32"/>
      <c r="I158" s="33"/>
      <c r="J158" s="30"/>
      <c r="K158" s="30"/>
      <c r="L158" s="33"/>
      <c r="M158" s="30"/>
      <c r="N158" s="30"/>
      <c r="O158" s="33"/>
      <c r="P158" s="30"/>
    </row>
    <row r="159" spans="1:16" x14ac:dyDescent="0.3">
      <c r="A159">
        <v>156</v>
      </c>
      <c r="B159" s="30"/>
      <c r="C159" s="31"/>
      <c r="D159" s="30"/>
      <c r="E159" s="30"/>
      <c r="F159" s="30"/>
      <c r="G159" s="30"/>
      <c r="H159" s="32"/>
      <c r="I159" s="33"/>
      <c r="J159" s="30"/>
      <c r="K159" s="30"/>
      <c r="L159" s="33"/>
      <c r="M159" s="30"/>
      <c r="N159" s="30"/>
      <c r="O159" s="33"/>
      <c r="P159" s="30"/>
    </row>
    <row r="160" spans="1:16" x14ac:dyDescent="0.3">
      <c r="A160">
        <v>157</v>
      </c>
      <c r="B160" s="30"/>
      <c r="C160" s="31"/>
      <c r="D160" s="30"/>
      <c r="E160" s="30"/>
      <c r="F160" s="30"/>
      <c r="G160" s="30"/>
      <c r="H160" s="32"/>
      <c r="I160" s="33"/>
      <c r="J160" s="30"/>
      <c r="K160" s="30"/>
      <c r="L160" s="33"/>
      <c r="M160" s="30"/>
      <c r="N160" s="30"/>
      <c r="O160" s="33"/>
      <c r="P160" s="30"/>
    </row>
    <row r="161" spans="1:16" x14ac:dyDescent="0.3">
      <c r="A161">
        <v>158</v>
      </c>
      <c r="B161" s="30"/>
      <c r="C161" s="31"/>
      <c r="D161" s="30"/>
      <c r="E161" s="30"/>
      <c r="F161" s="30"/>
      <c r="G161" s="30"/>
      <c r="H161" s="32"/>
      <c r="I161" s="33"/>
      <c r="J161" s="30"/>
      <c r="K161" s="30"/>
      <c r="L161" s="33"/>
      <c r="M161" s="30"/>
      <c r="N161" s="30"/>
      <c r="O161" s="33"/>
      <c r="P161" s="30"/>
    </row>
    <row r="162" spans="1:16" x14ac:dyDescent="0.3">
      <c r="A162">
        <v>159</v>
      </c>
      <c r="B162" s="30"/>
      <c r="C162" s="31"/>
      <c r="D162" s="30"/>
      <c r="E162" s="30"/>
      <c r="F162" s="30"/>
      <c r="G162" s="30"/>
      <c r="H162" s="32"/>
      <c r="I162" s="33"/>
      <c r="J162" s="30"/>
      <c r="K162" s="30"/>
      <c r="L162" s="33"/>
      <c r="M162" s="30"/>
      <c r="N162" s="30"/>
      <c r="O162" s="33"/>
      <c r="P162" s="30"/>
    </row>
    <row r="163" spans="1:16" x14ac:dyDescent="0.3">
      <c r="A163">
        <v>160</v>
      </c>
      <c r="B163" s="30"/>
      <c r="C163" s="31"/>
      <c r="D163" s="30"/>
      <c r="E163" s="30"/>
      <c r="F163" s="30"/>
      <c r="G163" s="30"/>
      <c r="H163" s="32"/>
      <c r="I163" s="33"/>
      <c r="J163" s="30"/>
      <c r="K163" s="30"/>
      <c r="L163" s="33"/>
      <c r="M163" s="30"/>
      <c r="N163" s="30"/>
      <c r="O163" s="33"/>
      <c r="P163" s="30"/>
    </row>
    <row r="164" spans="1:16" x14ac:dyDescent="0.3">
      <c r="A164">
        <v>161</v>
      </c>
      <c r="B164" s="30"/>
      <c r="C164" s="31"/>
      <c r="D164" s="30"/>
      <c r="E164" s="30"/>
      <c r="F164" s="30"/>
      <c r="G164" s="30"/>
      <c r="H164" s="32"/>
      <c r="I164" s="33"/>
      <c r="J164" s="30"/>
      <c r="K164" s="30"/>
      <c r="L164" s="33"/>
      <c r="M164" s="30"/>
      <c r="N164" s="30"/>
      <c r="O164" s="33"/>
      <c r="P164" s="30"/>
    </row>
    <row r="165" spans="1:16" x14ac:dyDescent="0.3">
      <c r="A165">
        <v>162</v>
      </c>
      <c r="B165" s="30"/>
      <c r="C165" s="31"/>
      <c r="D165" s="30"/>
      <c r="E165" s="30"/>
      <c r="F165" s="30"/>
      <c r="G165" s="30"/>
      <c r="H165" s="32"/>
      <c r="I165" s="33"/>
      <c r="J165" s="30"/>
      <c r="K165" s="30"/>
      <c r="L165" s="33"/>
      <c r="M165" s="30"/>
      <c r="N165" s="30"/>
      <c r="O165" s="33"/>
      <c r="P165" s="30"/>
    </row>
    <row r="166" spans="1:16" x14ac:dyDescent="0.3">
      <c r="A166">
        <v>163</v>
      </c>
      <c r="B166" s="30"/>
      <c r="C166" s="31"/>
      <c r="D166" s="30"/>
      <c r="E166" s="30"/>
      <c r="F166" s="30"/>
      <c r="G166" s="30"/>
      <c r="H166" s="32"/>
      <c r="I166" s="33"/>
      <c r="J166" s="30"/>
      <c r="K166" s="30"/>
      <c r="L166" s="33"/>
      <c r="M166" s="30"/>
      <c r="N166" s="30"/>
      <c r="O166" s="33"/>
      <c r="P166" s="30"/>
    </row>
    <row r="167" spans="1:16" x14ac:dyDescent="0.3">
      <c r="A167">
        <v>164</v>
      </c>
      <c r="B167" s="30"/>
      <c r="C167" s="31"/>
      <c r="D167" s="30"/>
      <c r="E167" s="30"/>
      <c r="F167" s="30"/>
      <c r="G167" s="30"/>
      <c r="H167" s="32"/>
      <c r="I167" s="33"/>
      <c r="J167" s="30"/>
      <c r="K167" s="30"/>
      <c r="L167" s="33"/>
      <c r="M167" s="30"/>
      <c r="N167" s="30"/>
      <c r="O167" s="33"/>
      <c r="P167" s="30"/>
    </row>
    <row r="168" spans="1:16" x14ac:dyDescent="0.3">
      <c r="A168">
        <v>165</v>
      </c>
      <c r="B168" s="30"/>
      <c r="C168" s="31"/>
      <c r="D168" s="30"/>
      <c r="E168" s="30"/>
      <c r="F168" s="30"/>
      <c r="G168" s="30"/>
      <c r="H168" s="32"/>
      <c r="I168" s="33"/>
      <c r="J168" s="30"/>
      <c r="K168" s="30"/>
      <c r="L168" s="33"/>
      <c r="M168" s="30"/>
      <c r="N168" s="30"/>
      <c r="O168" s="33"/>
      <c r="P168" s="30"/>
    </row>
    <row r="169" spans="1:16" x14ac:dyDescent="0.3">
      <c r="A169">
        <v>166</v>
      </c>
      <c r="B169" s="30"/>
      <c r="C169" s="31"/>
      <c r="D169" s="30"/>
      <c r="E169" s="30"/>
      <c r="F169" s="30"/>
      <c r="G169" s="30"/>
      <c r="H169" s="32"/>
      <c r="I169" s="33"/>
      <c r="J169" s="30"/>
      <c r="K169" s="30"/>
      <c r="L169" s="33"/>
      <c r="M169" s="30"/>
      <c r="N169" s="30"/>
      <c r="O169" s="33"/>
      <c r="P169" s="30"/>
    </row>
    <row r="170" spans="1:16" x14ac:dyDescent="0.3">
      <c r="A170">
        <v>167</v>
      </c>
      <c r="B170" s="30"/>
      <c r="C170" s="31"/>
      <c r="D170" s="30"/>
      <c r="E170" s="30"/>
      <c r="F170" s="30"/>
      <c r="G170" s="30"/>
      <c r="H170" s="32"/>
      <c r="I170" s="33"/>
      <c r="J170" s="30"/>
      <c r="K170" s="30"/>
      <c r="L170" s="33"/>
      <c r="M170" s="30"/>
      <c r="N170" s="30"/>
      <c r="O170" s="33"/>
      <c r="P170" s="30"/>
    </row>
    <row r="171" spans="1:16" x14ac:dyDescent="0.3">
      <c r="A171">
        <v>168</v>
      </c>
      <c r="B171" s="30"/>
      <c r="C171" s="31"/>
      <c r="D171" s="30"/>
      <c r="E171" s="30"/>
      <c r="F171" s="30"/>
      <c r="G171" s="30"/>
      <c r="H171" s="32"/>
      <c r="I171" s="33"/>
      <c r="J171" s="30"/>
      <c r="K171" s="30"/>
      <c r="L171" s="33"/>
      <c r="M171" s="30"/>
      <c r="N171" s="30"/>
      <c r="O171" s="33"/>
      <c r="P171" s="30"/>
    </row>
    <row r="172" spans="1:16" x14ac:dyDescent="0.3">
      <c r="A172">
        <v>169</v>
      </c>
      <c r="B172" s="30"/>
      <c r="C172" s="31"/>
      <c r="D172" s="30"/>
      <c r="E172" s="30"/>
      <c r="F172" s="30"/>
      <c r="G172" s="30"/>
      <c r="H172" s="32"/>
      <c r="I172" s="33"/>
      <c r="J172" s="30"/>
      <c r="K172" s="30"/>
      <c r="L172" s="33"/>
      <c r="M172" s="30"/>
      <c r="N172" s="30"/>
      <c r="O172" s="33"/>
      <c r="P172" s="30"/>
    </row>
    <row r="173" spans="1:16" x14ac:dyDescent="0.3">
      <c r="A173">
        <v>170</v>
      </c>
      <c r="B173" s="30"/>
      <c r="C173" s="31"/>
      <c r="D173" s="30"/>
      <c r="E173" s="30"/>
      <c r="F173" s="30"/>
      <c r="G173" s="30"/>
      <c r="H173" s="32"/>
      <c r="I173" s="33"/>
      <c r="J173" s="30"/>
      <c r="K173" s="30"/>
      <c r="L173" s="33"/>
      <c r="M173" s="30"/>
      <c r="N173" s="30"/>
      <c r="O173" s="33"/>
      <c r="P173" s="30"/>
    </row>
    <row r="174" spans="1:16" x14ac:dyDescent="0.3">
      <c r="A174">
        <v>171</v>
      </c>
      <c r="B174" s="30"/>
      <c r="C174" s="31"/>
      <c r="D174" s="30"/>
      <c r="E174" s="30"/>
      <c r="F174" s="30"/>
      <c r="G174" s="30"/>
      <c r="H174" s="32"/>
      <c r="I174" s="33"/>
      <c r="J174" s="30"/>
      <c r="K174" s="30"/>
      <c r="L174" s="33"/>
      <c r="M174" s="30"/>
      <c r="N174" s="30"/>
      <c r="O174" s="33"/>
      <c r="P174" s="30"/>
    </row>
    <row r="175" spans="1:16" x14ac:dyDescent="0.3">
      <c r="A175">
        <v>172</v>
      </c>
      <c r="B175" s="30"/>
      <c r="C175" s="31"/>
      <c r="D175" s="30"/>
      <c r="E175" s="30"/>
      <c r="F175" s="30"/>
      <c r="G175" s="30"/>
      <c r="H175" s="32"/>
      <c r="I175" s="33"/>
      <c r="J175" s="30"/>
      <c r="K175" s="30"/>
      <c r="L175" s="33"/>
      <c r="M175" s="30"/>
      <c r="N175" s="30"/>
      <c r="O175" s="33"/>
      <c r="P175" s="30"/>
    </row>
    <row r="176" spans="1:16" x14ac:dyDescent="0.3">
      <c r="A176">
        <v>173</v>
      </c>
      <c r="B176" s="30"/>
      <c r="C176" s="31"/>
      <c r="D176" s="30"/>
      <c r="E176" s="30"/>
      <c r="F176" s="30"/>
      <c r="G176" s="30"/>
      <c r="H176" s="32"/>
      <c r="I176" s="33"/>
      <c r="J176" s="30"/>
      <c r="K176" s="30"/>
      <c r="L176" s="33"/>
      <c r="M176" s="30"/>
      <c r="N176" s="30"/>
      <c r="O176" s="33"/>
      <c r="P176" s="30"/>
    </row>
    <row r="177" spans="1:16" x14ac:dyDescent="0.3">
      <c r="A177">
        <v>174</v>
      </c>
      <c r="B177" s="30"/>
      <c r="C177" s="31"/>
      <c r="D177" s="30"/>
      <c r="E177" s="30"/>
      <c r="F177" s="30"/>
      <c r="G177" s="30"/>
      <c r="H177" s="32"/>
      <c r="I177" s="33"/>
      <c r="J177" s="30"/>
      <c r="K177" s="30"/>
      <c r="L177" s="33"/>
      <c r="M177" s="30"/>
      <c r="N177" s="30"/>
      <c r="O177" s="33"/>
      <c r="P177" s="30"/>
    </row>
    <row r="178" spans="1:16" x14ac:dyDescent="0.3">
      <c r="A178">
        <v>175</v>
      </c>
      <c r="B178" s="30"/>
      <c r="C178" s="31"/>
      <c r="D178" s="30"/>
      <c r="E178" s="30"/>
      <c r="F178" s="30"/>
      <c r="G178" s="30"/>
      <c r="H178" s="32"/>
      <c r="I178" s="33"/>
      <c r="J178" s="30"/>
      <c r="K178" s="30"/>
      <c r="L178" s="33"/>
      <c r="M178" s="30"/>
      <c r="N178" s="30"/>
      <c r="O178" s="33"/>
      <c r="P178" s="30"/>
    </row>
    <row r="179" spans="1:16" x14ac:dyDescent="0.3">
      <c r="A179">
        <v>176</v>
      </c>
      <c r="B179" s="30"/>
      <c r="C179" s="31"/>
      <c r="D179" s="30"/>
      <c r="E179" s="30"/>
      <c r="F179" s="30"/>
      <c r="G179" s="30"/>
      <c r="H179" s="32"/>
      <c r="I179" s="33"/>
      <c r="J179" s="30"/>
      <c r="K179" s="30"/>
      <c r="L179" s="33"/>
      <c r="M179" s="30"/>
      <c r="N179" s="30"/>
      <c r="O179" s="33"/>
      <c r="P179" s="30"/>
    </row>
    <row r="180" spans="1:16" x14ac:dyDescent="0.3">
      <c r="A180">
        <v>177</v>
      </c>
      <c r="B180" s="30"/>
      <c r="C180" s="31"/>
      <c r="D180" s="30"/>
      <c r="E180" s="30"/>
      <c r="F180" s="30"/>
      <c r="G180" s="30"/>
      <c r="H180" s="32"/>
      <c r="I180" s="33"/>
      <c r="J180" s="30"/>
      <c r="K180" s="30"/>
      <c r="L180" s="33"/>
      <c r="M180" s="30"/>
      <c r="N180" s="30"/>
      <c r="O180" s="33"/>
      <c r="P180" s="30"/>
    </row>
    <row r="181" spans="1:16" x14ac:dyDescent="0.3">
      <c r="A181">
        <v>178</v>
      </c>
      <c r="B181" s="30"/>
      <c r="C181" s="31"/>
      <c r="D181" s="30"/>
      <c r="E181" s="30"/>
      <c r="F181" s="30"/>
      <c r="G181" s="30"/>
      <c r="H181" s="32"/>
      <c r="I181" s="33"/>
      <c r="J181" s="30"/>
      <c r="K181" s="30"/>
      <c r="L181" s="33"/>
      <c r="M181" s="30"/>
      <c r="N181" s="30"/>
      <c r="O181" s="33"/>
      <c r="P181" s="30"/>
    </row>
    <row r="182" spans="1:16" x14ac:dyDescent="0.3">
      <c r="A182">
        <v>179</v>
      </c>
      <c r="B182" s="30"/>
      <c r="C182" s="31"/>
      <c r="D182" s="30"/>
      <c r="E182" s="30"/>
      <c r="F182" s="30"/>
      <c r="G182" s="30"/>
      <c r="H182" s="32"/>
      <c r="I182" s="33"/>
      <c r="J182" s="30"/>
      <c r="K182" s="30"/>
      <c r="L182" s="33"/>
      <c r="M182" s="30"/>
      <c r="N182" s="30"/>
      <c r="O182" s="33"/>
      <c r="P182" s="30"/>
    </row>
    <row r="183" spans="1:16" x14ac:dyDescent="0.3">
      <c r="A183">
        <v>180</v>
      </c>
      <c r="B183" s="30"/>
      <c r="C183" s="31"/>
      <c r="D183" s="30"/>
      <c r="E183" s="30"/>
      <c r="F183" s="30"/>
      <c r="G183" s="30"/>
      <c r="H183" s="32"/>
      <c r="I183" s="33"/>
      <c r="J183" s="30"/>
      <c r="K183" s="30"/>
      <c r="L183" s="33"/>
      <c r="M183" s="30"/>
      <c r="N183" s="30"/>
      <c r="O183" s="33"/>
      <c r="P183" s="30"/>
    </row>
    <row r="184" spans="1:16" x14ac:dyDescent="0.3">
      <c r="A184">
        <v>181</v>
      </c>
      <c r="B184" s="30"/>
      <c r="C184" s="31"/>
      <c r="D184" s="30"/>
      <c r="E184" s="30"/>
      <c r="F184" s="30"/>
      <c r="G184" s="30"/>
      <c r="H184" s="32"/>
      <c r="I184" s="33"/>
      <c r="J184" s="30"/>
      <c r="K184" s="30"/>
      <c r="L184" s="33"/>
      <c r="M184" s="30"/>
      <c r="N184" s="30"/>
      <c r="O184" s="33"/>
      <c r="P184" s="30"/>
    </row>
    <row r="185" spans="1:16" x14ac:dyDescent="0.3">
      <c r="A185">
        <v>182</v>
      </c>
      <c r="B185" s="30"/>
      <c r="C185" s="31"/>
      <c r="D185" s="30"/>
      <c r="E185" s="30"/>
      <c r="F185" s="30"/>
      <c r="G185" s="30"/>
      <c r="H185" s="32"/>
      <c r="I185" s="33"/>
      <c r="J185" s="30"/>
      <c r="K185" s="30"/>
      <c r="L185" s="33"/>
      <c r="M185" s="30"/>
      <c r="N185" s="30"/>
      <c r="O185" s="33"/>
      <c r="P185" s="30"/>
    </row>
    <row r="186" spans="1:16" x14ac:dyDescent="0.3">
      <c r="A186">
        <v>183</v>
      </c>
      <c r="B186" s="30"/>
      <c r="C186" s="31"/>
      <c r="D186" s="30"/>
      <c r="E186" s="30"/>
      <c r="F186" s="30"/>
      <c r="G186" s="30"/>
      <c r="H186" s="32"/>
      <c r="I186" s="33"/>
      <c r="J186" s="30"/>
      <c r="K186" s="30"/>
      <c r="L186" s="33"/>
      <c r="M186" s="30"/>
      <c r="N186" s="30"/>
      <c r="O186" s="33"/>
      <c r="P186" s="30"/>
    </row>
    <row r="187" spans="1:16" x14ac:dyDescent="0.3">
      <c r="A187">
        <v>184</v>
      </c>
      <c r="B187" s="30"/>
      <c r="C187" s="31"/>
      <c r="D187" s="30"/>
      <c r="E187" s="30"/>
      <c r="F187" s="30"/>
      <c r="G187" s="30"/>
      <c r="H187" s="32"/>
      <c r="I187" s="33"/>
      <c r="J187" s="30"/>
      <c r="K187" s="30"/>
      <c r="L187" s="33"/>
      <c r="M187" s="30"/>
      <c r="N187" s="30"/>
      <c r="O187" s="33"/>
      <c r="P187" s="30"/>
    </row>
    <row r="188" spans="1:16" x14ac:dyDescent="0.3">
      <c r="A188">
        <v>185</v>
      </c>
      <c r="B188" s="30"/>
      <c r="C188" s="31"/>
      <c r="D188" s="30"/>
      <c r="E188" s="30"/>
      <c r="F188" s="30"/>
      <c r="G188" s="30"/>
      <c r="H188" s="32"/>
      <c r="I188" s="33"/>
      <c r="J188" s="30"/>
      <c r="K188" s="30"/>
      <c r="L188" s="33"/>
      <c r="M188" s="30"/>
      <c r="N188" s="30"/>
      <c r="O188" s="33"/>
      <c r="P188" s="30"/>
    </row>
    <row r="189" spans="1:16" x14ac:dyDescent="0.3">
      <c r="A189">
        <v>186</v>
      </c>
      <c r="B189" s="30"/>
      <c r="C189" s="31"/>
      <c r="D189" s="30"/>
      <c r="E189" s="30"/>
      <c r="F189" s="30"/>
      <c r="G189" s="30"/>
      <c r="H189" s="32"/>
      <c r="I189" s="33"/>
      <c r="J189" s="30"/>
      <c r="K189" s="30"/>
      <c r="L189" s="33"/>
      <c r="M189" s="30"/>
      <c r="N189" s="30"/>
      <c r="O189" s="33"/>
      <c r="P189" s="30"/>
    </row>
    <row r="190" spans="1:16" x14ac:dyDescent="0.3">
      <c r="A190">
        <v>187</v>
      </c>
      <c r="B190" s="30"/>
      <c r="C190" s="31"/>
      <c r="D190" s="30"/>
      <c r="E190" s="30"/>
      <c r="F190" s="30"/>
      <c r="G190" s="30"/>
      <c r="H190" s="32"/>
      <c r="I190" s="33"/>
      <c r="J190" s="30"/>
      <c r="K190" s="30"/>
      <c r="L190" s="33"/>
      <c r="M190" s="30"/>
      <c r="N190" s="30"/>
      <c r="O190" s="33"/>
      <c r="P190" s="30"/>
    </row>
    <row r="191" spans="1:16" x14ac:dyDescent="0.3">
      <c r="A191">
        <v>188</v>
      </c>
      <c r="B191" s="30"/>
      <c r="C191" s="31"/>
      <c r="D191" s="30"/>
      <c r="E191" s="30"/>
      <c r="F191" s="30"/>
      <c r="G191" s="30"/>
      <c r="H191" s="32"/>
      <c r="I191" s="33"/>
      <c r="J191" s="30"/>
      <c r="K191" s="30"/>
      <c r="L191" s="33"/>
      <c r="M191" s="30"/>
      <c r="N191" s="30"/>
      <c r="O191" s="33"/>
      <c r="P191" s="30"/>
    </row>
    <row r="192" spans="1:16" x14ac:dyDescent="0.3">
      <c r="A192">
        <v>189</v>
      </c>
      <c r="B192" s="30"/>
      <c r="C192" s="31"/>
      <c r="D192" s="30"/>
      <c r="E192" s="30"/>
      <c r="F192" s="30"/>
      <c r="G192" s="30"/>
      <c r="H192" s="32"/>
      <c r="I192" s="33"/>
      <c r="J192" s="30"/>
      <c r="K192" s="30"/>
      <c r="L192" s="33"/>
      <c r="M192" s="30"/>
      <c r="N192" s="30"/>
      <c r="O192" s="33"/>
      <c r="P192" s="30"/>
    </row>
    <row r="193" spans="1:16" x14ac:dyDescent="0.3">
      <c r="A193">
        <v>190</v>
      </c>
      <c r="B193" s="30"/>
      <c r="C193" s="31"/>
      <c r="D193" s="30"/>
      <c r="E193" s="30"/>
      <c r="F193" s="30"/>
      <c r="G193" s="30"/>
      <c r="H193" s="32"/>
      <c r="I193" s="33"/>
      <c r="J193" s="30"/>
      <c r="K193" s="30"/>
      <c r="L193" s="33"/>
      <c r="M193" s="30"/>
      <c r="N193" s="30"/>
      <c r="O193" s="33"/>
      <c r="P193" s="30"/>
    </row>
    <row r="194" spans="1:16" x14ac:dyDescent="0.3">
      <c r="A194">
        <v>191</v>
      </c>
      <c r="B194" s="30"/>
      <c r="C194" s="31"/>
      <c r="D194" s="30"/>
      <c r="E194" s="30"/>
      <c r="F194" s="30"/>
      <c r="G194" s="30"/>
      <c r="H194" s="32"/>
      <c r="I194" s="33"/>
      <c r="J194" s="30"/>
      <c r="K194" s="30"/>
      <c r="L194" s="33"/>
      <c r="M194" s="30"/>
      <c r="N194" s="30"/>
      <c r="O194" s="33"/>
      <c r="P194" s="30"/>
    </row>
    <row r="195" spans="1:16" x14ac:dyDescent="0.3">
      <c r="A195">
        <v>192</v>
      </c>
      <c r="B195" s="30"/>
      <c r="C195" s="31"/>
      <c r="D195" s="30"/>
      <c r="E195" s="30"/>
      <c r="F195" s="30"/>
      <c r="G195" s="30"/>
      <c r="H195" s="32"/>
      <c r="I195" s="33"/>
      <c r="J195" s="30"/>
      <c r="K195" s="30"/>
      <c r="L195" s="33"/>
      <c r="M195" s="30"/>
      <c r="N195" s="30"/>
      <c r="O195" s="33"/>
      <c r="P195" s="30"/>
    </row>
    <row r="196" spans="1:16" x14ac:dyDescent="0.3">
      <c r="A196">
        <v>193</v>
      </c>
      <c r="B196" s="30"/>
      <c r="C196" s="31"/>
      <c r="D196" s="30"/>
      <c r="E196" s="30"/>
      <c r="F196" s="30"/>
      <c r="G196" s="30"/>
      <c r="H196" s="32"/>
      <c r="I196" s="33"/>
      <c r="J196" s="30"/>
      <c r="K196" s="30"/>
      <c r="L196" s="33"/>
      <c r="M196" s="30"/>
      <c r="N196" s="30"/>
      <c r="O196" s="33"/>
      <c r="P196" s="30"/>
    </row>
    <row r="197" spans="1:16" x14ac:dyDescent="0.3">
      <c r="A197">
        <v>194</v>
      </c>
      <c r="B197" s="30"/>
      <c r="C197" s="31"/>
      <c r="D197" s="30"/>
      <c r="E197" s="30"/>
      <c r="F197" s="30"/>
      <c r="G197" s="30"/>
      <c r="H197" s="32"/>
      <c r="I197" s="33"/>
      <c r="J197" s="30"/>
      <c r="K197" s="30"/>
      <c r="L197" s="33"/>
      <c r="M197" s="30"/>
      <c r="N197" s="30"/>
      <c r="O197" s="33"/>
      <c r="P197" s="30"/>
    </row>
    <row r="198" spans="1:16" x14ac:dyDescent="0.3">
      <c r="A198">
        <v>195</v>
      </c>
      <c r="B198" s="30"/>
      <c r="C198" s="31"/>
      <c r="D198" s="30"/>
      <c r="E198" s="30"/>
      <c r="F198" s="30"/>
      <c r="G198" s="30"/>
      <c r="H198" s="32"/>
      <c r="I198" s="33"/>
      <c r="J198" s="30"/>
      <c r="K198" s="30"/>
      <c r="L198" s="33"/>
      <c r="M198" s="30"/>
      <c r="N198" s="30"/>
      <c r="O198" s="33"/>
      <c r="P198" s="30"/>
    </row>
    <row r="199" spans="1:16" x14ac:dyDescent="0.3">
      <c r="A199">
        <v>196</v>
      </c>
      <c r="B199" s="30"/>
      <c r="C199" s="31"/>
      <c r="D199" s="30"/>
      <c r="E199" s="30"/>
      <c r="F199" s="30"/>
      <c r="G199" s="30"/>
      <c r="H199" s="32"/>
      <c r="I199" s="33"/>
      <c r="J199" s="30"/>
      <c r="K199" s="30"/>
      <c r="L199" s="33"/>
      <c r="M199" s="30"/>
      <c r="N199" s="30"/>
      <c r="O199" s="33"/>
      <c r="P199" s="30"/>
    </row>
    <row r="200" spans="1:16" x14ac:dyDescent="0.3">
      <c r="A200">
        <v>197</v>
      </c>
      <c r="B200" s="30"/>
      <c r="C200" s="31"/>
      <c r="D200" s="30"/>
      <c r="E200" s="30"/>
      <c r="F200" s="30"/>
      <c r="G200" s="30"/>
      <c r="H200" s="32"/>
      <c r="I200" s="33"/>
      <c r="J200" s="30"/>
      <c r="K200" s="30"/>
      <c r="L200" s="33"/>
      <c r="M200" s="30"/>
      <c r="N200" s="30"/>
      <c r="O200" s="33"/>
      <c r="P200" s="30"/>
    </row>
    <row r="201" spans="1:16" x14ac:dyDescent="0.3">
      <c r="A201">
        <v>198</v>
      </c>
      <c r="B201" s="30"/>
      <c r="C201" s="31"/>
      <c r="D201" s="30"/>
      <c r="E201" s="30"/>
      <c r="F201" s="30"/>
      <c r="G201" s="30"/>
      <c r="H201" s="32"/>
      <c r="I201" s="33"/>
      <c r="J201" s="30"/>
      <c r="K201" s="30"/>
      <c r="L201" s="33"/>
      <c r="M201" s="30"/>
      <c r="N201" s="30"/>
      <c r="O201" s="33"/>
      <c r="P201" s="30"/>
    </row>
    <row r="202" spans="1:16" x14ac:dyDescent="0.3">
      <c r="A202">
        <v>199</v>
      </c>
      <c r="B202" s="30"/>
      <c r="C202" s="31"/>
      <c r="D202" s="30"/>
      <c r="E202" s="30"/>
      <c r="F202" s="30"/>
      <c r="G202" s="30"/>
      <c r="H202" s="32"/>
      <c r="I202" s="33"/>
      <c r="J202" s="30"/>
      <c r="K202" s="30"/>
      <c r="L202" s="33"/>
      <c r="M202" s="30"/>
      <c r="N202" s="30"/>
      <c r="O202" s="33"/>
      <c r="P202" s="30"/>
    </row>
    <row r="203" spans="1:16" x14ac:dyDescent="0.3">
      <c r="A203">
        <v>200</v>
      </c>
      <c r="B203" s="30"/>
      <c r="C203" s="31"/>
      <c r="D203" s="30"/>
      <c r="E203" s="30"/>
      <c r="F203" s="30"/>
      <c r="G203" s="30"/>
      <c r="H203" s="32"/>
      <c r="I203" s="33"/>
      <c r="J203" s="30"/>
      <c r="K203" s="30"/>
      <c r="L203" s="33"/>
      <c r="M203" s="30"/>
      <c r="N203" s="30"/>
      <c r="O203" s="33"/>
      <c r="P203" s="30"/>
    </row>
  </sheetData>
  <conditionalFormatting sqref="I4:I203">
    <cfRule type="cellIs" dxfId="10" priority="9" stopIfTrue="1" operator="equal">
      <formula>"Critical"</formula>
    </cfRule>
    <cfRule type="cellIs" dxfId="9" priority="10" stopIfTrue="1" operator="equal">
      <formula>"High"</formula>
    </cfRule>
    <cfRule type="cellIs" dxfId="8" priority="11" stopIfTrue="1" operator="equal">
      <formula>"Medium"</formula>
    </cfRule>
  </conditionalFormatting>
  <conditionalFormatting sqref="O4:O203">
    <cfRule type="cellIs" dxfId="7" priority="6" stopIfTrue="1" operator="equal">
      <formula>"Critical"</formula>
    </cfRule>
    <cfRule type="cellIs" dxfId="6" priority="7" stopIfTrue="1" operator="equal">
      <formula>"High"</formula>
    </cfRule>
    <cfRule type="cellIs" dxfId="5" priority="8" stopIfTrue="1" operator="equal">
      <formula>"Medium"</formula>
    </cfRule>
  </conditionalFormatting>
  <conditionalFormatting sqref="H4:H203">
    <cfRule type="cellIs" dxfId="4" priority="3" stopIfTrue="1" operator="equal">
      <formula>"Critical"</formula>
    </cfRule>
    <cfRule type="cellIs" dxfId="3" priority="4" stopIfTrue="1" operator="equal">
      <formula>"High"</formula>
    </cfRule>
    <cfRule type="cellIs" dxfId="2" priority="5" stopIfTrue="1" operator="equal">
      <formula>"Medium"</formula>
    </cfRule>
  </conditionalFormatting>
  <conditionalFormatting sqref="L4:L6">
    <cfRule type="cellIs" dxfId="1" priority="2" stopIfTrue="1" operator="equal">
      <formula>"Yes"</formula>
    </cfRule>
  </conditionalFormatting>
  <conditionalFormatting sqref="L7:L203">
    <cfRule type="cellIs" dxfId="0" priority="1" stopIfTrue="1" operator="equal">
      <formula>"Yes"</formula>
    </cfRule>
  </conditionalFormatting>
  <dataValidations count="4">
    <dataValidation type="list" allowBlank="1" showInputMessage="1" showErrorMessage="1" sqref="I4:I203">
      <formula1>"Open,Work In Progress,Closed"</formula1>
    </dataValidation>
    <dataValidation type="list" allowBlank="1" showInputMessage="1" showErrorMessage="1" sqref="O4:O203">
      <formula1>"Informational, Procedural, System, Other"</formula1>
    </dataValidation>
    <dataValidation type="list" allowBlank="1" showInputMessage="1" showErrorMessage="1" sqref="H4:H203">
      <formula1>"Critical,High,Medium,Low"</formula1>
    </dataValidation>
    <dataValidation type="list" allowBlank="1" showInputMessage="1" showErrorMessage="1" sqref="L4:L20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Name List'!$A$4:$A$104</xm:f>
          </x14:formula1>
          <xm:sqref>C4:C203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J41"/>
  <sheetViews>
    <sheetView workbookViewId="0">
      <selection activeCell="F14" sqref="F14"/>
    </sheetView>
  </sheetViews>
  <sheetFormatPr defaultRowHeight="14.4" x14ac:dyDescent="0.3"/>
  <cols>
    <col min="2" max="2" width="28.77734375" customWidth="1"/>
    <col min="3" max="3" width="17" customWidth="1"/>
    <col min="7" max="7" width="19.109375" customWidth="1"/>
    <col min="10" max="10" width="15.21875" customWidth="1"/>
    <col min="11" max="11" width="12.6640625" customWidth="1"/>
    <col min="12" max="12" width="25.21875" customWidth="1"/>
  </cols>
  <sheetData>
    <row r="4" spans="2:62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s="1" t="s">
        <v>64</v>
      </c>
      <c r="H4" t="s">
        <v>5</v>
      </c>
      <c r="I4" t="s">
        <v>6</v>
      </c>
      <c r="J4" t="s">
        <v>7</v>
      </c>
      <c r="K4" t="s">
        <v>8</v>
      </c>
      <c r="L4" s="1" t="s">
        <v>261</v>
      </c>
      <c r="M4" t="s">
        <v>10</v>
      </c>
      <c r="N4" t="s">
        <v>11</v>
      </c>
      <c r="O4" t="s">
        <v>12</v>
      </c>
      <c r="P4" t="s">
        <v>13</v>
      </c>
      <c r="Q4" s="1" t="s">
        <v>14</v>
      </c>
      <c r="R4" t="s">
        <v>15</v>
      </c>
      <c r="S4" t="s">
        <v>16</v>
      </c>
      <c r="T4" t="s">
        <v>17</v>
      </c>
      <c r="U4" t="s">
        <v>18</v>
      </c>
      <c r="V4" s="1" t="s">
        <v>19</v>
      </c>
      <c r="W4" t="s">
        <v>20</v>
      </c>
      <c r="X4" t="s">
        <v>21</v>
      </c>
      <c r="Y4" t="s">
        <v>22</v>
      </c>
      <c r="Z4" t="s">
        <v>23</v>
      </c>
      <c r="AA4" s="1" t="s">
        <v>24</v>
      </c>
      <c r="AB4" t="s">
        <v>25</v>
      </c>
      <c r="AC4" t="s">
        <v>26</v>
      </c>
      <c r="AD4" t="s">
        <v>27</v>
      </c>
      <c r="AE4" t="s">
        <v>28</v>
      </c>
      <c r="AF4" s="1" t="s">
        <v>29</v>
      </c>
      <c r="AG4" t="s">
        <v>30</v>
      </c>
      <c r="AH4" t="s">
        <v>31</v>
      </c>
      <c r="AI4" t="s">
        <v>32</v>
      </c>
      <c r="AJ4" t="s">
        <v>33</v>
      </c>
      <c r="AK4" s="1" t="s">
        <v>34</v>
      </c>
      <c r="AL4" t="s">
        <v>35</v>
      </c>
      <c r="AM4" t="s">
        <v>36</v>
      </c>
      <c r="AN4" t="s">
        <v>37</v>
      </c>
      <c r="AO4" t="s">
        <v>38</v>
      </c>
      <c r="AP4" s="1" t="s">
        <v>39</v>
      </c>
      <c r="AQ4" t="s">
        <v>40</v>
      </c>
      <c r="AR4" t="s">
        <v>41</v>
      </c>
      <c r="AS4" t="s">
        <v>42</v>
      </c>
      <c r="AT4" t="s">
        <v>43</v>
      </c>
      <c r="AU4" s="1" t="s">
        <v>44</v>
      </c>
      <c r="AV4" t="s">
        <v>45</v>
      </c>
      <c r="AW4" t="s">
        <v>46</v>
      </c>
      <c r="AX4" t="s">
        <v>47</v>
      </c>
      <c r="AY4" t="s">
        <v>48</v>
      </c>
      <c r="AZ4" s="1" t="s">
        <v>49</v>
      </c>
      <c r="BA4" t="s">
        <v>50</v>
      </c>
      <c r="BB4" t="s">
        <v>51</v>
      </c>
      <c r="BC4" t="s">
        <v>52</v>
      </c>
      <c r="BD4" t="s">
        <v>53</v>
      </c>
      <c r="BE4" s="1" t="s">
        <v>54</v>
      </c>
      <c r="BF4" s="1" t="s">
        <v>65</v>
      </c>
      <c r="BG4" s="1" t="s">
        <v>68</v>
      </c>
      <c r="BH4" s="1" t="s">
        <v>67</v>
      </c>
      <c r="BI4" s="1" t="s">
        <v>66</v>
      </c>
      <c r="BJ4" s="1" t="s">
        <v>55</v>
      </c>
    </row>
    <row r="5" spans="2:62" x14ac:dyDescent="0.3">
      <c r="B5" t="s">
        <v>69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2:62" x14ac:dyDescent="0.3">
      <c r="B6" t="s">
        <v>58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4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2:62" x14ac:dyDescent="0.3">
      <c r="B7" t="s">
        <v>56</v>
      </c>
      <c r="C7" s="39" t="s">
        <v>81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</row>
    <row r="8" spans="2:62" x14ac:dyDescent="0.3">
      <c r="B8" t="s">
        <v>73</v>
      </c>
      <c r="C8" s="40" t="s">
        <v>190</v>
      </c>
    </row>
    <row r="9" spans="2:62" x14ac:dyDescent="0.3">
      <c r="B9" t="s">
        <v>204</v>
      </c>
      <c r="C9" s="40" t="s">
        <v>200</v>
      </c>
    </row>
    <row r="10" spans="2:62" x14ac:dyDescent="0.3">
      <c r="B10" t="s">
        <v>276</v>
      </c>
      <c r="C10" s="40">
        <v>3</v>
      </c>
    </row>
    <row r="11" spans="2:62" x14ac:dyDescent="0.3">
      <c r="B11" t="s">
        <v>57</v>
      </c>
      <c r="C11" s="39">
        <v>0</v>
      </c>
      <c r="D11">
        <v>2</v>
      </c>
      <c r="E11">
        <v>4</v>
      </c>
      <c r="F11">
        <v>6</v>
      </c>
      <c r="G11" s="4">
        <v>8</v>
      </c>
      <c r="H11">
        <v>9</v>
      </c>
      <c r="I11">
        <v>11</v>
      </c>
      <c r="J11">
        <v>13</v>
      </c>
      <c r="K11">
        <v>15</v>
      </c>
      <c r="L11" s="4">
        <v>17</v>
      </c>
      <c r="M11">
        <v>18</v>
      </c>
      <c r="N11">
        <v>20</v>
      </c>
      <c r="O11">
        <v>22</v>
      </c>
      <c r="P11">
        <v>24</v>
      </c>
      <c r="Q11" s="4">
        <v>26</v>
      </c>
      <c r="R11">
        <v>27</v>
      </c>
      <c r="S11">
        <v>29</v>
      </c>
      <c r="T11">
        <v>31</v>
      </c>
      <c r="U11">
        <v>33</v>
      </c>
      <c r="V11" s="4">
        <v>35</v>
      </c>
      <c r="W11">
        <v>36</v>
      </c>
      <c r="X11">
        <v>38</v>
      </c>
      <c r="Y11">
        <v>40</v>
      </c>
      <c r="Z11">
        <v>42</v>
      </c>
      <c r="AA11" s="4">
        <v>44</v>
      </c>
      <c r="AB11">
        <v>45</v>
      </c>
      <c r="AC11">
        <v>47</v>
      </c>
      <c r="AD11">
        <v>49</v>
      </c>
      <c r="AE11">
        <v>51</v>
      </c>
      <c r="AF11" s="4">
        <v>53</v>
      </c>
      <c r="AG11">
        <v>54</v>
      </c>
      <c r="AH11">
        <v>55</v>
      </c>
      <c r="AI11">
        <v>56</v>
      </c>
      <c r="AJ11">
        <v>57</v>
      </c>
      <c r="AK11" s="4">
        <v>58</v>
      </c>
      <c r="AL11">
        <v>59</v>
      </c>
      <c r="AM11">
        <v>71</v>
      </c>
      <c r="AN11">
        <v>73</v>
      </c>
      <c r="AO11">
        <v>75</v>
      </c>
      <c r="AP11" s="4">
        <v>77</v>
      </c>
      <c r="AQ11">
        <v>79</v>
      </c>
      <c r="AR11">
        <v>81</v>
      </c>
      <c r="AS11">
        <v>83</v>
      </c>
      <c r="AT11">
        <v>85</v>
      </c>
      <c r="AU11" s="4">
        <v>87</v>
      </c>
      <c r="AV11">
        <v>89</v>
      </c>
      <c r="AW11">
        <v>91</v>
      </c>
      <c r="AX11">
        <v>93</v>
      </c>
      <c r="AY11">
        <v>95</v>
      </c>
      <c r="AZ11" s="4">
        <v>97</v>
      </c>
      <c r="BA11">
        <v>99</v>
      </c>
      <c r="BB11">
        <v>101</v>
      </c>
      <c r="BC11">
        <v>103</v>
      </c>
      <c r="BD11">
        <v>105</v>
      </c>
      <c r="BE11" s="4">
        <v>107</v>
      </c>
      <c r="BJ11" s="4">
        <v>109</v>
      </c>
    </row>
    <row r="12" spans="2:62" x14ac:dyDescent="0.3">
      <c r="B12" t="s">
        <v>76</v>
      </c>
      <c r="C12" s="39" t="s">
        <v>195</v>
      </c>
      <c r="D12" s="30"/>
      <c r="E12" s="30"/>
      <c r="F12" s="30"/>
      <c r="G12" s="38"/>
      <c r="H12" s="30"/>
      <c r="I12" s="30"/>
      <c r="J12" s="30"/>
      <c r="K12" s="30"/>
      <c r="L12" s="38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</row>
    <row r="13" spans="2:62" x14ac:dyDescent="0.3">
      <c r="B13" t="s">
        <v>59</v>
      </c>
      <c r="C13" s="39">
        <v>9</v>
      </c>
      <c r="D13" s="30"/>
      <c r="E13" s="30"/>
      <c r="F13" s="30"/>
      <c r="G13" s="38"/>
      <c r="H13" s="30"/>
      <c r="I13" s="30"/>
      <c r="J13" s="30"/>
      <c r="K13" s="30"/>
      <c r="L13" s="38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</row>
    <row r="14" spans="2:62" x14ac:dyDescent="0.3">
      <c r="B14" t="s">
        <v>208</v>
      </c>
      <c r="C14" s="39">
        <v>3</v>
      </c>
      <c r="D14" s="30"/>
      <c r="E14" s="30"/>
      <c r="F14" s="30"/>
      <c r="G14" s="38"/>
      <c r="H14" s="30"/>
      <c r="I14" s="30"/>
      <c r="J14" s="30"/>
      <c r="K14" s="30"/>
      <c r="L14" s="38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</row>
    <row r="15" spans="2:62" x14ac:dyDescent="0.3">
      <c r="B15" t="s">
        <v>211</v>
      </c>
      <c r="C15" s="39">
        <v>5</v>
      </c>
      <c r="D15" s="30"/>
      <c r="E15" s="30"/>
      <c r="F15" s="30"/>
      <c r="G15" s="38"/>
      <c r="H15" s="30"/>
      <c r="I15" s="30"/>
      <c r="J15" s="30"/>
      <c r="K15" s="30"/>
      <c r="L15" s="38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</row>
    <row r="16" spans="2:62" x14ac:dyDescent="0.3">
      <c r="B16" t="s">
        <v>60</v>
      </c>
      <c r="C16" s="39">
        <v>9</v>
      </c>
      <c r="D16" s="30"/>
      <c r="E16" s="30"/>
      <c r="F16" s="30"/>
      <c r="G16" s="38"/>
      <c r="H16" s="30"/>
      <c r="I16" s="30"/>
      <c r="J16" s="30"/>
      <c r="K16" s="30"/>
      <c r="L16" s="38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</row>
    <row r="17" spans="2:62" x14ac:dyDescent="0.3">
      <c r="B17" t="s">
        <v>212</v>
      </c>
      <c r="C17" s="39">
        <v>1</v>
      </c>
      <c r="D17" s="30"/>
      <c r="E17" s="30"/>
      <c r="F17" s="30"/>
      <c r="G17" s="38"/>
      <c r="H17" s="30"/>
      <c r="I17" s="30"/>
      <c r="J17" s="30"/>
      <c r="K17" s="30"/>
      <c r="L17" s="38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</row>
    <row r="18" spans="2:62" x14ac:dyDescent="0.3">
      <c r="B18" t="s">
        <v>61</v>
      </c>
      <c r="C18" s="40"/>
      <c r="G18" s="4"/>
      <c r="L18" s="4"/>
      <c r="Q18" s="4"/>
      <c r="V18" s="4"/>
      <c r="AA18" s="4"/>
      <c r="AF18" s="4"/>
      <c r="AK18" s="4"/>
      <c r="AP18" s="4"/>
      <c r="AU18" s="4"/>
      <c r="AZ18" s="4"/>
      <c r="BE18" s="4"/>
      <c r="BJ18" s="4"/>
    </row>
    <row r="19" spans="2:62" x14ac:dyDescent="0.3">
      <c r="B19" t="s">
        <v>62</v>
      </c>
      <c r="C19" s="40"/>
      <c r="G19" s="4"/>
      <c r="L19" s="4"/>
      <c r="Q19" s="4"/>
      <c r="V19" s="4"/>
      <c r="AA19" s="4"/>
      <c r="AF19" s="4"/>
      <c r="AK19" s="4"/>
      <c r="AP19" s="4"/>
      <c r="AU19" s="4"/>
      <c r="AZ19" s="4"/>
      <c r="BE19" s="4"/>
      <c r="BJ19" s="4"/>
    </row>
    <row r="20" spans="2:62" x14ac:dyDescent="0.3">
      <c r="B20" t="s">
        <v>63</v>
      </c>
      <c r="C20" s="40"/>
      <c r="G20" s="4"/>
      <c r="L20" s="4"/>
      <c r="Q20" s="4"/>
      <c r="V20" s="4"/>
      <c r="AA20" s="4"/>
      <c r="AF20" s="4"/>
      <c r="AK20" s="4"/>
      <c r="AP20" s="4"/>
      <c r="AU20" s="4"/>
      <c r="AZ20" s="4"/>
      <c r="BE20" s="4"/>
      <c r="BJ20" s="4"/>
    </row>
    <row r="21" spans="2:62" x14ac:dyDescent="0.3">
      <c r="G21" s="4"/>
      <c r="L21" s="4"/>
      <c r="Q21" s="4"/>
      <c r="V21" s="4"/>
      <c r="AA21" s="4"/>
      <c r="AF21" s="4"/>
      <c r="AK21" s="4"/>
      <c r="AP21" s="4"/>
      <c r="AU21" s="4"/>
      <c r="AZ21" s="4"/>
      <c r="BE21" s="4"/>
      <c r="BJ21" s="4"/>
    </row>
    <row r="22" spans="2:62" x14ac:dyDescent="0.3">
      <c r="B22" t="s">
        <v>56</v>
      </c>
      <c r="C22" s="41" t="s">
        <v>81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</row>
    <row r="23" spans="2:62" x14ac:dyDescent="0.3">
      <c r="B23" t="s">
        <v>73</v>
      </c>
      <c r="C23" s="42" t="s">
        <v>190</v>
      </c>
    </row>
    <row r="24" spans="2:62" x14ac:dyDescent="0.3">
      <c r="B24" t="s">
        <v>204</v>
      </c>
      <c r="C24" s="42" t="s">
        <v>200</v>
      </c>
    </row>
    <row r="25" spans="2:62" x14ac:dyDescent="0.3">
      <c r="B25" t="s">
        <v>276</v>
      </c>
      <c r="C25" s="42">
        <v>2</v>
      </c>
    </row>
    <row r="26" spans="2:62" x14ac:dyDescent="0.3">
      <c r="B26" t="s">
        <v>57</v>
      </c>
      <c r="C26" s="42">
        <v>1</v>
      </c>
      <c r="D26">
        <v>3</v>
      </c>
      <c r="E26">
        <v>5</v>
      </c>
      <c r="F26">
        <v>7</v>
      </c>
      <c r="G26" s="4"/>
      <c r="H26">
        <v>10</v>
      </c>
      <c r="I26">
        <v>12</v>
      </c>
      <c r="J26">
        <v>14</v>
      </c>
      <c r="K26">
        <v>16</v>
      </c>
      <c r="L26" s="4"/>
      <c r="M26">
        <v>19</v>
      </c>
      <c r="N26">
        <v>21</v>
      </c>
      <c r="O26">
        <v>23</v>
      </c>
      <c r="P26">
        <v>25</v>
      </c>
      <c r="Q26" s="4"/>
      <c r="R26">
        <v>28</v>
      </c>
      <c r="S26">
        <v>30</v>
      </c>
      <c r="T26">
        <v>32</v>
      </c>
      <c r="U26">
        <v>34</v>
      </c>
      <c r="V26" s="4"/>
      <c r="W26">
        <v>37</v>
      </c>
      <c r="X26">
        <v>39</v>
      </c>
      <c r="Y26">
        <v>41</v>
      </c>
      <c r="Z26">
        <v>43</v>
      </c>
      <c r="AA26" s="4"/>
      <c r="AB26">
        <v>46</v>
      </c>
      <c r="AC26">
        <v>48</v>
      </c>
      <c r="AD26">
        <v>50</v>
      </c>
      <c r="AE26">
        <v>52</v>
      </c>
      <c r="AF26" s="4"/>
      <c r="AK26" s="4"/>
      <c r="AP26" s="4"/>
      <c r="AU26" s="4"/>
      <c r="AZ26" s="4"/>
      <c r="BE26" s="4"/>
      <c r="BJ26" s="4"/>
    </row>
    <row r="27" spans="2:62" x14ac:dyDescent="0.3">
      <c r="B27" t="s">
        <v>76</v>
      </c>
      <c r="C27" s="42" t="s">
        <v>205</v>
      </c>
    </row>
    <row r="28" spans="2:62" x14ac:dyDescent="0.3">
      <c r="B28" t="s">
        <v>59</v>
      </c>
      <c r="C28" s="42">
        <v>1</v>
      </c>
    </row>
    <row r="29" spans="2:62" x14ac:dyDescent="0.3">
      <c r="B29" t="s">
        <v>208</v>
      </c>
      <c r="C29" s="42"/>
    </row>
    <row r="30" spans="2:62" x14ac:dyDescent="0.3">
      <c r="B30" t="s">
        <v>211</v>
      </c>
      <c r="C30" s="42"/>
    </row>
    <row r="31" spans="2:62" x14ac:dyDescent="0.3">
      <c r="B31" t="s">
        <v>60</v>
      </c>
      <c r="C31" s="42"/>
    </row>
    <row r="32" spans="2:62" x14ac:dyDescent="0.3">
      <c r="B32" t="s">
        <v>212</v>
      </c>
      <c r="C32" s="42"/>
    </row>
    <row r="33" spans="2:62" x14ac:dyDescent="0.3">
      <c r="B33" t="s">
        <v>61</v>
      </c>
      <c r="G33" s="4"/>
      <c r="L33" s="4"/>
      <c r="Q33" s="4"/>
      <c r="V33" s="4"/>
      <c r="AA33" s="4"/>
      <c r="AF33" s="4"/>
      <c r="AK33" s="4"/>
      <c r="AP33" s="4"/>
      <c r="AU33" s="4"/>
      <c r="AZ33" s="4"/>
      <c r="BE33" s="4"/>
      <c r="BJ33" s="4"/>
    </row>
    <row r="34" spans="2:62" x14ac:dyDescent="0.3">
      <c r="B34" t="s">
        <v>62</v>
      </c>
      <c r="G34" s="4"/>
      <c r="L34" s="4"/>
      <c r="Q34" s="4"/>
      <c r="V34" s="4"/>
      <c r="AA34" s="4"/>
      <c r="AF34" s="4"/>
      <c r="AK34" s="4"/>
      <c r="AP34" s="4"/>
      <c r="AU34" s="4"/>
      <c r="AZ34" s="4"/>
      <c r="BE34" s="4"/>
      <c r="BJ34" s="4"/>
    </row>
    <row r="35" spans="2:62" x14ac:dyDescent="0.3">
      <c r="B35" t="s">
        <v>63</v>
      </c>
      <c r="G35" s="4"/>
      <c r="L35" s="4"/>
      <c r="Q35" s="4"/>
      <c r="V35" s="4"/>
      <c r="AA35" s="4"/>
      <c r="AF35" s="4"/>
      <c r="AK35" s="4"/>
      <c r="AP35" s="4"/>
      <c r="AU35" s="4"/>
      <c r="AZ35" s="4"/>
      <c r="BE35" s="4"/>
      <c r="BJ35" s="4"/>
    </row>
    <row r="37" spans="2:62" x14ac:dyDescent="0.3">
      <c r="B37" s="35" t="s">
        <v>80</v>
      </c>
      <c r="C37" s="36" t="s">
        <v>262</v>
      </c>
      <c r="D37" s="36" t="s">
        <v>263</v>
      </c>
      <c r="E37" s="30" t="s">
        <v>77</v>
      </c>
      <c r="F37" s="36" t="s">
        <v>264</v>
      </c>
      <c r="G37" s="36" t="s">
        <v>265</v>
      </c>
      <c r="H37" s="36" t="s">
        <v>266</v>
      </c>
      <c r="J37" s="34" t="s">
        <v>267</v>
      </c>
      <c r="K37" s="35" t="s">
        <v>268</v>
      </c>
      <c r="L37" s="35" t="s">
        <v>9</v>
      </c>
      <c r="M37" s="35" t="s">
        <v>14</v>
      </c>
      <c r="N37" s="35" t="s">
        <v>19</v>
      </c>
      <c r="O37" s="35" t="s">
        <v>24</v>
      </c>
      <c r="P37" s="35" t="s">
        <v>29</v>
      </c>
      <c r="Q37" s="35" t="s">
        <v>34</v>
      </c>
      <c r="R37" s="35" t="s">
        <v>39</v>
      </c>
      <c r="S37" s="35" t="s">
        <v>44</v>
      </c>
      <c r="T37" s="35" t="s">
        <v>49</v>
      </c>
      <c r="U37" s="35" t="s">
        <v>54</v>
      </c>
      <c r="V37" s="35" t="s">
        <v>55</v>
      </c>
    </row>
    <row r="38" spans="2:62" x14ac:dyDescent="0.3">
      <c r="B38" s="30" t="s">
        <v>269</v>
      </c>
      <c r="C38" s="30">
        <v>96</v>
      </c>
      <c r="D38" s="30"/>
      <c r="E38" s="30"/>
      <c r="F38" s="30">
        <f>SUM(F41*C38)</f>
        <v>1920000</v>
      </c>
      <c r="G38" s="30">
        <f>SUM(G41*C38)</f>
        <v>960000</v>
      </c>
      <c r="H38" s="30">
        <f>SUM(H41*C38)</f>
        <v>1440000</v>
      </c>
      <c r="J38" s="34" t="s">
        <v>57</v>
      </c>
      <c r="K38" s="30">
        <v>8</v>
      </c>
      <c r="L38" s="30">
        <v>16</v>
      </c>
      <c r="M38" s="30">
        <v>24</v>
      </c>
      <c r="N38" s="30">
        <v>32</v>
      </c>
      <c r="O38" s="30">
        <v>40</v>
      </c>
      <c r="P38" s="30">
        <v>48</v>
      </c>
      <c r="Q38" s="30">
        <v>56</v>
      </c>
      <c r="R38" s="30">
        <v>64</v>
      </c>
      <c r="S38" s="30">
        <v>72</v>
      </c>
      <c r="T38" s="30">
        <v>80</v>
      </c>
      <c r="U38" s="30">
        <v>88</v>
      </c>
      <c r="V38" s="30">
        <v>96</v>
      </c>
    </row>
    <row r="39" spans="2:62" x14ac:dyDescent="0.3">
      <c r="B39" s="30" t="s">
        <v>270</v>
      </c>
      <c r="C39" s="30">
        <v>8</v>
      </c>
      <c r="D39" s="30"/>
      <c r="E39" s="30"/>
      <c r="F39" s="30">
        <f>SUM(F41*C39)</f>
        <v>160000</v>
      </c>
      <c r="G39" s="30">
        <f>SUM(G41*C39)</f>
        <v>80000</v>
      </c>
      <c r="H39" s="30">
        <f>SUM(H41*C39)</f>
        <v>120000</v>
      </c>
      <c r="J39" s="34" t="s">
        <v>62</v>
      </c>
      <c r="K39" s="30">
        <v>120000</v>
      </c>
      <c r="L39" s="30">
        <f>SUM(K39+K39)</f>
        <v>240000</v>
      </c>
      <c r="M39" s="30">
        <f>SUM(L39+K39)</f>
        <v>360000</v>
      </c>
      <c r="N39" s="30">
        <f>SUM(M39+K39)</f>
        <v>480000</v>
      </c>
      <c r="O39" s="30">
        <f>SUM(N39+K39)</f>
        <v>600000</v>
      </c>
      <c r="P39" s="30">
        <f>SUM(O39+K39)</f>
        <v>720000</v>
      </c>
      <c r="Q39" s="30">
        <f>SUM(P39+K39)</f>
        <v>840000</v>
      </c>
      <c r="R39" s="30">
        <f>SUM(Q39+K39)</f>
        <v>960000</v>
      </c>
      <c r="S39" s="30">
        <f>SUM(R39+K39)</f>
        <v>1080000</v>
      </c>
      <c r="T39" s="30">
        <f>SUM(S39+K39)</f>
        <v>1200000</v>
      </c>
      <c r="U39" s="30">
        <f>SUM(T39+K39)</f>
        <v>1320000</v>
      </c>
      <c r="V39" s="30">
        <f>SUM(U39+K39)</f>
        <v>1440000</v>
      </c>
    </row>
    <row r="40" spans="2:62" x14ac:dyDescent="0.3">
      <c r="B40" s="30" t="s">
        <v>271</v>
      </c>
      <c r="C40" s="30">
        <v>2</v>
      </c>
      <c r="D40" s="30"/>
      <c r="E40" s="30"/>
      <c r="F40" s="30">
        <f>SUM(F41*C40)</f>
        <v>40000</v>
      </c>
      <c r="G40" s="30">
        <f>SUM(G41*C40)</f>
        <v>20000</v>
      </c>
      <c r="H40" s="30">
        <f>SUM(H41*C40)</f>
        <v>30000</v>
      </c>
      <c r="J40" s="34" t="s">
        <v>61</v>
      </c>
      <c r="K40" s="30">
        <v>36000</v>
      </c>
      <c r="L40" s="30">
        <f>SUM(K40*2)</f>
        <v>72000</v>
      </c>
      <c r="M40" s="30">
        <f>SUM(L40+K40)</f>
        <v>108000</v>
      </c>
      <c r="N40" s="30">
        <f>SUM(M40+K40)</f>
        <v>144000</v>
      </c>
      <c r="O40" s="30">
        <f>SUM(N40+K40)</f>
        <v>180000</v>
      </c>
      <c r="P40" s="30">
        <f>SUM(O40+K40)</f>
        <v>216000</v>
      </c>
      <c r="Q40" s="30">
        <f>SUM(P40+K40)</f>
        <v>252000</v>
      </c>
      <c r="R40" s="30">
        <f>SUM(Q40+K40)</f>
        <v>288000</v>
      </c>
      <c r="S40" s="30">
        <f>SUM(R40+K40)</f>
        <v>324000</v>
      </c>
      <c r="T40" s="30">
        <f>SUM(S40+K40)</f>
        <v>360000</v>
      </c>
      <c r="U40" s="30">
        <f>SUM(T40+K40)</f>
        <v>396000</v>
      </c>
      <c r="V40" s="30">
        <f>SUM(U40+K40)</f>
        <v>432000</v>
      </c>
    </row>
    <row r="41" spans="2:62" x14ac:dyDescent="0.3">
      <c r="B41" s="30" t="s">
        <v>272</v>
      </c>
      <c r="C41" s="30">
        <v>1</v>
      </c>
      <c r="D41" s="30"/>
      <c r="E41" s="30"/>
      <c r="F41" s="30">
        <v>20000</v>
      </c>
      <c r="G41" s="30">
        <v>10000</v>
      </c>
      <c r="H41" s="30">
        <v>15000</v>
      </c>
      <c r="J41" s="34" t="s">
        <v>63</v>
      </c>
      <c r="K41" s="37">
        <f>SUM(K39-K40)</f>
        <v>84000</v>
      </c>
      <c r="L41" s="37">
        <f>SUM(L39-L40)</f>
        <v>168000</v>
      </c>
      <c r="M41" s="37">
        <f t="shared" ref="M41:V41" si="0">SUM(M39-M40)</f>
        <v>252000</v>
      </c>
      <c r="N41" s="37">
        <f t="shared" si="0"/>
        <v>336000</v>
      </c>
      <c r="O41" s="37">
        <f t="shared" si="0"/>
        <v>420000</v>
      </c>
      <c r="P41" s="37">
        <f t="shared" si="0"/>
        <v>504000</v>
      </c>
      <c r="Q41" s="37">
        <f t="shared" si="0"/>
        <v>588000</v>
      </c>
      <c r="R41" s="37">
        <f t="shared" si="0"/>
        <v>672000</v>
      </c>
      <c r="S41" s="37">
        <f t="shared" si="0"/>
        <v>756000</v>
      </c>
      <c r="T41" s="37">
        <f t="shared" si="0"/>
        <v>840000</v>
      </c>
      <c r="U41" s="37">
        <f t="shared" si="0"/>
        <v>924000</v>
      </c>
      <c r="V41" s="37">
        <f t="shared" si="0"/>
        <v>1008000</v>
      </c>
    </row>
  </sheetData>
  <conditionalFormatting sqref="C5:BJ5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{E7E5D791-7228-475B-8FE4-01CF9CEDA50D}</x14:id>
        </ext>
      </extLst>
    </cfRule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{8F88EA63-60DA-4DA1-8C75-536CE480F6B9}</x14:id>
        </ext>
      </extLst>
    </cfRule>
  </conditionalFormatting>
  <conditionalFormatting sqref="O6 V6 AC6 AJ6 AQ6 AX6 BE6 C6:F6 H6">
    <cfRule type="dataBar" priority="30">
      <dataBar showValue="0"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{6F8D324B-C96E-481B-AD15-3D9A038E4224}</x14:id>
        </ext>
      </extLst>
    </cfRule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{CE254997-92D8-4F5C-824C-97074E84E87D}</x14:id>
        </ext>
      </extLst>
    </cfRule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{E00FFB4A-C82F-40D9-8EE9-8FC4DF80F6A6}</x14:id>
        </ext>
      </extLst>
    </cfRule>
  </conditionalFormatting>
  <conditionalFormatting sqref="I6 K6 R6 Y6 AF6 AM6 AT6 BA6 BH6 P6 W6 AD6 AK6 AR6 AY6 BF6">
    <cfRule type="dataBar" priority="15">
      <dataBar showValue="0"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{5A21267D-8ACD-460F-9945-7DB0DBCA40C7}</x14:id>
        </ext>
      </extLst>
    </cfRule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{FFC33130-556F-4D36-8038-3CABB39C5B7B}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{037645FE-D9D6-4DC3-87E5-5BC8A41D48DD}</x14:id>
        </ext>
      </extLst>
    </cfRule>
  </conditionalFormatting>
  <conditionalFormatting sqref="Q6 J6 X6 AE6 AL6 AS6 AZ6 BG6 L6 S6 Z6 AG6 AN6 AU6 BB6 BI6">
    <cfRule type="dataBar" priority="12">
      <dataBar showValue="0"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{1266FDCF-EF48-4175-B5E7-795E4C1E4E35}</x14:id>
        </ext>
      </extLst>
    </cfRule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{BEB255E1-01BB-4760-9397-C8A107C0179F}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{D358C481-1390-47A2-A4C7-4B185608A51D}</x14:id>
        </ext>
      </extLst>
    </cfRule>
  </conditionalFormatting>
  <conditionalFormatting sqref="M6 T6 AA6 AH6 AO6 AV6 BC6 BJ6">
    <cfRule type="dataBar" priority="9">
      <dataBar showValue="0"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{33EA644D-8EFF-4370-9654-34A3D8CA76E3}</x14:id>
        </ext>
      </extLst>
    </cfRule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{6FC3508D-67D8-4EBF-85CC-FCD712FBF8FF}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{E66E0766-40C4-43AE-9C47-74866BF0BA5E}</x14:id>
        </ext>
      </extLst>
    </cfRule>
  </conditionalFormatting>
  <conditionalFormatting sqref="N6 U6 AB6 AI6 AP6 AW6 BD6">
    <cfRule type="dataBar" priority="6">
      <dataBar showValue="0"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{987FFF4A-896A-4E24-A606-A42B820DCD10}</x14:id>
        </ext>
      </extLst>
    </cfRule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{C9403210-37EF-4814-96B3-A942E8DE9C13}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{B9A1C566-91D4-465F-B826-2442A277EDD6}</x14:id>
        </ext>
      </extLst>
    </cfRule>
  </conditionalFormatting>
  <conditionalFormatting sqref="G6">
    <cfRule type="dataBar" priority="1">
      <dataBar showValue="0"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{6FF65273-3D27-4463-95CA-4B361E6F95C8}</x14:id>
        </ext>
      </extLst>
    </cfRule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{427890E6-B30F-4BE3-BA18-CA2F93F79377}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{2DCA79FA-011D-4843-AC25-528F9BBA4270}</x14:id>
        </ext>
      </extLst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E5D791-7228-475B-8FE4-01CF9CEDA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F88EA63-60DA-4DA1-8C75-536CE480F6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C5:BJ5</xm:sqref>
        </x14:conditionalFormatting>
        <x14:conditionalFormatting xmlns:xm="http://schemas.microsoft.com/office/excel/2006/main">
          <x14:cfRule type="dataBar" id="{6F8D324B-C96E-481B-AD15-3D9A038E4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E254997-92D8-4F5C-824C-97074E84E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00FFB4A-C82F-40D9-8EE9-8FC4DF80F6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O6 V6 AC6 AJ6 AQ6 AX6 BE6 C6:F6 H6</xm:sqref>
        </x14:conditionalFormatting>
        <x14:conditionalFormatting xmlns:xm="http://schemas.microsoft.com/office/excel/2006/main">
          <x14:cfRule type="dataBar" id="{5A21267D-8ACD-460F-9945-7DB0DBCA4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FC33130-556F-4D36-8038-3CABB39C5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7645FE-D9D6-4DC3-87E5-5BC8A41D48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 K6 R6 Y6 AF6 AM6 AT6 BA6 BH6 P6 W6 AD6 AK6 AR6 AY6 BF6</xm:sqref>
        </x14:conditionalFormatting>
        <x14:conditionalFormatting xmlns:xm="http://schemas.microsoft.com/office/excel/2006/main">
          <x14:cfRule type="dataBar" id="{1266FDCF-EF48-4175-B5E7-795E4C1E4E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EB255E1-01BB-4760-9397-C8A107C01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58C481-1390-47A2-A4C7-4B185608A5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Q6 J6 X6 AE6 AL6 AS6 AZ6 BG6 L6 S6 Z6 AG6 AN6 AU6 BB6 BI6</xm:sqref>
        </x14:conditionalFormatting>
        <x14:conditionalFormatting xmlns:xm="http://schemas.microsoft.com/office/excel/2006/main">
          <x14:cfRule type="dataBar" id="{33EA644D-8EFF-4370-9654-34A3D8CA76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FC3508D-67D8-4EBF-85CC-FCD712FBF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6E0766-40C4-43AE-9C47-74866BF0B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M6 T6 AA6 AH6 AO6 AV6 BC6 BJ6</xm:sqref>
        </x14:conditionalFormatting>
        <x14:conditionalFormatting xmlns:xm="http://schemas.microsoft.com/office/excel/2006/main">
          <x14:cfRule type="dataBar" id="{987FFF4A-896A-4E24-A606-A42B820DC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9403210-37EF-4814-96B3-A942E8DE9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A1C566-91D4-465F-B826-2442A277ED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N6 U6 AB6 AI6 AP6 AW6 BD6</xm:sqref>
        </x14:conditionalFormatting>
        <x14:conditionalFormatting xmlns:xm="http://schemas.microsoft.com/office/excel/2006/main">
          <x14:cfRule type="dataBar" id="{6FF65273-3D27-4463-95CA-4B361E6F95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27890E6-B30F-4BE3-BA18-CA2F93F79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CA79FA-011D-4843-AC25-528F9BBA42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'Project Name List'!$A$4:$A$104</xm:f>
          </x14:formula1>
          <xm:sqref>C22:BJ22 C7:BJ7</xm:sqref>
        </x14:dataValidation>
        <x14:dataValidation type="list" allowBlank="1" showInputMessage="1" showErrorMessage="1">
          <x14:formula1>
            <xm:f>'Project Name List'!$F$4:$F$8</xm:f>
          </x14:formula1>
          <xm:sqref>C12:BJ12 C27:BJ27</xm:sqref>
        </x14:dataValidation>
        <x14:dataValidation type="list" allowBlank="1" showInputMessage="1" showErrorMessage="1">
          <x14:formula1>
            <xm:f>'Total number of Tasks'!$A$2:$A$130</xm:f>
          </x14:formula1>
          <xm:sqref>C13:BJ13 C16:BJ16 C31:BJ31 C28:BJ28</xm:sqref>
        </x14:dataValidation>
        <x14:dataValidation type="list" allowBlank="1" showInputMessage="1" showErrorMessage="1">
          <x14:formula1>
            <xm:f>'issues Tracker'!$A$4:$A$203</xm:f>
          </x14:formula1>
          <xm:sqref>C14:BJ15 C17:BJ17 C32:BJ32 C29:BJ30</xm:sqref>
        </x14:dataValidation>
        <x14:dataValidation type="list" allowBlank="1" showInputMessage="1" showErrorMessage="1">
          <x14:formula1>
            <xm:f>'Video Types (2)'!$B$4:$B$9</xm:f>
          </x14:formula1>
          <xm:sqref>C8:BJ8 C23:BJ23</xm:sqref>
        </x14:dataValidation>
        <x14:dataValidation type="list" allowBlank="1" showInputMessage="1" showErrorMessage="1">
          <x14:formula1>
            <xm:f>Location!$A$2:$A$5</xm:f>
          </x14:formula1>
          <xm:sqref>C9:BJ9 C24:BJ24</xm:sqref>
        </x14:dataValidation>
        <x14:dataValidation type="list" allowBlank="1" showInputMessage="1" showErrorMessage="1">
          <x14:formula1>
            <xm:f>'number of camras'!$A$2:$A$4</xm:f>
          </x14:formula1>
          <xm:sqref>C10:BJ10 C25:BJ25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H4" sqref="H4"/>
    </sheetView>
  </sheetViews>
  <sheetFormatPr defaultColWidth="12.88671875" defaultRowHeight="14.4" x14ac:dyDescent="0.3"/>
  <cols>
    <col min="4" max="5" width="15.88671875" style="5" bestFit="1" customWidth="1"/>
    <col min="6" max="6" width="19.109375" customWidth="1"/>
    <col min="7" max="7" width="15.5546875" customWidth="1"/>
    <col min="8" max="8" width="20.88671875" customWidth="1"/>
    <col min="9" max="9" width="26.77734375" customWidth="1"/>
  </cols>
  <sheetData>
    <row r="1" spans="1:14" x14ac:dyDescent="0.3">
      <c r="A1" t="s">
        <v>70</v>
      </c>
    </row>
    <row r="3" spans="1:14" x14ac:dyDescent="0.3">
      <c r="A3" s="1" t="s">
        <v>71</v>
      </c>
      <c r="B3" s="1" t="s">
        <v>72</v>
      </c>
      <c r="C3" s="1" t="s">
        <v>73</v>
      </c>
      <c r="D3" s="6" t="s">
        <v>74</v>
      </c>
      <c r="E3" s="6" t="s">
        <v>75</v>
      </c>
      <c r="F3" s="1" t="s">
        <v>76</v>
      </c>
      <c r="G3" s="1" t="s">
        <v>182</v>
      </c>
      <c r="H3" s="1" t="s">
        <v>183</v>
      </c>
      <c r="I3" s="1" t="s">
        <v>78</v>
      </c>
      <c r="J3" s="1" t="s">
        <v>184</v>
      </c>
      <c r="K3" s="1" t="s">
        <v>79</v>
      </c>
      <c r="L3" s="1" t="s">
        <v>61</v>
      </c>
      <c r="M3" s="1" t="s">
        <v>80</v>
      </c>
      <c r="N3" s="1" t="s">
        <v>63</v>
      </c>
    </row>
    <row r="4" spans="1:14" x14ac:dyDescent="0.3">
      <c r="A4" t="s">
        <v>81</v>
      </c>
      <c r="B4">
        <v>1</v>
      </c>
      <c r="C4" t="s">
        <v>190</v>
      </c>
      <c r="D4" s="5">
        <v>42562</v>
      </c>
      <c r="E4" s="5">
        <v>42562</v>
      </c>
      <c r="F4" t="s">
        <v>205</v>
      </c>
      <c r="G4" t="s">
        <v>200</v>
      </c>
      <c r="H4">
        <v>1</v>
      </c>
    </row>
    <row r="5" spans="1:14" x14ac:dyDescent="0.3">
      <c r="A5" t="s">
        <v>82</v>
      </c>
      <c r="B5">
        <v>2</v>
      </c>
      <c r="C5" t="s">
        <v>189</v>
      </c>
      <c r="D5" s="5">
        <v>42563</v>
      </c>
      <c r="E5" s="5">
        <v>42563</v>
      </c>
      <c r="F5" t="s">
        <v>195</v>
      </c>
      <c r="G5" t="s">
        <v>201</v>
      </c>
      <c r="H5">
        <v>2</v>
      </c>
    </row>
    <row r="6" spans="1:14" x14ac:dyDescent="0.3">
      <c r="A6" t="s">
        <v>83</v>
      </c>
      <c r="B6">
        <v>3</v>
      </c>
      <c r="C6" t="s">
        <v>188</v>
      </c>
      <c r="D6" s="5">
        <v>42564</v>
      </c>
      <c r="E6" s="5">
        <v>42565</v>
      </c>
      <c r="F6" t="s">
        <v>196</v>
      </c>
      <c r="G6" t="s">
        <v>202</v>
      </c>
      <c r="H6">
        <v>3</v>
      </c>
    </row>
    <row r="7" spans="1:14" x14ac:dyDescent="0.3">
      <c r="A7" t="s">
        <v>84</v>
      </c>
      <c r="B7">
        <v>4</v>
      </c>
      <c r="C7" t="s">
        <v>187</v>
      </c>
      <c r="D7" s="5">
        <v>42565</v>
      </c>
      <c r="E7" s="5">
        <v>42566</v>
      </c>
      <c r="F7" t="s">
        <v>197</v>
      </c>
      <c r="G7" t="s">
        <v>203</v>
      </c>
    </row>
    <row r="8" spans="1:14" x14ac:dyDescent="0.3">
      <c r="A8" t="s">
        <v>85</v>
      </c>
      <c r="B8">
        <v>5</v>
      </c>
      <c r="C8" t="s">
        <v>186</v>
      </c>
      <c r="D8" s="5">
        <v>42566</v>
      </c>
      <c r="E8" s="5">
        <v>42567</v>
      </c>
      <c r="F8" t="s">
        <v>198</v>
      </c>
    </row>
    <row r="9" spans="1:14" x14ac:dyDescent="0.3">
      <c r="A9" t="s">
        <v>86</v>
      </c>
      <c r="B9">
        <v>6</v>
      </c>
      <c r="C9" t="s">
        <v>185</v>
      </c>
      <c r="F9" t="s">
        <v>199</v>
      </c>
    </row>
    <row r="10" spans="1:14" x14ac:dyDescent="0.3">
      <c r="A10" t="s">
        <v>87</v>
      </c>
      <c r="B10">
        <v>7</v>
      </c>
    </row>
    <row r="11" spans="1:14" x14ac:dyDescent="0.3">
      <c r="A11" t="s">
        <v>88</v>
      </c>
      <c r="B11">
        <v>8</v>
      </c>
    </row>
    <row r="12" spans="1:14" x14ac:dyDescent="0.3">
      <c r="A12" t="s">
        <v>89</v>
      </c>
      <c r="B12">
        <v>9</v>
      </c>
    </row>
    <row r="13" spans="1:14" x14ac:dyDescent="0.3">
      <c r="A13" t="s">
        <v>90</v>
      </c>
      <c r="B13">
        <v>10</v>
      </c>
    </row>
    <row r="14" spans="1:14" x14ac:dyDescent="0.3">
      <c r="A14" t="s">
        <v>91</v>
      </c>
      <c r="B14">
        <v>11</v>
      </c>
    </row>
    <row r="15" spans="1:14" x14ac:dyDescent="0.3">
      <c r="A15" t="s">
        <v>92</v>
      </c>
      <c r="B15">
        <v>12</v>
      </c>
    </row>
    <row r="16" spans="1:14" x14ac:dyDescent="0.3">
      <c r="A16" t="s">
        <v>93</v>
      </c>
      <c r="B16">
        <v>13</v>
      </c>
    </row>
    <row r="17" spans="1:2" x14ac:dyDescent="0.3">
      <c r="A17" t="s">
        <v>94</v>
      </c>
      <c r="B17">
        <v>14</v>
      </c>
    </row>
    <row r="18" spans="1:2" x14ac:dyDescent="0.3">
      <c r="A18" t="s">
        <v>95</v>
      </c>
      <c r="B18">
        <v>15</v>
      </c>
    </row>
    <row r="19" spans="1:2" x14ac:dyDescent="0.3">
      <c r="A19" t="s">
        <v>96</v>
      </c>
      <c r="B19">
        <v>16</v>
      </c>
    </row>
    <row r="20" spans="1:2" x14ac:dyDescent="0.3">
      <c r="A20" t="s">
        <v>97</v>
      </c>
      <c r="B20">
        <v>17</v>
      </c>
    </row>
    <row r="21" spans="1:2" x14ac:dyDescent="0.3">
      <c r="A21" t="s">
        <v>98</v>
      </c>
      <c r="B21">
        <v>18</v>
      </c>
    </row>
    <row r="22" spans="1:2" x14ac:dyDescent="0.3">
      <c r="A22" t="s">
        <v>99</v>
      </c>
      <c r="B22">
        <v>19</v>
      </c>
    </row>
    <row r="23" spans="1:2" x14ac:dyDescent="0.3">
      <c r="A23" t="s">
        <v>100</v>
      </c>
      <c r="B23">
        <v>20</v>
      </c>
    </row>
    <row r="24" spans="1:2" x14ac:dyDescent="0.3">
      <c r="A24" t="s">
        <v>101</v>
      </c>
      <c r="B24">
        <v>21</v>
      </c>
    </row>
    <row r="25" spans="1:2" x14ac:dyDescent="0.3">
      <c r="A25" t="s">
        <v>102</v>
      </c>
      <c r="B25">
        <v>22</v>
      </c>
    </row>
    <row r="26" spans="1:2" x14ac:dyDescent="0.3">
      <c r="A26" t="s">
        <v>103</v>
      </c>
      <c r="B26">
        <v>23</v>
      </c>
    </row>
    <row r="27" spans="1:2" x14ac:dyDescent="0.3">
      <c r="A27" t="s">
        <v>104</v>
      </c>
      <c r="B27">
        <v>24</v>
      </c>
    </row>
    <row r="28" spans="1:2" x14ac:dyDescent="0.3">
      <c r="A28" t="s">
        <v>105</v>
      </c>
      <c r="B28">
        <v>25</v>
      </c>
    </row>
    <row r="29" spans="1:2" x14ac:dyDescent="0.3">
      <c r="A29" t="s">
        <v>106</v>
      </c>
      <c r="B29">
        <v>26</v>
      </c>
    </row>
    <row r="30" spans="1:2" x14ac:dyDescent="0.3">
      <c r="A30" t="s">
        <v>107</v>
      </c>
      <c r="B30">
        <v>27</v>
      </c>
    </row>
    <row r="31" spans="1:2" x14ac:dyDescent="0.3">
      <c r="A31" t="s">
        <v>108</v>
      </c>
      <c r="B31">
        <v>28</v>
      </c>
    </row>
    <row r="32" spans="1:2" x14ac:dyDescent="0.3">
      <c r="A32" t="s">
        <v>109</v>
      </c>
      <c r="B32">
        <v>29</v>
      </c>
    </row>
    <row r="33" spans="1:2" x14ac:dyDescent="0.3">
      <c r="A33" t="s">
        <v>110</v>
      </c>
      <c r="B33">
        <v>30</v>
      </c>
    </row>
    <row r="34" spans="1:2" x14ac:dyDescent="0.3">
      <c r="A34" t="s">
        <v>111</v>
      </c>
      <c r="B34">
        <v>31</v>
      </c>
    </row>
    <row r="35" spans="1:2" x14ac:dyDescent="0.3">
      <c r="A35" t="s">
        <v>112</v>
      </c>
      <c r="B35">
        <v>32</v>
      </c>
    </row>
    <row r="36" spans="1:2" x14ac:dyDescent="0.3">
      <c r="A36" t="s">
        <v>113</v>
      </c>
      <c r="B36">
        <v>33</v>
      </c>
    </row>
    <row r="37" spans="1:2" x14ac:dyDescent="0.3">
      <c r="A37" t="s">
        <v>114</v>
      </c>
      <c r="B37">
        <v>34</v>
      </c>
    </row>
    <row r="38" spans="1:2" x14ac:dyDescent="0.3">
      <c r="A38" t="s">
        <v>115</v>
      </c>
      <c r="B38">
        <v>35</v>
      </c>
    </row>
    <row r="39" spans="1:2" x14ac:dyDescent="0.3">
      <c r="A39" t="s">
        <v>116</v>
      </c>
      <c r="B39">
        <v>36</v>
      </c>
    </row>
    <row r="40" spans="1:2" x14ac:dyDescent="0.3">
      <c r="A40" t="s">
        <v>117</v>
      </c>
      <c r="B40">
        <v>37</v>
      </c>
    </row>
    <row r="41" spans="1:2" x14ac:dyDescent="0.3">
      <c r="A41" t="s">
        <v>118</v>
      </c>
      <c r="B41">
        <v>38</v>
      </c>
    </row>
    <row r="42" spans="1:2" x14ac:dyDescent="0.3">
      <c r="A42" t="s">
        <v>119</v>
      </c>
      <c r="B42">
        <v>39</v>
      </c>
    </row>
    <row r="43" spans="1:2" x14ac:dyDescent="0.3">
      <c r="A43" t="s">
        <v>120</v>
      </c>
      <c r="B43">
        <v>40</v>
      </c>
    </row>
    <row r="44" spans="1:2" x14ac:dyDescent="0.3">
      <c r="A44" t="s">
        <v>121</v>
      </c>
      <c r="B44">
        <v>41</v>
      </c>
    </row>
    <row r="45" spans="1:2" x14ac:dyDescent="0.3">
      <c r="A45" t="s">
        <v>122</v>
      </c>
      <c r="B45">
        <v>42</v>
      </c>
    </row>
    <row r="46" spans="1:2" x14ac:dyDescent="0.3">
      <c r="A46" t="s">
        <v>123</v>
      </c>
      <c r="B46">
        <v>43</v>
      </c>
    </row>
    <row r="47" spans="1:2" x14ac:dyDescent="0.3">
      <c r="A47" t="s">
        <v>124</v>
      </c>
      <c r="B47">
        <v>44</v>
      </c>
    </row>
    <row r="48" spans="1:2" x14ac:dyDescent="0.3">
      <c r="A48" t="s">
        <v>125</v>
      </c>
      <c r="B48">
        <v>45</v>
      </c>
    </row>
    <row r="49" spans="1:2" x14ac:dyDescent="0.3">
      <c r="A49" t="s">
        <v>126</v>
      </c>
      <c r="B49">
        <v>46</v>
      </c>
    </row>
    <row r="50" spans="1:2" x14ac:dyDescent="0.3">
      <c r="A50" t="s">
        <v>127</v>
      </c>
      <c r="B50">
        <v>47</v>
      </c>
    </row>
    <row r="51" spans="1:2" x14ac:dyDescent="0.3">
      <c r="A51" t="s">
        <v>128</v>
      </c>
      <c r="B51">
        <v>48</v>
      </c>
    </row>
    <row r="52" spans="1:2" x14ac:dyDescent="0.3">
      <c r="A52" t="s">
        <v>129</v>
      </c>
      <c r="B52">
        <v>49</v>
      </c>
    </row>
    <row r="53" spans="1:2" x14ac:dyDescent="0.3">
      <c r="A53" t="s">
        <v>130</v>
      </c>
      <c r="B53">
        <v>50</v>
      </c>
    </row>
    <row r="54" spans="1:2" x14ac:dyDescent="0.3">
      <c r="A54" t="s">
        <v>131</v>
      </c>
      <c r="B54">
        <v>51</v>
      </c>
    </row>
    <row r="55" spans="1:2" x14ac:dyDescent="0.3">
      <c r="A55" t="s">
        <v>132</v>
      </c>
      <c r="B55">
        <v>52</v>
      </c>
    </row>
    <row r="56" spans="1:2" x14ac:dyDescent="0.3">
      <c r="A56" t="s">
        <v>133</v>
      </c>
      <c r="B56">
        <v>53</v>
      </c>
    </row>
    <row r="57" spans="1:2" x14ac:dyDescent="0.3">
      <c r="A57" t="s">
        <v>134</v>
      </c>
      <c r="B57">
        <v>54</v>
      </c>
    </row>
    <row r="58" spans="1:2" x14ac:dyDescent="0.3">
      <c r="A58" t="s">
        <v>135</v>
      </c>
      <c r="B58">
        <v>55</v>
      </c>
    </row>
    <row r="59" spans="1:2" x14ac:dyDescent="0.3">
      <c r="A59" t="s">
        <v>136</v>
      </c>
      <c r="B59">
        <v>56</v>
      </c>
    </row>
    <row r="60" spans="1:2" x14ac:dyDescent="0.3">
      <c r="A60" t="s">
        <v>137</v>
      </c>
      <c r="B60">
        <v>57</v>
      </c>
    </row>
    <row r="61" spans="1:2" x14ac:dyDescent="0.3">
      <c r="A61" t="s">
        <v>138</v>
      </c>
      <c r="B61">
        <v>58</v>
      </c>
    </row>
    <row r="62" spans="1:2" x14ac:dyDescent="0.3">
      <c r="A62" t="s">
        <v>139</v>
      </c>
      <c r="B62">
        <v>59</v>
      </c>
    </row>
    <row r="63" spans="1:2" x14ac:dyDescent="0.3">
      <c r="A63" t="s">
        <v>140</v>
      </c>
      <c r="B63">
        <v>60</v>
      </c>
    </row>
    <row r="64" spans="1:2" x14ac:dyDescent="0.3">
      <c r="A64" t="s">
        <v>141</v>
      </c>
      <c r="B64">
        <v>61</v>
      </c>
    </row>
    <row r="65" spans="1:2" x14ac:dyDescent="0.3">
      <c r="A65" t="s">
        <v>142</v>
      </c>
      <c r="B65">
        <v>62</v>
      </c>
    </row>
    <row r="66" spans="1:2" x14ac:dyDescent="0.3">
      <c r="A66" t="s">
        <v>143</v>
      </c>
      <c r="B66">
        <v>63</v>
      </c>
    </row>
    <row r="67" spans="1:2" x14ac:dyDescent="0.3">
      <c r="A67" t="s">
        <v>144</v>
      </c>
      <c r="B67">
        <v>64</v>
      </c>
    </row>
    <row r="68" spans="1:2" x14ac:dyDescent="0.3">
      <c r="A68" t="s">
        <v>145</v>
      </c>
      <c r="B68">
        <v>65</v>
      </c>
    </row>
    <row r="69" spans="1:2" x14ac:dyDescent="0.3">
      <c r="A69" t="s">
        <v>146</v>
      </c>
      <c r="B69">
        <v>66</v>
      </c>
    </row>
    <row r="70" spans="1:2" x14ac:dyDescent="0.3">
      <c r="A70" t="s">
        <v>147</v>
      </c>
      <c r="B70">
        <v>67</v>
      </c>
    </row>
    <row r="71" spans="1:2" x14ac:dyDescent="0.3">
      <c r="A71" t="s">
        <v>148</v>
      </c>
      <c r="B71">
        <v>68</v>
      </c>
    </row>
    <row r="72" spans="1:2" x14ac:dyDescent="0.3">
      <c r="A72" t="s">
        <v>149</v>
      </c>
      <c r="B72">
        <v>69</v>
      </c>
    </row>
    <row r="73" spans="1:2" x14ac:dyDescent="0.3">
      <c r="A73" t="s">
        <v>150</v>
      </c>
      <c r="B73">
        <v>70</v>
      </c>
    </row>
    <row r="74" spans="1:2" x14ac:dyDescent="0.3">
      <c r="A74" t="s">
        <v>151</v>
      </c>
      <c r="B74">
        <v>71</v>
      </c>
    </row>
    <row r="75" spans="1:2" x14ac:dyDescent="0.3">
      <c r="A75" t="s">
        <v>152</v>
      </c>
      <c r="B75">
        <v>72</v>
      </c>
    </row>
    <row r="76" spans="1:2" x14ac:dyDescent="0.3">
      <c r="A76" t="s">
        <v>153</v>
      </c>
      <c r="B76">
        <v>73</v>
      </c>
    </row>
    <row r="77" spans="1:2" x14ac:dyDescent="0.3">
      <c r="A77" t="s">
        <v>154</v>
      </c>
      <c r="B77">
        <v>74</v>
      </c>
    </row>
    <row r="78" spans="1:2" x14ac:dyDescent="0.3">
      <c r="A78" t="s">
        <v>155</v>
      </c>
      <c r="B78">
        <v>75</v>
      </c>
    </row>
    <row r="79" spans="1:2" x14ac:dyDescent="0.3">
      <c r="A79" t="s">
        <v>156</v>
      </c>
      <c r="B79">
        <v>76</v>
      </c>
    </row>
    <row r="80" spans="1:2" x14ac:dyDescent="0.3">
      <c r="A80" t="s">
        <v>157</v>
      </c>
      <c r="B80">
        <v>77</v>
      </c>
    </row>
    <row r="81" spans="1:2" x14ac:dyDescent="0.3">
      <c r="A81" t="s">
        <v>158</v>
      </c>
      <c r="B81">
        <v>78</v>
      </c>
    </row>
    <row r="82" spans="1:2" x14ac:dyDescent="0.3">
      <c r="A82" t="s">
        <v>159</v>
      </c>
      <c r="B82">
        <v>79</v>
      </c>
    </row>
    <row r="83" spans="1:2" x14ac:dyDescent="0.3">
      <c r="A83" t="s">
        <v>160</v>
      </c>
      <c r="B83">
        <v>80</v>
      </c>
    </row>
    <row r="84" spans="1:2" x14ac:dyDescent="0.3">
      <c r="A84" t="s">
        <v>161</v>
      </c>
      <c r="B84">
        <v>81</v>
      </c>
    </row>
    <row r="85" spans="1:2" x14ac:dyDescent="0.3">
      <c r="A85" t="s">
        <v>162</v>
      </c>
      <c r="B85">
        <v>82</v>
      </c>
    </row>
    <row r="86" spans="1:2" x14ac:dyDescent="0.3">
      <c r="A86" t="s">
        <v>163</v>
      </c>
      <c r="B86">
        <v>83</v>
      </c>
    </row>
    <row r="87" spans="1:2" x14ac:dyDescent="0.3">
      <c r="A87" t="s">
        <v>164</v>
      </c>
      <c r="B87">
        <v>84</v>
      </c>
    </row>
    <row r="88" spans="1:2" x14ac:dyDescent="0.3">
      <c r="A88" t="s">
        <v>165</v>
      </c>
      <c r="B88">
        <v>85</v>
      </c>
    </row>
    <row r="89" spans="1:2" x14ac:dyDescent="0.3">
      <c r="A89" t="s">
        <v>166</v>
      </c>
      <c r="B89">
        <v>86</v>
      </c>
    </row>
    <row r="90" spans="1:2" x14ac:dyDescent="0.3">
      <c r="A90" t="s">
        <v>167</v>
      </c>
      <c r="B90">
        <v>87</v>
      </c>
    </row>
    <row r="91" spans="1:2" x14ac:dyDescent="0.3">
      <c r="A91" t="s">
        <v>168</v>
      </c>
      <c r="B91">
        <v>88</v>
      </c>
    </row>
    <row r="92" spans="1:2" x14ac:dyDescent="0.3">
      <c r="A92" t="s">
        <v>169</v>
      </c>
      <c r="B92">
        <v>89</v>
      </c>
    </row>
    <row r="93" spans="1:2" x14ac:dyDescent="0.3">
      <c r="A93" t="s">
        <v>170</v>
      </c>
      <c r="B93">
        <v>90</v>
      </c>
    </row>
    <row r="94" spans="1:2" x14ac:dyDescent="0.3">
      <c r="A94" t="s">
        <v>171</v>
      </c>
      <c r="B94">
        <v>91</v>
      </c>
    </row>
    <row r="95" spans="1:2" x14ac:dyDescent="0.3">
      <c r="A95" t="s">
        <v>172</v>
      </c>
      <c r="B95">
        <v>92</v>
      </c>
    </row>
    <row r="96" spans="1:2" x14ac:dyDescent="0.3">
      <c r="A96" t="s">
        <v>173</v>
      </c>
      <c r="B96">
        <v>93</v>
      </c>
    </row>
    <row r="97" spans="1:2" x14ac:dyDescent="0.3">
      <c r="A97" t="s">
        <v>174</v>
      </c>
      <c r="B97">
        <v>94</v>
      </c>
    </row>
    <row r="98" spans="1:2" x14ac:dyDescent="0.3">
      <c r="A98" t="s">
        <v>175</v>
      </c>
      <c r="B98">
        <v>95</v>
      </c>
    </row>
    <row r="99" spans="1:2" x14ac:dyDescent="0.3">
      <c r="A99" t="s">
        <v>176</v>
      </c>
      <c r="B99">
        <v>96</v>
      </c>
    </row>
    <row r="100" spans="1:2" x14ac:dyDescent="0.3">
      <c r="A100" t="s">
        <v>177</v>
      </c>
      <c r="B100">
        <v>97</v>
      </c>
    </row>
    <row r="101" spans="1:2" x14ac:dyDescent="0.3">
      <c r="A101" t="s">
        <v>178</v>
      </c>
      <c r="B101">
        <v>98</v>
      </c>
    </row>
    <row r="102" spans="1:2" x14ac:dyDescent="0.3">
      <c r="A102" t="s">
        <v>179</v>
      </c>
      <c r="B102">
        <v>99</v>
      </c>
    </row>
    <row r="103" spans="1:2" x14ac:dyDescent="0.3">
      <c r="A103" t="s">
        <v>180</v>
      </c>
      <c r="B103">
        <v>100</v>
      </c>
    </row>
    <row r="104" spans="1:2" x14ac:dyDescent="0.3">
      <c r="A104" t="s">
        <v>181</v>
      </c>
      <c r="B104">
        <v>101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'Video Types (2)'!$B$4:$B$9</xm:f>
          </x14:formula1>
          <xm:sqref>C4:C104</xm:sqref>
        </x14:dataValidation>
        <x14:dataValidation type="list" allowBlank="1" showInputMessage="1" showErrorMessage="1">
          <x14:formula1>
            <xm:f>'fy17 datas'!$A$2:$A$367</xm:f>
          </x14:formula1>
          <xm:sqref>D4:E104</xm:sqref>
        </x14:dataValidation>
        <x14:dataValidation type="list" allowBlank="1" showInputMessage="1" showErrorMessage="1">
          <x14:formula1>
            <xm:f>Location!$A$2:$A$5</xm:f>
          </x14:formula1>
          <xm:sqref>G4:G104</xm:sqref>
        </x14:dataValidation>
        <x14:dataValidation type="list" allowBlank="1" showInputMessage="1" showErrorMessage="1">
          <x14:formula1>
            <xm:f>'Production Stage'!$A$2:$A$7</xm:f>
          </x14:formula1>
          <xm:sqref>F4:F104</xm:sqref>
        </x14:dataValidation>
        <x14:dataValidation type="list" allowBlank="1" showInputMessage="1" showErrorMessage="1">
          <x14:formula1>
            <xm:f>'number of camras'!$A$2:$A$4</xm:f>
          </x14:formula1>
          <xm:sqref>H4:H104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8" sqref="A8"/>
    </sheetView>
  </sheetViews>
  <sheetFormatPr defaultRowHeight="14.4" x14ac:dyDescent="0.3"/>
  <cols>
    <col min="1" max="1" width="17.5546875" customWidth="1"/>
    <col min="2" max="2" width="10.44140625" customWidth="1"/>
  </cols>
  <sheetData>
    <row r="1" spans="1:2" x14ac:dyDescent="0.3">
      <c r="A1" t="s">
        <v>193</v>
      </c>
    </row>
    <row r="3" spans="1:2" x14ac:dyDescent="0.3">
      <c r="A3" t="s">
        <v>192</v>
      </c>
      <c r="B3" t="s">
        <v>191</v>
      </c>
    </row>
    <row r="4" spans="1:2" x14ac:dyDescent="0.3">
      <c r="A4">
        <v>1</v>
      </c>
      <c r="B4" t="s">
        <v>190</v>
      </c>
    </row>
    <row r="5" spans="1:2" x14ac:dyDescent="0.3">
      <c r="A5">
        <v>2</v>
      </c>
      <c r="B5" t="s">
        <v>189</v>
      </c>
    </row>
    <row r="6" spans="1:2" x14ac:dyDescent="0.3">
      <c r="A6">
        <v>3</v>
      </c>
      <c r="B6" t="s">
        <v>188</v>
      </c>
    </row>
    <row r="7" spans="1:2" x14ac:dyDescent="0.3">
      <c r="A7">
        <v>4</v>
      </c>
      <c r="B7" t="s">
        <v>187</v>
      </c>
    </row>
    <row r="8" spans="1:2" x14ac:dyDescent="0.3">
      <c r="A8">
        <v>5</v>
      </c>
      <c r="B8" t="s">
        <v>186</v>
      </c>
    </row>
    <row r="9" spans="1:2" x14ac:dyDescent="0.3">
      <c r="A9">
        <v>6</v>
      </c>
      <c r="B9" t="s">
        <v>185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1"/>
  <sheetViews>
    <sheetView topLeftCell="A336" workbookViewId="0">
      <selection activeCell="A2" sqref="A2:A367"/>
    </sheetView>
  </sheetViews>
  <sheetFormatPr defaultRowHeight="14.4" x14ac:dyDescent="0.3"/>
  <cols>
    <col min="1" max="1" width="16.88671875" bestFit="1" customWidth="1"/>
  </cols>
  <sheetData>
    <row r="1" spans="1:1" x14ac:dyDescent="0.3">
      <c r="A1" t="s">
        <v>194</v>
      </c>
    </row>
    <row r="2" spans="1:1" x14ac:dyDescent="0.3">
      <c r="A2" s="5">
        <v>42562</v>
      </c>
    </row>
    <row r="3" spans="1:1" x14ac:dyDescent="0.3">
      <c r="A3" s="5">
        <v>42563</v>
      </c>
    </row>
    <row r="4" spans="1:1" x14ac:dyDescent="0.3">
      <c r="A4" s="5">
        <v>42564</v>
      </c>
    </row>
    <row r="5" spans="1:1" x14ac:dyDescent="0.3">
      <c r="A5" s="5">
        <v>42565</v>
      </c>
    </row>
    <row r="6" spans="1:1" x14ac:dyDescent="0.3">
      <c r="A6" s="5">
        <v>42566</v>
      </c>
    </row>
    <row r="7" spans="1:1" x14ac:dyDescent="0.3">
      <c r="A7" s="5">
        <v>42567</v>
      </c>
    </row>
    <row r="8" spans="1:1" x14ac:dyDescent="0.3">
      <c r="A8" s="5">
        <v>42568</v>
      </c>
    </row>
    <row r="9" spans="1:1" x14ac:dyDescent="0.3">
      <c r="A9" s="5">
        <v>42569</v>
      </c>
    </row>
    <row r="10" spans="1:1" x14ac:dyDescent="0.3">
      <c r="A10" s="5">
        <v>42570</v>
      </c>
    </row>
    <row r="11" spans="1:1" x14ac:dyDescent="0.3">
      <c r="A11" s="5">
        <v>42571</v>
      </c>
    </row>
    <row r="12" spans="1:1" x14ac:dyDescent="0.3">
      <c r="A12" s="5">
        <v>42572</v>
      </c>
    </row>
    <row r="13" spans="1:1" x14ac:dyDescent="0.3">
      <c r="A13" s="5">
        <v>42573</v>
      </c>
    </row>
    <row r="14" spans="1:1" x14ac:dyDescent="0.3">
      <c r="A14" s="5">
        <v>42574</v>
      </c>
    </row>
    <row r="15" spans="1:1" x14ac:dyDescent="0.3">
      <c r="A15" s="5">
        <v>42575</v>
      </c>
    </row>
    <row r="16" spans="1:1" x14ac:dyDescent="0.3">
      <c r="A16" s="5">
        <v>42576</v>
      </c>
    </row>
    <row r="17" spans="1:1" x14ac:dyDescent="0.3">
      <c r="A17" s="5">
        <v>42577</v>
      </c>
    </row>
    <row r="18" spans="1:1" x14ac:dyDescent="0.3">
      <c r="A18" s="5">
        <v>42578</v>
      </c>
    </row>
    <row r="19" spans="1:1" x14ac:dyDescent="0.3">
      <c r="A19" s="5">
        <v>42579</v>
      </c>
    </row>
    <row r="20" spans="1:1" x14ac:dyDescent="0.3">
      <c r="A20" s="5">
        <v>42580</v>
      </c>
    </row>
    <row r="21" spans="1:1" x14ac:dyDescent="0.3">
      <c r="A21" s="5">
        <v>42581</v>
      </c>
    </row>
    <row r="22" spans="1:1" x14ac:dyDescent="0.3">
      <c r="A22" s="5">
        <v>42582</v>
      </c>
    </row>
    <row r="23" spans="1:1" x14ac:dyDescent="0.3">
      <c r="A23" s="5">
        <v>42583</v>
      </c>
    </row>
    <row r="24" spans="1:1" x14ac:dyDescent="0.3">
      <c r="A24" s="5">
        <v>42584</v>
      </c>
    </row>
    <row r="25" spans="1:1" x14ac:dyDescent="0.3">
      <c r="A25" s="5">
        <v>42585</v>
      </c>
    </row>
    <row r="26" spans="1:1" x14ac:dyDescent="0.3">
      <c r="A26" s="5">
        <v>42586</v>
      </c>
    </row>
    <row r="27" spans="1:1" x14ac:dyDescent="0.3">
      <c r="A27" s="5">
        <v>42587</v>
      </c>
    </row>
    <row r="28" spans="1:1" x14ac:dyDescent="0.3">
      <c r="A28" s="5">
        <v>42588</v>
      </c>
    </row>
    <row r="29" spans="1:1" x14ac:dyDescent="0.3">
      <c r="A29" s="5">
        <v>42589</v>
      </c>
    </row>
    <row r="30" spans="1:1" x14ac:dyDescent="0.3">
      <c r="A30" s="5">
        <v>42590</v>
      </c>
    </row>
    <row r="31" spans="1:1" x14ac:dyDescent="0.3">
      <c r="A31" s="5">
        <v>42591</v>
      </c>
    </row>
    <row r="32" spans="1:1" x14ac:dyDescent="0.3">
      <c r="A32" s="5">
        <v>42592</v>
      </c>
    </row>
    <row r="33" spans="1:1" x14ac:dyDescent="0.3">
      <c r="A33" s="5">
        <v>42593</v>
      </c>
    </row>
    <row r="34" spans="1:1" x14ac:dyDescent="0.3">
      <c r="A34" s="5">
        <v>42594</v>
      </c>
    </row>
    <row r="35" spans="1:1" x14ac:dyDescent="0.3">
      <c r="A35" s="5">
        <v>42595</v>
      </c>
    </row>
    <row r="36" spans="1:1" x14ac:dyDescent="0.3">
      <c r="A36" s="5">
        <v>42596</v>
      </c>
    </row>
    <row r="37" spans="1:1" x14ac:dyDescent="0.3">
      <c r="A37" s="5">
        <v>42597</v>
      </c>
    </row>
    <row r="38" spans="1:1" x14ac:dyDescent="0.3">
      <c r="A38" s="5">
        <v>42598</v>
      </c>
    </row>
    <row r="39" spans="1:1" x14ac:dyDescent="0.3">
      <c r="A39" s="5">
        <v>42599</v>
      </c>
    </row>
    <row r="40" spans="1:1" x14ac:dyDescent="0.3">
      <c r="A40" s="5">
        <v>42600</v>
      </c>
    </row>
    <row r="41" spans="1:1" x14ac:dyDescent="0.3">
      <c r="A41" s="5">
        <v>42601</v>
      </c>
    </row>
    <row r="42" spans="1:1" x14ac:dyDescent="0.3">
      <c r="A42" s="5">
        <v>42602</v>
      </c>
    </row>
    <row r="43" spans="1:1" x14ac:dyDescent="0.3">
      <c r="A43" s="5">
        <v>42603</v>
      </c>
    </row>
    <row r="44" spans="1:1" x14ac:dyDescent="0.3">
      <c r="A44" s="5">
        <v>42604</v>
      </c>
    </row>
    <row r="45" spans="1:1" x14ac:dyDescent="0.3">
      <c r="A45" s="5">
        <v>42605</v>
      </c>
    </row>
    <row r="46" spans="1:1" x14ac:dyDescent="0.3">
      <c r="A46" s="5">
        <v>42606</v>
      </c>
    </row>
    <row r="47" spans="1:1" x14ac:dyDescent="0.3">
      <c r="A47" s="5">
        <v>42607</v>
      </c>
    </row>
    <row r="48" spans="1:1" x14ac:dyDescent="0.3">
      <c r="A48" s="5">
        <v>42608</v>
      </c>
    </row>
    <row r="49" spans="1:1" x14ac:dyDescent="0.3">
      <c r="A49" s="5">
        <v>42609</v>
      </c>
    </row>
    <row r="50" spans="1:1" x14ac:dyDescent="0.3">
      <c r="A50" s="5">
        <v>42610</v>
      </c>
    </row>
    <row r="51" spans="1:1" x14ac:dyDescent="0.3">
      <c r="A51" s="5">
        <v>42611</v>
      </c>
    </row>
    <row r="52" spans="1:1" x14ac:dyDescent="0.3">
      <c r="A52" s="5">
        <v>42612</v>
      </c>
    </row>
    <row r="53" spans="1:1" x14ac:dyDescent="0.3">
      <c r="A53" s="5">
        <v>42613</v>
      </c>
    </row>
    <row r="54" spans="1:1" x14ac:dyDescent="0.3">
      <c r="A54" s="5">
        <v>42614</v>
      </c>
    </row>
    <row r="55" spans="1:1" x14ac:dyDescent="0.3">
      <c r="A55" s="5">
        <v>42615</v>
      </c>
    </row>
    <row r="56" spans="1:1" x14ac:dyDescent="0.3">
      <c r="A56" s="5">
        <v>42616</v>
      </c>
    </row>
    <row r="57" spans="1:1" x14ac:dyDescent="0.3">
      <c r="A57" s="5">
        <v>42617</v>
      </c>
    </row>
    <row r="58" spans="1:1" x14ac:dyDescent="0.3">
      <c r="A58" s="5">
        <v>42618</v>
      </c>
    </row>
    <row r="59" spans="1:1" x14ac:dyDescent="0.3">
      <c r="A59" s="5">
        <v>42619</v>
      </c>
    </row>
    <row r="60" spans="1:1" x14ac:dyDescent="0.3">
      <c r="A60" s="5">
        <v>42620</v>
      </c>
    </row>
    <row r="61" spans="1:1" x14ac:dyDescent="0.3">
      <c r="A61" s="5">
        <v>42621</v>
      </c>
    </row>
    <row r="62" spans="1:1" x14ac:dyDescent="0.3">
      <c r="A62" s="5">
        <v>42622</v>
      </c>
    </row>
    <row r="63" spans="1:1" x14ac:dyDescent="0.3">
      <c r="A63" s="5">
        <v>42623</v>
      </c>
    </row>
    <row r="64" spans="1:1" x14ac:dyDescent="0.3">
      <c r="A64" s="5">
        <v>42624</v>
      </c>
    </row>
    <row r="65" spans="1:1" x14ac:dyDescent="0.3">
      <c r="A65" s="5">
        <v>42625</v>
      </c>
    </row>
    <row r="66" spans="1:1" x14ac:dyDescent="0.3">
      <c r="A66" s="5">
        <v>42626</v>
      </c>
    </row>
    <row r="67" spans="1:1" x14ac:dyDescent="0.3">
      <c r="A67" s="5">
        <v>42627</v>
      </c>
    </row>
    <row r="68" spans="1:1" x14ac:dyDescent="0.3">
      <c r="A68" s="5">
        <v>42628</v>
      </c>
    </row>
    <row r="69" spans="1:1" x14ac:dyDescent="0.3">
      <c r="A69" s="5">
        <v>42629</v>
      </c>
    </row>
    <row r="70" spans="1:1" x14ac:dyDescent="0.3">
      <c r="A70" s="5">
        <v>42630</v>
      </c>
    </row>
    <row r="71" spans="1:1" x14ac:dyDescent="0.3">
      <c r="A71" s="5">
        <v>42631</v>
      </c>
    </row>
    <row r="72" spans="1:1" x14ac:dyDescent="0.3">
      <c r="A72" s="5">
        <v>42632</v>
      </c>
    </row>
    <row r="73" spans="1:1" x14ac:dyDescent="0.3">
      <c r="A73" s="5">
        <v>42633</v>
      </c>
    </row>
    <row r="74" spans="1:1" x14ac:dyDescent="0.3">
      <c r="A74" s="5">
        <v>42634</v>
      </c>
    </row>
    <row r="75" spans="1:1" x14ac:dyDescent="0.3">
      <c r="A75" s="5">
        <v>42635</v>
      </c>
    </row>
    <row r="76" spans="1:1" x14ac:dyDescent="0.3">
      <c r="A76" s="5">
        <v>42636</v>
      </c>
    </row>
    <row r="77" spans="1:1" x14ac:dyDescent="0.3">
      <c r="A77" s="5">
        <v>42637</v>
      </c>
    </row>
    <row r="78" spans="1:1" x14ac:dyDescent="0.3">
      <c r="A78" s="5">
        <v>42638</v>
      </c>
    </row>
    <row r="79" spans="1:1" x14ac:dyDescent="0.3">
      <c r="A79" s="5">
        <v>42639</v>
      </c>
    </row>
    <row r="80" spans="1:1" x14ac:dyDescent="0.3">
      <c r="A80" s="5">
        <v>42640</v>
      </c>
    </row>
    <row r="81" spans="1:1" x14ac:dyDescent="0.3">
      <c r="A81" s="5">
        <v>42641</v>
      </c>
    </row>
    <row r="82" spans="1:1" x14ac:dyDescent="0.3">
      <c r="A82" s="5">
        <v>42642</v>
      </c>
    </row>
    <row r="83" spans="1:1" x14ac:dyDescent="0.3">
      <c r="A83" s="5">
        <v>42643</v>
      </c>
    </row>
    <row r="84" spans="1:1" x14ac:dyDescent="0.3">
      <c r="A84" s="5">
        <v>42644</v>
      </c>
    </row>
    <row r="85" spans="1:1" x14ac:dyDescent="0.3">
      <c r="A85" s="5">
        <v>42645</v>
      </c>
    </row>
    <row r="86" spans="1:1" x14ac:dyDescent="0.3">
      <c r="A86" s="5">
        <v>42646</v>
      </c>
    </row>
    <row r="87" spans="1:1" x14ac:dyDescent="0.3">
      <c r="A87" s="5">
        <v>42647</v>
      </c>
    </row>
    <row r="88" spans="1:1" x14ac:dyDescent="0.3">
      <c r="A88" s="5">
        <v>42648</v>
      </c>
    </row>
    <row r="89" spans="1:1" x14ac:dyDescent="0.3">
      <c r="A89" s="5">
        <v>42649</v>
      </c>
    </row>
    <row r="90" spans="1:1" x14ac:dyDescent="0.3">
      <c r="A90" s="5">
        <v>42650</v>
      </c>
    </row>
    <row r="91" spans="1:1" x14ac:dyDescent="0.3">
      <c r="A91" s="5">
        <v>42651</v>
      </c>
    </row>
    <row r="92" spans="1:1" x14ac:dyDescent="0.3">
      <c r="A92" s="5">
        <v>42652</v>
      </c>
    </row>
    <row r="93" spans="1:1" x14ac:dyDescent="0.3">
      <c r="A93" s="5">
        <v>42653</v>
      </c>
    </row>
    <row r="94" spans="1:1" x14ac:dyDescent="0.3">
      <c r="A94" s="5">
        <v>42654</v>
      </c>
    </row>
    <row r="95" spans="1:1" x14ac:dyDescent="0.3">
      <c r="A95" s="5">
        <v>42655</v>
      </c>
    </row>
    <row r="96" spans="1:1" x14ac:dyDescent="0.3">
      <c r="A96" s="5">
        <v>42656</v>
      </c>
    </row>
    <row r="97" spans="1:1" x14ac:dyDescent="0.3">
      <c r="A97" s="5">
        <v>42657</v>
      </c>
    </row>
    <row r="98" spans="1:1" x14ac:dyDescent="0.3">
      <c r="A98" s="5">
        <v>42658</v>
      </c>
    </row>
    <row r="99" spans="1:1" x14ac:dyDescent="0.3">
      <c r="A99" s="5">
        <v>42659</v>
      </c>
    </row>
    <row r="100" spans="1:1" x14ac:dyDescent="0.3">
      <c r="A100" s="5">
        <v>42660</v>
      </c>
    </row>
    <row r="101" spans="1:1" x14ac:dyDescent="0.3">
      <c r="A101" s="5">
        <v>42661</v>
      </c>
    </row>
    <row r="102" spans="1:1" x14ac:dyDescent="0.3">
      <c r="A102" s="5">
        <v>42662</v>
      </c>
    </row>
    <row r="103" spans="1:1" x14ac:dyDescent="0.3">
      <c r="A103" s="5">
        <v>42663</v>
      </c>
    </row>
    <row r="104" spans="1:1" x14ac:dyDescent="0.3">
      <c r="A104" s="5">
        <v>42664</v>
      </c>
    </row>
    <row r="105" spans="1:1" x14ac:dyDescent="0.3">
      <c r="A105" s="5">
        <v>42665</v>
      </c>
    </row>
    <row r="106" spans="1:1" x14ac:dyDescent="0.3">
      <c r="A106" s="5">
        <v>42666</v>
      </c>
    </row>
    <row r="107" spans="1:1" x14ac:dyDescent="0.3">
      <c r="A107" s="5">
        <v>42667</v>
      </c>
    </row>
    <row r="108" spans="1:1" x14ac:dyDescent="0.3">
      <c r="A108" s="5">
        <v>42668</v>
      </c>
    </row>
    <row r="109" spans="1:1" x14ac:dyDescent="0.3">
      <c r="A109" s="5">
        <v>42669</v>
      </c>
    </row>
    <row r="110" spans="1:1" x14ac:dyDescent="0.3">
      <c r="A110" s="5">
        <v>42670</v>
      </c>
    </row>
    <row r="111" spans="1:1" x14ac:dyDescent="0.3">
      <c r="A111" s="5">
        <v>42671</v>
      </c>
    </row>
    <row r="112" spans="1:1" x14ac:dyDescent="0.3">
      <c r="A112" s="5">
        <v>42672</v>
      </c>
    </row>
    <row r="113" spans="1:1" x14ac:dyDescent="0.3">
      <c r="A113" s="5">
        <v>42673</v>
      </c>
    </row>
    <row r="114" spans="1:1" x14ac:dyDescent="0.3">
      <c r="A114" s="5">
        <v>42674</v>
      </c>
    </row>
    <row r="115" spans="1:1" x14ac:dyDescent="0.3">
      <c r="A115" s="5">
        <v>42675</v>
      </c>
    </row>
    <row r="116" spans="1:1" x14ac:dyDescent="0.3">
      <c r="A116" s="5">
        <v>42676</v>
      </c>
    </row>
    <row r="117" spans="1:1" x14ac:dyDescent="0.3">
      <c r="A117" s="5">
        <v>42677</v>
      </c>
    </row>
    <row r="118" spans="1:1" x14ac:dyDescent="0.3">
      <c r="A118" s="5">
        <v>42678</v>
      </c>
    </row>
    <row r="119" spans="1:1" x14ac:dyDescent="0.3">
      <c r="A119" s="5">
        <v>42679</v>
      </c>
    </row>
    <row r="120" spans="1:1" x14ac:dyDescent="0.3">
      <c r="A120" s="5">
        <v>42680</v>
      </c>
    </row>
    <row r="121" spans="1:1" x14ac:dyDescent="0.3">
      <c r="A121" s="5">
        <v>42681</v>
      </c>
    </row>
    <row r="122" spans="1:1" x14ac:dyDescent="0.3">
      <c r="A122" s="5">
        <v>42682</v>
      </c>
    </row>
    <row r="123" spans="1:1" x14ac:dyDescent="0.3">
      <c r="A123" s="5">
        <v>42683</v>
      </c>
    </row>
    <row r="124" spans="1:1" x14ac:dyDescent="0.3">
      <c r="A124" s="5">
        <v>42684</v>
      </c>
    </row>
    <row r="125" spans="1:1" x14ac:dyDescent="0.3">
      <c r="A125" s="5">
        <v>42685</v>
      </c>
    </row>
    <row r="126" spans="1:1" x14ac:dyDescent="0.3">
      <c r="A126" s="5">
        <v>42686</v>
      </c>
    </row>
    <row r="127" spans="1:1" x14ac:dyDescent="0.3">
      <c r="A127" s="5">
        <v>42687</v>
      </c>
    </row>
    <row r="128" spans="1:1" x14ac:dyDescent="0.3">
      <c r="A128" s="5">
        <v>42688</v>
      </c>
    </row>
    <row r="129" spans="1:1" x14ac:dyDescent="0.3">
      <c r="A129" s="5">
        <v>42689</v>
      </c>
    </row>
    <row r="130" spans="1:1" x14ac:dyDescent="0.3">
      <c r="A130" s="5">
        <v>42690</v>
      </c>
    </row>
    <row r="131" spans="1:1" x14ac:dyDescent="0.3">
      <c r="A131" s="5">
        <v>42691</v>
      </c>
    </row>
    <row r="132" spans="1:1" x14ac:dyDescent="0.3">
      <c r="A132" s="5">
        <v>42692</v>
      </c>
    </row>
    <row r="133" spans="1:1" x14ac:dyDescent="0.3">
      <c r="A133" s="5">
        <v>42693</v>
      </c>
    </row>
    <row r="134" spans="1:1" x14ac:dyDescent="0.3">
      <c r="A134" s="5">
        <v>42694</v>
      </c>
    </row>
    <row r="135" spans="1:1" x14ac:dyDescent="0.3">
      <c r="A135" s="5">
        <v>42695</v>
      </c>
    </row>
    <row r="136" spans="1:1" x14ac:dyDescent="0.3">
      <c r="A136" s="5">
        <v>42696</v>
      </c>
    </row>
    <row r="137" spans="1:1" x14ac:dyDescent="0.3">
      <c r="A137" s="5">
        <v>42697</v>
      </c>
    </row>
    <row r="138" spans="1:1" x14ac:dyDescent="0.3">
      <c r="A138" s="5">
        <v>42698</v>
      </c>
    </row>
    <row r="139" spans="1:1" x14ac:dyDescent="0.3">
      <c r="A139" s="5">
        <v>42699</v>
      </c>
    </row>
    <row r="140" spans="1:1" x14ac:dyDescent="0.3">
      <c r="A140" s="5">
        <v>42700</v>
      </c>
    </row>
    <row r="141" spans="1:1" x14ac:dyDescent="0.3">
      <c r="A141" s="5">
        <v>42701</v>
      </c>
    </row>
    <row r="142" spans="1:1" x14ac:dyDescent="0.3">
      <c r="A142" s="5">
        <v>42702</v>
      </c>
    </row>
    <row r="143" spans="1:1" x14ac:dyDescent="0.3">
      <c r="A143" s="5">
        <v>42703</v>
      </c>
    </row>
    <row r="144" spans="1:1" x14ac:dyDescent="0.3">
      <c r="A144" s="5">
        <v>42704</v>
      </c>
    </row>
    <row r="145" spans="1:1" x14ac:dyDescent="0.3">
      <c r="A145" s="5">
        <v>42705</v>
      </c>
    </row>
    <row r="146" spans="1:1" x14ac:dyDescent="0.3">
      <c r="A146" s="5">
        <v>42706</v>
      </c>
    </row>
    <row r="147" spans="1:1" x14ac:dyDescent="0.3">
      <c r="A147" s="5">
        <v>42707</v>
      </c>
    </row>
    <row r="148" spans="1:1" x14ac:dyDescent="0.3">
      <c r="A148" s="5">
        <v>42708</v>
      </c>
    </row>
    <row r="149" spans="1:1" x14ac:dyDescent="0.3">
      <c r="A149" s="5">
        <v>42709</v>
      </c>
    </row>
    <row r="150" spans="1:1" x14ac:dyDescent="0.3">
      <c r="A150" s="5">
        <v>42710</v>
      </c>
    </row>
    <row r="151" spans="1:1" x14ac:dyDescent="0.3">
      <c r="A151" s="5">
        <v>42711</v>
      </c>
    </row>
    <row r="152" spans="1:1" x14ac:dyDescent="0.3">
      <c r="A152" s="5">
        <v>42712</v>
      </c>
    </row>
    <row r="153" spans="1:1" x14ac:dyDescent="0.3">
      <c r="A153" s="5">
        <v>42713</v>
      </c>
    </row>
    <row r="154" spans="1:1" x14ac:dyDescent="0.3">
      <c r="A154" s="5">
        <v>42714</v>
      </c>
    </row>
    <row r="155" spans="1:1" x14ac:dyDescent="0.3">
      <c r="A155" s="5">
        <v>42715</v>
      </c>
    </row>
    <row r="156" spans="1:1" x14ac:dyDescent="0.3">
      <c r="A156" s="5">
        <v>42716</v>
      </c>
    </row>
    <row r="157" spans="1:1" x14ac:dyDescent="0.3">
      <c r="A157" s="5">
        <v>42717</v>
      </c>
    </row>
    <row r="158" spans="1:1" x14ac:dyDescent="0.3">
      <c r="A158" s="5">
        <v>42718</v>
      </c>
    </row>
    <row r="159" spans="1:1" x14ac:dyDescent="0.3">
      <c r="A159" s="5">
        <v>42719</v>
      </c>
    </row>
    <row r="160" spans="1:1" x14ac:dyDescent="0.3">
      <c r="A160" s="5">
        <v>42720</v>
      </c>
    </row>
    <row r="161" spans="1:1" x14ac:dyDescent="0.3">
      <c r="A161" s="5">
        <v>42721</v>
      </c>
    </row>
    <row r="162" spans="1:1" x14ac:dyDescent="0.3">
      <c r="A162" s="5">
        <v>42722</v>
      </c>
    </row>
    <row r="163" spans="1:1" x14ac:dyDescent="0.3">
      <c r="A163" s="5">
        <v>42723</v>
      </c>
    </row>
    <row r="164" spans="1:1" x14ac:dyDescent="0.3">
      <c r="A164" s="5">
        <v>42724</v>
      </c>
    </row>
    <row r="165" spans="1:1" x14ac:dyDescent="0.3">
      <c r="A165" s="5">
        <v>42725</v>
      </c>
    </row>
    <row r="166" spans="1:1" x14ac:dyDescent="0.3">
      <c r="A166" s="5">
        <v>42726</v>
      </c>
    </row>
    <row r="167" spans="1:1" x14ac:dyDescent="0.3">
      <c r="A167" s="5">
        <v>42727</v>
      </c>
    </row>
    <row r="168" spans="1:1" x14ac:dyDescent="0.3">
      <c r="A168" s="5">
        <v>42728</v>
      </c>
    </row>
    <row r="169" spans="1:1" x14ac:dyDescent="0.3">
      <c r="A169" s="5">
        <v>42729</v>
      </c>
    </row>
    <row r="170" spans="1:1" x14ac:dyDescent="0.3">
      <c r="A170" s="5">
        <v>42730</v>
      </c>
    </row>
    <row r="171" spans="1:1" x14ac:dyDescent="0.3">
      <c r="A171" s="5">
        <v>42731</v>
      </c>
    </row>
    <row r="172" spans="1:1" x14ac:dyDescent="0.3">
      <c r="A172" s="5">
        <v>42732</v>
      </c>
    </row>
    <row r="173" spans="1:1" x14ac:dyDescent="0.3">
      <c r="A173" s="5">
        <v>42733</v>
      </c>
    </row>
    <row r="174" spans="1:1" x14ac:dyDescent="0.3">
      <c r="A174" s="5">
        <v>42734</v>
      </c>
    </row>
    <row r="175" spans="1:1" x14ac:dyDescent="0.3">
      <c r="A175" s="5">
        <v>42735</v>
      </c>
    </row>
    <row r="176" spans="1:1" x14ac:dyDescent="0.3">
      <c r="A176" s="5">
        <v>42736</v>
      </c>
    </row>
    <row r="177" spans="1:1" x14ac:dyDescent="0.3">
      <c r="A177" s="5">
        <v>42737</v>
      </c>
    </row>
    <row r="178" spans="1:1" x14ac:dyDescent="0.3">
      <c r="A178" s="5">
        <v>42738</v>
      </c>
    </row>
    <row r="179" spans="1:1" x14ac:dyDescent="0.3">
      <c r="A179" s="5">
        <v>42739</v>
      </c>
    </row>
    <row r="180" spans="1:1" x14ac:dyDescent="0.3">
      <c r="A180" s="5">
        <v>42740</v>
      </c>
    </row>
    <row r="181" spans="1:1" x14ac:dyDescent="0.3">
      <c r="A181" s="5">
        <v>42741</v>
      </c>
    </row>
    <row r="182" spans="1:1" x14ac:dyDescent="0.3">
      <c r="A182" s="5">
        <v>42742</v>
      </c>
    </row>
    <row r="183" spans="1:1" x14ac:dyDescent="0.3">
      <c r="A183" s="5">
        <v>42743</v>
      </c>
    </row>
    <row r="184" spans="1:1" x14ac:dyDescent="0.3">
      <c r="A184" s="5">
        <v>42744</v>
      </c>
    </row>
    <row r="185" spans="1:1" x14ac:dyDescent="0.3">
      <c r="A185" s="5">
        <v>42745</v>
      </c>
    </row>
    <row r="186" spans="1:1" x14ac:dyDescent="0.3">
      <c r="A186" s="5">
        <v>42746</v>
      </c>
    </row>
    <row r="187" spans="1:1" x14ac:dyDescent="0.3">
      <c r="A187" s="5">
        <v>42747</v>
      </c>
    </row>
    <row r="188" spans="1:1" x14ac:dyDescent="0.3">
      <c r="A188" s="5">
        <v>42748</v>
      </c>
    </row>
    <row r="189" spans="1:1" x14ac:dyDescent="0.3">
      <c r="A189" s="5">
        <v>42749</v>
      </c>
    </row>
    <row r="190" spans="1:1" x14ac:dyDescent="0.3">
      <c r="A190" s="5">
        <v>42750</v>
      </c>
    </row>
    <row r="191" spans="1:1" x14ac:dyDescent="0.3">
      <c r="A191" s="5">
        <v>42751</v>
      </c>
    </row>
    <row r="192" spans="1:1" x14ac:dyDescent="0.3">
      <c r="A192" s="5">
        <v>42752</v>
      </c>
    </row>
    <row r="193" spans="1:1" x14ac:dyDescent="0.3">
      <c r="A193" s="5">
        <v>42753</v>
      </c>
    </row>
    <row r="194" spans="1:1" x14ac:dyDescent="0.3">
      <c r="A194" s="5">
        <v>42754</v>
      </c>
    </row>
    <row r="195" spans="1:1" x14ac:dyDescent="0.3">
      <c r="A195" s="5">
        <v>42755</v>
      </c>
    </row>
    <row r="196" spans="1:1" x14ac:dyDescent="0.3">
      <c r="A196" s="5">
        <v>42756</v>
      </c>
    </row>
    <row r="197" spans="1:1" x14ac:dyDescent="0.3">
      <c r="A197" s="5">
        <v>42757</v>
      </c>
    </row>
    <row r="198" spans="1:1" x14ac:dyDescent="0.3">
      <c r="A198" s="5">
        <v>42758</v>
      </c>
    </row>
    <row r="199" spans="1:1" x14ac:dyDescent="0.3">
      <c r="A199" s="5">
        <v>42759</v>
      </c>
    </row>
    <row r="200" spans="1:1" x14ac:dyDescent="0.3">
      <c r="A200" s="5">
        <v>42760</v>
      </c>
    </row>
    <row r="201" spans="1:1" x14ac:dyDescent="0.3">
      <c r="A201" s="5">
        <v>42761</v>
      </c>
    </row>
    <row r="202" spans="1:1" x14ac:dyDescent="0.3">
      <c r="A202" s="5">
        <v>42762</v>
      </c>
    </row>
    <row r="203" spans="1:1" x14ac:dyDescent="0.3">
      <c r="A203" s="5">
        <v>42763</v>
      </c>
    </row>
    <row r="204" spans="1:1" x14ac:dyDescent="0.3">
      <c r="A204" s="5">
        <v>42764</v>
      </c>
    </row>
    <row r="205" spans="1:1" x14ac:dyDescent="0.3">
      <c r="A205" s="5">
        <v>42765</v>
      </c>
    </row>
    <row r="206" spans="1:1" x14ac:dyDescent="0.3">
      <c r="A206" s="5">
        <v>42766</v>
      </c>
    </row>
    <row r="207" spans="1:1" x14ac:dyDescent="0.3">
      <c r="A207" s="5">
        <v>42767</v>
      </c>
    </row>
    <row r="208" spans="1:1" x14ac:dyDescent="0.3">
      <c r="A208" s="5">
        <v>42768</v>
      </c>
    </row>
    <row r="209" spans="1:1" x14ac:dyDescent="0.3">
      <c r="A209" s="5">
        <v>42769</v>
      </c>
    </row>
    <row r="210" spans="1:1" x14ac:dyDescent="0.3">
      <c r="A210" s="5">
        <v>42770</v>
      </c>
    </row>
    <row r="211" spans="1:1" x14ac:dyDescent="0.3">
      <c r="A211" s="5">
        <v>42771</v>
      </c>
    </row>
    <row r="212" spans="1:1" x14ac:dyDescent="0.3">
      <c r="A212" s="5">
        <v>42772</v>
      </c>
    </row>
    <row r="213" spans="1:1" x14ac:dyDescent="0.3">
      <c r="A213" s="5">
        <v>42773</v>
      </c>
    </row>
    <row r="214" spans="1:1" x14ac:dyDescent="0.3">
      <c r="A214" s="5">
        <v>42774</v>
      </c>
    </row>
    <row r="215" spans="1:1" x14ac:dyDescent="0.3">
      <c r="A215" s="5">
        <v>42775</v>
      </c>
    </row>
    <row r="216" spans="1:1" x14ac:dyDescent="0.3">
      <c r="A216" s="5">
        <v>42776</v>
      </c>
    </row>
    <row r="217" spans="1:1" x14ac:dyDescent="0.3">
      <c r="A217" s="5">
        <v>42777</v>
      </c>
    </row>
    <row r="218" spans="1:1" x14ac:dyDescent="0.3">
      <c r="A218" s="5">
        <v>42778</v>
      </c>
    </row>
    <row r="219" spans="1:1" x14ac:dyDescent="0.3">
      <c r="A219" s="5">
        <v>42779</v>
      </c>
    </row>
    <row r="220" spans="1:1" x14ac:dyDescent="0.3">
      <c r="A220" s="5">
        <v>42780</v>
      </c>
    </row>
    <row r="221" spans="1:1" x14ac:dyDescent="0.3">
      <c r="A221" s="5">
        <v>42781</v>
      </c>
    </row>
    <row r="222" spans="1:1" x14ac:dyDescent="0.3">
      <c r="A222" s="5">
        <v>42782</v>
      </c>
    </row>
    <row r="223" spans="1:1" x14ac:dyDescent="0.3">
      <c r="A223" s="5">
        <v>42783</v>
      </c>
    </row>
    <row r="224" spans="1:1" x14ac:dyDescent="0.3">
      <c r="A224" s="5">
        <v>42784</v>
      </c>
    </row>
    <row r="225" spans="1:1" x14ac:dyDescent="0.3">
      <c r="A225" s="5">
        <v>42785</v>
      </c>
    </row>
    <row r="226" spans="1:1" x14ac:dyDescent="0.3">
      <c r="A226" s="5">
        <v>42786</v>
      </c>
    </row>
    <row r="227" spans="1:1" x14ac:dyDescent="0.3">
      <c r="A227" s="5">
        <v>42787</v>
      </c>
    </row>
    <row r="228" spans="1:1" x14ac:dyDescent="0.3">
      <c r="A228" s="5">
        <v>42788</v>
      </c>
    </row>
    <row r="229" spans="1:1" x14ac:dyDescent="0.3">
      <c r="A229" s="5">
        <v>42789</v>
      </c>
    </row>
    <row r="230" spans="1:1" x14ac:dyDescent="0.3">
      <c r="A230" s="5">
        <v>42790</v>
      </c>
    </row>
    <row r="231" spans="1:1" x14ac:dyDescent="0.3">
      <c r="A231" s="5">
        <v>42791</v>
      </c>
    </row>
    <row r="232" spans="1:1" x14ac:dyDescent="0.3">
      <c r="A232" s="5">
        <v>42792</v>
      </c>
    </row>
    <row r="233" spans="1:1" x14ac:dyDescent="0.3">
      <c r="A233" s="5">
        <v>42793</v>
      </c>
    </row>
    <row r="234" spans="1:1" x14ac:dyDescent="0.3">
      <c r="A234" s="5">
        <v>42794</v>
      </c>
    </row>
    <row r="235" spans="1:1" x14ac:dyDescent="0.3">
      <c r="A235" s="5">
        <v>42795</v>
      </c>
    </row>
    <row r="236" spans="1:1" x14ac:dyDescent="0.3">
      <c r="A236" s="5">
        <v>42796</v>
      </c>
    </row>
    <row r="237" spans="1:1" x14ac:dyDescent="0.3">
      <c r="A237" s="5">
        <v>42797</v>
      </c>
    </row>
    <row r="238" spans="1:1" x14ac:dyDescent="0.3">
      <c r="A238" s="5">
        <v>42798</v>
      </c>
    </row>
    <row r="239" spans="1:1" x14ac:dyDescent="0.3">
      <c r="A239" s="5">
        <v>42799</v>
      </c>
    </row>
    <row r="240" spans="1:1" x14ac:dyDescent="0.3">
      <c r="A240" s="5">
        <v>42800</v>
      </c>
    </row>
    <row r="241" spans="1:1" x14ac:dyDescent="0.3">
      <c r="A241" s="5">
        <v>42801</v>
      </c>
    </row>
    <row r="242" spans="1:1" x14ac:dyDescent="0.3">
      <c r="A242" s="5">
        <v>42802</v>
      </c>
    </row>
    <row r="243" spans="1:1" x14ac:dyDescent="0.3">
      <c r="A243" s="5">
        <v>42803</v>
      </c>
    </row>
    <row r="244" spans="1:1" x14ac:dyDescent="0.3">
      <c r="A244" s="5">
        <v>42804</v>
      </c>
    </row>
    <row r="245" spans="1:1" x14ac:dyDescent="0.3">
      <c r="A245" s="5">
        <v>42805</v>
      </c>
    </row>
    <row r="246" spans="1:1" x14ac:dyDescent="0.3">
      <c r="A246" s="5">
        <v>42806</v>
      </c>
    </row>
    <row r="247" spans="1:1" x14ac:dyDescent="0.3">
      <c r="A247" s="5">
        <v>42807</v>
      </c>
    </row>
    <row r="248" spans="1:1" x14ac:dyDescent="0.3">
      <c r="A248" s="5">
        <v>42808</v>
      </c>
    </row>
    <row r="249" spans="1:1" x14ac:dyDescent="0.3">
      <c r="A249" s="5">
        <v>42809</v>
      </c>
    </row>
    <row r="250" spans="1:1" x14ac:dyDescent="0.3">
      <c r="A250" s="5">
        <v>42810</v>
      </c>
    </row>
    <row r="251" spans="1:1" x14ac:dyDescent="0.3">
      <c r="A251" s="5">
        <v>42811</v>
      </c>
    </row>
    <row r="252" spans="1:1" x14ac:dyDescent="0.3">
      <c r="A252" s="5">
        <v>42812</v>
      </c>
    </row>
    <row r="253" spans="1:1" x14ac:dyDescent="0.3">
      <c r="A253" s="5">
        <v>42813</v>
      </c>
    </row>
    <row r="254" spans="1:1" x14ac:dyDescent="0.3">
      <c r="A254" s="5">
        <v>42814</v>
      </c>
    </row>
    <row r="255" spans="1:1" x14ac:dyDescent="0.3">
      <c r="A255" s="5">
        <v>42815</v>
      </c>
    </row>
    <row r="256" spans="1:1" x14ac:dyDescent="0.3">
      <c r="A256" s="5">
        <v>42816</v>
      </c>
    </row>
    <row r="257" spans="1:1" x14ac:dyDescent="0.3">
      <c r="A257" s="5">
        <v>42817</v>
      </c>
    </row>
    <row r="258" spans="1:1" x14ac:dyDescent="0.3">
      <c r="A258" s="5">
        <v>42818</v>
      </c>
    </row>
    <row r="259" spans="1:1" x14ac:dyDescent="0.3">
      <c r="A259" s="5">
        <v>42819</v>
      </c>
    </row>
    <row r="260" spans="1:1" x14ac:dyDescent="0.3">
      <c r="A260" s="5">
        <v>42820</v>
      </c>
    </row>
    <row r="261" spans="1:1" x14ac:dyDescent="0.3">
      <c r="A261" s="5">
        <v>42821</v>
      </c>
    </row>
    <row r="262" spans="1:1" x14ac:dyDescent="0.3">
      <c r="A262" s="5">
        <v>42822</v>
      </c>
    </row>
    <row r="263" spans="1:1" x14ac:dyDescent="0.3">
      <c r="A263" s="5">
        <v>42823</v>
      </c>
    </row>
    <row r="264" spans="1:1" x14ac:dyDescent="0.3">
      <c r="A264" s="5">
        <v>42824</v>
      </c>
    </row>
    <row r="265" spans="1:1" x14ac:dyDescent="0.3">
      <c r="A265" s="5">
        <v>42825</v>
      </c>
    </row>
    <row r="266" spans="1:1" x14ac:dyDescent="0.3">
      <c r="A266" s="5">
        <v>42826</v>
      </c>
    </row>
    <row r="267" spans="1:1" x14ac:dyDescent="0.3">
      <c r="A267" s="5">
        <v>42827</v>
      </c>
    </row>
    <row r="268" spans="1:1" x14ac:dyDescent="0.3">
      <c r="A268" s="5">
        <v>42828</v>
      </c>
    </row>
    <row r="269" spans="1:1" x14ac:dyDescent="0.3">
      <c r="A269" s="5">
        <v>42829</v>
      </c>
    </row>
    <row r="270" spans="1:1" x14ac:dyDescent="0.3">
      <c r="A270" s="5">
        <v>42830</v>
      </c>
    </row>
    <row r="271" spans="1:1" x14ac:dyDescent="0.3">
      <c r="A271" s="5">
        <v>42831</v>
      </c>
    </row>
    <row r="272" spans="1:1" x14ac:dyDescent="0.3">
      <c r="A272" s="5">
        <v>42832</v>
      </c>
    </row>
    <row r="273" spans="1:1" x14ac:dyDescent="0.3">
      <c r="A273" s="5">
        <v>42833</v>
      </c>
    </row>
    <row r="274" spans="1:1" x14ac:dyDescent="0.3">
      <c r="A274" s="5">
        <v>42834</v>
      </c>
    </row>
    <row r="275" spans="1:1" x14ac:dyDescent="0.3">
      <c r="A275" s="5">
        <v>42835</v>
      </c>
    </row>
    <row r="276" spans="1:1" x14ac:dyDescent="0.3">
      <c r="A276" s="5">
        <v>42836</v>
      </c>
    </row>
    <row r="277" spans="1:1" x14ac:dyDescent="0.3">
      <c r="A277" s="5">
        <v>42837</v>
      </c>
    </row>
    <row r="278" spans="1:1" x14ac:dyDescent="0.3">
      <c r="A278" s="5">
        <v>42838</v>
      </c>
    </row>
    <row r="279" spans="1:1" x14ac:dyDescent="0.3">
      <c r="A279" s="5">
        <v>42839</v>
      </c>
    </row>
    <row r="280" spans="1:1" x14ac:dyDescent="0.3">
      <c r="A280" s="5">
        <v>42840</v>
      </c>
    </row>
    <row r="281" spans="1:1" x14ac:dyDescent="0.3">
      <c r="A281" s="5">
        <v>42841</v>
      </c>
    </row>
    <row r="282" spans="1:1" x14ac:dyDescent="0.3">
      <c r="A282" s="5">
        <v>42842</v>
      </c>
    </row>
    <row r="283" spans="1:1" x14ac:dyDescent="0.3">
      <c r="A283" s="5">
        <v>42843</v>
      </c>
    </row>
    <row r="284" spans="1:1" x14ac:dyDescent="0.3">
      <c r="A284" s="5">
        <v>42844</v>
      </c>
    </row>
    <row r="285" spans="1:1" x14ac:dyDescent="0.3">
      <c r="A285" s="5">
        <v>42845</v>
      </c>
    </row>
    <row r="286" spans="1:1" x14ac:dyDescent="0.3">
      <c r="A286" s="5">
        <v>42846</v>
      </c>
    </row>
    <row r="287" spans="1:1" x14ac:dyDescent="0.3">
      <c r="A287" s="5">
        <v>42847</v>
      </c>
    </row>
    <row r="288" spans="1:1" x14ac:dyDescent="0.3">
      <c r="A288" s="5">
        <v>42848</v>
      </c>
    </row>
    <row r="289" spans="1:1" x14ac:dyDescent="0.3">
      <c r="A289" s="5">
        <v>42849</v>
      </c>
    </row>
    <row r="290" spans="1:1" x14ac:dyDescent="0.3">
      <c r="A290" s="5">
        <v>42850</v>
      </c>
    </row>
    <row r="291" spans="1:1" x14ac:dyDescent="0.3">
      <c r="A291" s="5">
        <v>42851</v>
      </c>
    </row>
    <row r="292" spans="1:1" x14ac:dyDescent="0.3">
      <c r="A292" s="5">
        <v>42852</v>
      </c>
    </row>
    <row r="293" spans="1:1" x14ac:dyDescent="0.3">
      <c r="A293" s="5">
        <v>42853</v>
      </c>
    </row>
    <row r="294" spans="1:1" x14ac:dyDescent="0.3">
      <c r="A294" s="5">
        <v>42854</v>
      </c>
    </row>
    <row r="295" spans="1:1" x14ac:dyDescent="0.3">
      <c r="A295" s="5">
        <v>42855</v>
      </c>
    </row>
    <row r="296" spans="1:1" x14ac:dyDescent="0.3">
      <c r="A296" s="5">
        <v>42856</v>
      </c>
    </row>
    <row r="297" spans="1:1" x14ac:dyDescent="0.3">
      <c r="A297" s="5">
        <v>42857</v>
      </c>
    </row>
    <row r="298" spans="1:1" x14ac:dyDescent="0.3">
      <c r="A298" s="5">
        <v>42858</v>
      </c>
    </row>
    <row r="299" spans="1:1" x14ac:dyDescent="0.3">
      <c r="A299" s="5">
        <v>42859</v>
      </c>
    </row>
    <row r="300" spans="1:1" x14ac:dyDescent="0.3">
      <c r="A300" s="5">
        <v>42860</v>
      </c>
    </row>
    <row r="301" spans="1:1" x14ac:dyDescent="0.3">
      <c r="A301" s="5">
        <v>42861</v>
      </c>
    </row>
    <row r="302" spans="1:1" x14ac:dyDescent="0.3">
      <c r="A302" s="5">
        <v>42862</v>
      </c>
    </row>
    <row r="303" spans="1:1" x14ac:dyDescent="0.3">
      <c r="A303" s="5">
        <v>42863</v>
      </c>
    </row>
    <row r="304" spans="1:1" x14ac:dyDescent="0.3">
      <c r="A304" s="5">
        <v>42864</v>
      </c>
    </row>
    <row r="305" spans="1:1" x14ac:dyDescent="0.3">
      <c r="A305" s="5">
        <v>42865</v>
      </c>
    </row>
    <row r="306" spans="1:1" x14ac:dyDescent="0.3">
      <c r="A306" s="5">
        <v>42866</v>
      </c>
    </row>
    <row r="307" spans="1:1" x14ac:dyDescent="0.3">
      <c r="A307" s="5">
        <v>42867</v>
      </c>
    </row>
    <row r="308" spans="1:1" x14ac:dyDescent="0.3">
      <c r="A308" s="5">
        <v>42868</v>
      </c>
    </row>
    <row r="309" spans="1:1" x14ac:dyDescent="0.3">
      <c r="A309" s="5">
        <v>42869</v>
      </c>
    </row>
    <row r="310" spans="1:1" x14ac:dyDescent="0.3">
      <c r="A310" s="5">
        <v>42870</v>
      </c>
    </row>
    <row r="311" spans="1:1" x14ac:dyDescent="0.3">
      <c r="A311" s="5">
        <v>42871</v>
      </c>
    </row>
    <row r="312" spans="1:1" x14ac:dyDescent="0.3">
      <c r="A312" s="5">
        <v>42872</v>
      </c>
    </row>
    <row r="313" spans="1:1" x14ac:dyDescent="0.3">
      <c r="A313" s="5">
        <v>42873</v>
      </c>
    </row>
    <row r="314" spans="1:1" x14ac:dyDescent="0.3">
      <c r="A314" s="5">
        <v>42874</v>
      </c>
    </row>
    <row r="315" spans="1:1" x14ac:dyDescent="0.3">
      <c r="A315" s="5">
        <v>42875</v>
      </c>
    </row>
    <row r="316" spans="1:1" x14ac:dyDescent="0.3">
      <c r="A316" s="5">
        <v>42876</v>
      </c>
    </row>
    <row r="317" spans="1:1" x14ac:dyDescent="0.3">
      <c r="A317" s="5">
        <v>42877</v>
      </c>
    </row>
    <row r="318" spans="1:1" x14ac:dyDescent="0.3">
      <c r="A318" s="5">
        <v>42878</v>
      </c>
    </row>
    <row r="319" spans="1:1" x14ac:dyDescent="0.3">
      <c r="A319" s="5">
        <v>42879</v>
      </c>
    </row>
    <row r="320" spans="1:1" x14ac:dyDescent="0.3">
      <c r="A320" s="5">
        <v>42880</v>
      </c>
    </row>
    <row r="321" spans="1:1" x14ac:dyDescent="0.3">
      <c r="A321" s="5">
        <v>42881</v>
      </c>
    </row>
    <row r="322" spans="1:1" x14ac:dyDescent="0.3">
      <c r="A322" s="5">
        <v>42882</v>
      </c>
    </row>
    <row r="323" spans="1:1" x14ac:dyDescent="0.3">
      <c r="A323" s="5">
        <v>42883</v>
      </c>
    </row>
    <row r="324" spans="1:1" x14ac:dyDescent="0.3">
      <c r="A324" s="5">
        <v>42884</v>
      </c>
    </row>
    <row r="325" spans="1:1" x14ac:dyDescent="0.3">
      <c r="A325" s="5">
        <v>42885</v>
      </c>
    </row>
    <row r="326" spans="1:1" x14ac:dyDescent="0.3">
      <c r="A326" s="5">
        <v>42886</v>
      </c>
    </row>
    <row r="327" spans="1:1" x14ac:dyDescent="0.3">
      <c r="A327" s="5">
        <v>42887</v>
      </c>
    </row>
    <row r="328" spans="1:1" x14ac:dyDescent="0.3">
      <c r="A328" s="5">
        <v>42888</v>
      </c>
    </row>
    <row r="329" spans="1:1" x14ac:dyDescent="0.3">
      <c r="A329" s="5">
        <v>42889</v>
      </c>
    </row>
    <row r="330" spans="1:1" x14ac:dyDescent="0.3">
      <c r="A330" s="5">
        <v>42890</v>
      </c>
    </row>
    <row r="331" spans="1:1" x14ac:dyDescent="0.3">
      <c r="A331" s="5">
        <v>42891</v>
      </c>
    </row>
    <row r="332" spans="1:1" x14ac:dyDescent="0.3">
      <c r="A332" s="5">
        <v>42892</v>
      </c>
    </row>
    <row r="333" spans="1:1" x14ac:dyDescent="0.3">
      <c r="A333" s="5">
        <v>42893</v>
      </c>
    </row>
    <row r="334" spans="1:1" x14ac:dyDescent="0.3">
      <c r="A334" s="5">
        <v>42894</v>
      </c>
    </row>
    <row r="335" spans="1:1" x14ac:dyDescent="0.3">
      <c r="A335" s="5">
        <v>42895</v>
      </c>
    </row>
    <row r="336" spans="1:1" x14ac:dyDescent="0.3">
      <c r="A336" s="5">
        <v>42896</v>
      </c>
    </row>
    <row r="337" spans="1:1" x14ac:dyDescent="0.3">
      <c r="A337" s="5">
        <v>42897</v>
      </c>
    </row>
    <row r="338" spans="1:1" x14ac:dyDescent="0.3">
      <c r="A338" s="5">
        <v>42898</v>
      </c>
    </row>
    <row r="339" spans="1:1" x14ac:dyDescent="0.3">
      <c r="A339" s="5">
        <v>42899</v>
      </c>
    </row>
    <row r="340" spans="1:1" x14ac:dyDescent="0.3">
      <c r="A340" s="5">
        <v>42900</v>
      </c>
    </row>
    <row r="341" spans="1:1" x14ac:dyDescent="0.3">
      <c r="A341" s="5">
        <v>42901</v>
      </c>
    </row>
    <row r="342" spans="1:1" x14ac:dyDescent="0.3">
      <c r="A342" s="5">
        <v>42902</v>
      </c>
    </row>
    <row r="343" spans="1:1" x14ac:dyDescent="0.3">
      <c r="A343" s="5">
        <v>42903</v>
      </c>
    </row>
    <row r="344" spans="1:1" x14ac:dyDescent="0.3">
      <c r="A344" s="5">
        <v>42904</v>
      </c>
    </row>
    <row r="345" spans="1:1" x14ac:dyDescent="0.3">
      <c r="A345" s="5">
        <v>42905</v>
      </c>
    </row>
    <row r="346" spans="1:1" x14ac:dyDescent="0.3">
      <c r="A346" s="5">
        <v>42906</v>
      </c>
    </row>
    <row r="347" spans="1:1" x14ac:dyDescent="0.3">
      <c r="A347" s="5">
        <v>42907</v>
      </c>
    </row>
    <row r="348" spans="1:1" x14ac:dyDescent="0.3">
      <c r="A348" s="5">
        <v>42908</v>
      </c>
    </row>
    <row r="349" spans="1:1" x14ac:dyDescent="0.3">
      <c r="A349" s="5">
        <v>42909</v>
      </c>
    </row>
    <row r="350" spans="1:1" x14ac:dyDescent="0.3">
      <c r="A350" s="5">
        <v>42910</v>
      </c>
    </row>
    <row r="351" spans="1:1" x14ac:dyDescent="0.3">
      <c r="A351" s="5">
        <v>42911</v>
      </c>
    </row>
    <row r="352" spans="1:1" x14ac:dyDescent="0.3">
      <c r="A352" s="5">
        <v>42912</v>
      </c>
    </row>
    <row r="353" spans="1:1" x14ac:dyDescent="0.3">
      <c r="A353" s="5">
        <v>42913</v>
      </c>
    </row>
    <row r="354" spans="1:1" x14ac:dyDescent="0.3">
      <c r="A354" s="5">
        <v>42914</v>
      </c>
    </row>
    <row r="355" spans="1:1" x14ac:dyDescent="0.3">
      <c r="A355" s="5">
        <v>42915</v>
      </c>
    </row>
    <row r="356" spans="1:1" x14ac:dyDescent="0.3">
      <c r="A356" s="5">
        <v>42916</v>
      </c>
    </row>
    <row r="357" spans="1:1" x14ac:dyDescent="0.3">
      <c r="A357" s="5">
        <v>42917</v>
      </c>
    </row>
    <row r="358" spans="1:1" x14ac:dyDescent="0.3">
      <c r="A358" s="5">
        <v>42918</v>
      </c>
    </row>
    <row r="359" spans="1:1" x14ac:dyDescent="0.3">
      <c r="A359" s="5">
        <v>42919</v>
      </c>
    </row>
    <row r="360" spans="1:1" x14ac:dyDescent="0.3">
      <c r="A360" s="5">
        <v>42920</v>
      </c>
    </row>
    <row r="361" spans="1:1" x14ac:dyDescent="0.3">
      <c r="A361" s="5">
        <v>42921</v>
      </c>
    </row>
    <row r="362" spans="1:1" x14ac:dyDescent="0.3">
      <c r="A362" s="5">
        <v>42922</v>
      </c>
    </row>
    <row r="363" spans="1:1" x14ac:dyDescent="0.3">
      <c r="A363" s="5">
        <v>42923</v>
      </c>
    </row>
    <row r="364" spans="1:1" x14ac:dyDescent="0.3">
      <c r="A364" s="5">
        <v>42924</v>
      </c>
    </row>
    <row r="365" spans="1:1" x14ac:dyDescent="0.3">
      <c r="A365" s="5">
        <v>42925</v>
      </c>
    </row>
    <row r="366" spans="1:1" x14ac:dyDescent="0.3">
      <c r="A366" s="5">
        <v>42926</v>
      </c>
    </row>
    <row r="367" spans="1:1" x14ac:dyDescent="0.3">
      <c r="A367" s="5">
        <v>42927</v>
      </c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defaultRowHeight="14.4" x14ac:dyDescent="0.3"/>
  <cols>
    <col min="1" max="1" width="17.33203125" customWidth="1"/>
  </cols>
  <sheetData>
    <row r="1" spans="1:1" x14ac:dyDescent="0.3">
      <c r="A1" s="1" t="s">
        <v>76</v>
      </c>
    </row>
    <row r="2" spans="1:1" x14ac:dyDescent="0.3">
      <c r="A2" t="s">
        <v>205</v>
      </c>
    </row>
    <row r="3" spans="1:1" x14ac:dyDescent="0.3">
      <c r="A3" s="2" t="s">
        <v>195</v>
      </c>
    </row>
    <row r="4" spans="1:1" x14ac:dyDescent="0.3">
      <c r="A4" t="s">
        <v>196</v>
      </c>
    </row>
    <row r="5" spans="1:1" x14ac:dyDescent="0.3">
      <c r="A5" t="s">
        <v>197</v>
      </c>
    </row>
    <row r="6" spans="1:1" x14ac:dyDescent="0.3">
      <c r="A6" t="s">
        <v>198</v>
      </c>
    </row>
    <row r="7" spans="1:1" x14ac:dyDescent="0.3">
      <c r="A7" t="s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" t="s">
        <v>204</v>
      </c>
    </row>
    <row r="2" spans="1:1" x14ac:dyDescent="0.3">
      <c r="A2" t="s">
        <v>200</v>
      </c>
    </row>
    <row r="3" spans="1:1" x14ac:dyDescent="0.3">
      <c r="A3" t="s">
        <v>201</v>
      </c>
    </row>
    <row r="4" spans="1:1" x14ac:dyDescent="0.3">
      <c r="A4" t="s">
        <v>202</v>
      </c>
    </row>
    <row r="5" spans="1:1" x14ac:dyDescent="0.3">
      <c r="A5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30" sqref="F30"/>
    </sheetView>
  </sheetViews>
  <sheetFormatPr defaultRowHeight="14.4" x14ac:dyDescent="0.3"/>
  <sheetData>
    <row r="1" spans="1:1" x14ac:dyDescent="0.3">
      <c r="A1" s="1" t="s">
        <v>206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activeCell="D8" sqref="D8"/>
    </sheetView>
  </sheetViews>
  <sheetFormatPr defaultRowHeight="14.4" x14ac:dyDescent="0.3"/>
  <cols>
    <col min="1" max="1" width="19.33203125" customWidth="1"/>
    <col min="2" max="2" width="17.44140625" customWidth="1"/>
    <col min="3" max="3" width="17.5546875" customWidth="1"/>
    <col min="4" max="4" width="21.109375" customWidth="1"/>
    <col min="5" max="5" width="17.5546875" customWidth="1"/>
    <col min="7" max="7" width="17.21875" customWidth="1"/>
  </cols>
  <sheetData>
    <row r="1" spans="1:8" x14ac:dyDescent="0.3">
      <c r="A1" s="1" t="s">
        <v>207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  <c r="G1" s="1" t="s">
        <v>259</v>
      </c>
      <c r="H1" s="1" t="s">
        <v>260</v>
      </c>
    </row>
    <row r="2" spans="1:8" x14ac:dyDescent="0.3">
      <c r="A2">
        <v>1</v>
      </c>
    </row>
    <row r="3" spans="1:8" x14ac:dyDescent="0.3">
      <c r="A3">
        <v>2</v>
      </c>
    </row>
    <row r="4" spans="1:8" x14ac:dyDescent="0.3">
      <c r="A4">
        <v>3</v>
      </c>
    </row>
    <row r="5" spans="1:8" x14ac:dyDescent="0.3">
      <c r="A5">
        <v>4</v>
      </c>
    </row>
    <row r="6" spans="1:8" x14ac:dyDescent="0.3">
      <c r="A6">
        <v>5</v>
      </c>
    </row>
    <row r="7" spans="1:8" x14ac:dyDescent="0.3">
      <c r="A7">
        <v>6</v>
      </c>
    </row>
    <row r="8" spans="1:8" x14ac:dyDescent="0.3">
      <c r="A8">
        <v>7</v>
      </c>
    </row>
    <row r="9" spans="1:8" x14ac:dyDescent="0.3">
      <c r="A9">
        <v>8</v>
      </c>
    </row>
    <row r="10" spans="1:8" x14ac:dyDescent="0.3">
      <c r="A10">
        <v>9</v>
      </c>
    </row>
    <row r="11" spans="1:8" x14ac:dyDescent="0.3">
      <c r="A11">
        <v>10</v>
      </c>
    </row>
    <row r="12" spans="1:8" x14ac:dyDescent="0.3">
      <c r="A12">
        <v>11</v>
      </c>
    </row>
    <row r="13" spans="1:8" x14ac:dyDescent="0.3">
      <c r="A13">
        <v>12</v>
      </c>
    </row>
    <row r="14" spans="1:8" x14ac:dyDescent="0.3">
      <c r="A14">
        <v>13</v>
      </c>
    </row>
    <row r="15" spans="1:8" x14ac:dyDescent="0.3">
      <c r="A15">
        <v>14</v>
      </c>
    </row>
    <row r="16" spans="1:8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Capacity Tracker</vt:lpstr>
      <vt:lpstr>Project Name List</vt:lpstr>
      <vt:lpstr>Video Types (2)</vt:lpstr>
      <vt:lpstr>fy17 datas</vt:lpstr>
      <vt:lpstr>Production Stage</vt:lpstr>
      <vt:lpstr>Location</vt:lpstr>
      <vt:lpstr>number of camras</vt:lpstr>
      <vt:lpstr>Total number of Tasks</vt:lpstr>
      <vt:lpstr>issues Tracker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Powers</dc:creator>
  <cp:lastModifiedBy>Russell Powers</cp:lastModifiedBy>
  <dcterms:created xsi:type="dcterms:W3CDTF">2016-07-12T01:23:51Z</dcterms:created>
  <dcterms:modified xsi:type="dcterms:W3CDTF">2016-07-12T08:05:40Z</dcterms:modified>
</cp:coreProperties>
</file>